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1" documentId="8_{0248DFAC-FCD7-4FAC-9AA5-424C2650D4FF}" xr6:coauthVersionLast="47" xr6:coauthVersionMax="47" xr10:uidLastSave="{0F0B1F09-AD84-480A-9A93-0A8B2525278C}"/>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'T3.3'!$A$7:$AO$98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'T4.1'!$A$7:$AN$20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Contents!$A$1:$E$73</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Summary'!$A$1:$A$30</definedName>
    <definedName name="_xlnm.Print_Area" localSheetId="8">'T1.1'!$A$1:$G$128</definedName>
    <definedName name="_xlnm.Print_Area" localSheetId="9">'T1.2'!$A$1:$G$133</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8">'T2.6'!$A$1:$G$78</definedName>
    <definedName name="_xlnm.Print_Area" localSheetId="19">'T2.7'!$A$1:$H$77</definedName>
    <definedName name="_xlnm.Print_Area" localSheetId="20">'T2.8'!$A$1:$H$89</definedName>
    <definedName name="_xlnm.Print_Area" localSheetId="21">'T3.1'!$A$1:$AO$39</definedName>
    <definedName name="_xlnm.Print_Area" localSheetId="22">'T3.2'!$A$1:$AO$38</definedName>
    <definedName name="_xlnm.Print_Area" localSheetId="23">'T3.3'!$A$1:$AR$107</definedName>
    <definedName name="_xlnm.Print_Area" localSheetId="24">'T3.4'!$A$1:$K$434</definedName>
    <definedName name="_xlnm.Print_Area" localSheetId="25">'T3.5'!$A$1:$G$437</definedName>
    <definedName name="_xlnm.Print_Area" localSheetId="26">'T3.6'!$A$1:$H$648</definedName>
    <definedName name="_xlnm.Print_Area" localSheetId="27">'T4.1'!$A$1:$AQ$28</definedName>
    <definedName name="_xlnm.Print_Area" localSheetId="28">'T4.2'!$A$1:$AO$30</definedName>
    <definedName name="_xlnm.Print_Area" localSheetId="29">'T4.3'!$A$1:$AO$28</definedName>
    <definedName name="_xlnm.Print_Area" localSheetId="30">'T4.4'!$A$1:$H$434</definedName>
    <definedName name="_xlnm.Print_Area" localSheetId="31">'T4.5'!$A$1:$E$648</definedName>
    <definedName name="_xlnm.Print_Area" localSheetId="32">'T5.1'!$A$1:$G$118</definedName>
    <definedName name="_xlnm.Print_Area" localSheetId="33">'T5.2'!$A$1:$M$123</definedName>
    <definedName name="_xlnm.Print_Area" localSheetId="34">'T5.3'!$A$1:$J$122</definedName>
    <definedName name="_xlnm.Print_Area" localSheetId="35">'T5.4'!$A$1:$I$59</definedName>
    <definedName name="_xlnm.Print_Area" localSheetId="36">'T5.5'!$A$1:$K$69</definedName>
    <definedName name="_xlnm.Print_Area" localSheetId="37">'T6.1'!$A$1:$K$53</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'T6.6'!$A$1:$Q$21</definedName>
    <definedName name="_xlnm.Print_Area" localSheetId="43">'T7.1'!$A$1:$F$123</definedName>
    <definedName name="_xlnm.Print_Area" localSheetId="44">'T7.2'!$A$1:$D$120</definedName>
    <definedName name="_xlnm.Print_Area" localSheetId="45">'T7.3'!$A$1:$AM$55</definedName>
    <definedName name="_xlnm.Print_Area" localSheetId="46">'T7.4'!$A$1:$F$132</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1" i="664" l="1"/>
  <c r="B107" i="371" l="1"/>
  <c r="B106" i="371"/>
  <c r="B20" i="704"/>
  <c r="B19" i="704"/>
  <c r="B27" i="534"/>
  <c r="B26" i="534"/>
  <c r="B20" i="703"/>
  <c r="B19" i="703"/>
  <c r="B17" i="221"/>
  <c r="B18" i="328"/>
  <c r="B17" i="328"/>
  <c r="B53" i="702"/>
  <c r="B52" i="702"/>
  <c r="B69" i="595"/>
  <c r="B68" i="595"/>
  <c r="B58" i="508"/>
  <c r="B122" i="213"/>
  <c r="B121" i="213"/>
  <c r="B122" i="368"/>
  <c r="B118" i="594"/>
  <c r="B117" i="594"/>
  <c r="B648" i="355"/>
  <c r="B647" i="355"/>
  <c r="D434" i="353"/>
  <c r="D433" i="353"/>
  <c r="B28" i="361"/>
  <c r="B27" i="361"/>
  <c r="B28" i="351"/>
  <c r="B27" i="351"/>
  <c r="B30" i="359"/>
  <c r="B29" i="359"/>
  <c r="B132" i="461"/>
  <c r="B131" i="461"/>
  <c r="B55" i="20"/>
  <c r="B54" i="20"/>
  <c r="B120" i="9"/>
  <c r="B119" i="9"/>
  <c r="B648" i="349"/>
  <c r="B647" i="349"/>
  <c r="D437" i="650"/>
  <c r="D436" i="650"/>
  <c r="D434" i="373"/>
  <c r="D433" i="373"/>
  <c r="B37" i="357"/>
  <c r="B36" i="357"/>
  <c r="B39" i="369"/>
  <c r="B38" i="369"/>
  <c r="B89" i="666"/>
  <c r="B88" i="666"/>
  <c r="B76" i="519"/>
  <c r="B75" i="519"/>
  <c r="B78" i="518"/>
  <c r="B77" i="518"/>
  <c r="B82" i="664"/>
  <c r="B128" i="383"/>
  <c r="B127" i="383"/>
  <c r="B133" i="384"/>
  <c r="B132" i="384"/>
  <c r="B79" i="86"/>
  <c r="B78" i="86"/>
  <c r="B123" i="363"/>
  <c r="B67" i="662"/>
  <c r="B66" i="662"/>
  <c r="B71" i="515"/>
  <c r="B70" i="515"/>
  <c r="B44" i="516"/>
  <c r="B43" i="516"/>
  <c r="B124" i="363" l="1"/>
  <c r="B131" i="723"/>
  <c r="B130" i="723"/>
  <c r="B36" i="705"/>
  <c r="B35" i="705"/>
  <c r="B122" i="456" l="1"/>
  <c r="B21" i="595" l="1"/>
  <c r="B22" i="595" s="1"/>
  <c r="B14" i="595"/>
  <c r="B15" i="595" s="1"/>
  <c r="B16" i="595" s="1"/>
  <c r="B123" i="456" l="1"/>
  <c r="B123" i="368" l="1"/>
  <c r="B18" i="221" l="1"/>
</calcChain>
</file>

<file path=xl/sharedStrings.xml><?xml version="1.0" encoding="utf-8"?>
<sst xmlns="http://schemas.openxmlformats.org/spreadsheetml/2006/main" count="10334" uniqueCount="3463">
  <si>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</si>
  <si>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</si>
  <si>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</si>
  <si>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</si>
  <si>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</si>
  <si>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</si>
  <si>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</si>
  <si>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</si>
  <si>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</si>
  <si>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</si>
  <si>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</si>
  <si>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</si>
  <si>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</si>
  <si>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</si>
  <si>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</si>
  <si>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</si>
  <si>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</si>
  <si>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</si>
  <si>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</si>
  <si>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</si>
  <si>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</si>
  <si>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</si>
  <si>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</si>
  <si>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</si>
  <si>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</si>
  <si>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</si>
  <si>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</si>
  <si>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</si>
  <si>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</si>
  <si>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</si>
  <si>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</si>
  <si>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</si>
  <si>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</si>
  <si>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</si>
  <si>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</si>
  <si>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</si>
  <si>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</si>
  <si>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</si>
  <si>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</si>
  <si>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</si>
  <si>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</si>
  <si>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</si>
  <si>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</si>
  <si>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</si>
  <si>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</si>
  <si>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</si>
  <si>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</si>
  <si>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</si>
  <si>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</si>
  <si>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</si>
  <si>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</si>
  <si>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</si>
  <si>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</si>
  <si>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</si>
  <si>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</si>
  <si>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</si>
  <si>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</si>
  <si>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</si>
  <si>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</si>
  <si>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</si>
  <si>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</si>
  <si>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</si>
  <si>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</si>
  <si>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</si>
  <si>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</si>
  <si>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</si>
  <si>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</si>
  <si>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</si>
  <si>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</si>
  <si>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</si>
  <si>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</si>
  <si>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</si>
  <si>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</si>
  <si>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</si>
  <si>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</si>
  <si>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</si>
  <si>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</si>
  <si>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</si>
  <si>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</si>
  <si>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</si>
  <si>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</si>
  <si>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</si>
  <si>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</si>
  <si>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</si>
  <si>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</si>
  <si>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</si>
  <si>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</si>
  <si>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</si>
  <si>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</si>
  <si>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</si>
  <si>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</si>
  <si>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</si>
  <si>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</si>
  <si>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</si>
  <si>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</si>
  <si>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</si>
  <si>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</si>
  <si>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</si>
  <si>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</si>
  <si>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</si>
  <si>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</si>
  <si>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</si>
  <si>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</si>
  <si>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</si>
  <si>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</si>
  <si>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</si>
  <si>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</si>
  <si>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</si>
  <si>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</si>
  <si>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</si>
  <si>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</si>
  <si>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</si>
  <si>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</si>
  <si>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</si>
  <si>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</si>
  <si>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</si>
  <si>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</si>
  <si>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</si>
  <si>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</si>
  <si>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</si>
  <si>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</si>
  <si>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</si>
  <si>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</si>
  <si>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</si>
  <si>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</si>
  <si>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</si>
  <si>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</si>
  <si>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</si>
  <si>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</si>
  <si>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</si>
  <si>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</si>
  <si>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</si>
  <si>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</si>
  <si>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</si>
  <si>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</si>
  <si>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</si>
  <si>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</si>
  <si>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</si>
  <si>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</si>
  <si>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</si>
  <si>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</si>
  <si>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</si>
  <si>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</si>
  <si>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</si>
  <si>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</si>
  <si>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</si>
  <si>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</si>
  <si>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</si>
  <si>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</si>
  <si>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</si>
  <si>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</si>
  <si>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</si>
  <si>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</si>
  <si>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</si>
  <si>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</si>
  <si>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</si>
  <si>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</si>
  <si>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</si>
  <si>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</si>
  <si>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</si>
  <si>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</si>
  <si>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</si>
  <si>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</si>
  <si>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</si>
  <si>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</si>
  <si>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</si>
  <si>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</si>
  <si>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</si>
  <si>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</si>
  <si>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</si>
  <si>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</si>
  <si>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</si>
  <si>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</si>
  <si>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</si>
  <si>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</si>
  <si>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</si>
  <si>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</si>
  <si>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</si>
  <si>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</si>
  <si>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</si>
  <si>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</si>
  <si>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</si>
  <si>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</si>
  <si>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</si>
  <si>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</si>
  <si>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</si>
  <si>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</si>
  <si>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</si>
  <si>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</si>
  <si>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</si>
  <si>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</si>
  <si>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</si>
  <si>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</si>
  <si>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</si>
  <si>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</si>
  <si>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</si>
  <si>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</si>
  <si>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</si>
  <si>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</si>
  <si>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</si>
  <si>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</si>
  <si>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</si>
  <si>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</si>
  <si>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</si>
  <si>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</si>
  <si>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</si>
  <si>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</si>
  <si>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</si>
  <si>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</si>
  <si>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</si>
  <si>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</si>
  <si>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</si>
  <si>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</si>
  <si>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</si>
  <si>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</si>
  <si>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</si>
  <si>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</si>
  <si>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</si>
  <si>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</si>
  <si>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</si>
  <si>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</si>
  <si>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</si>
  <si>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</si>
  <si>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</si>
  <si>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</si>
  <si>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</si>
  <si>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</si>
  <si>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</si>
  <si>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</si>
  <si>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</si>
  <si>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</si>
  <si>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</si>
  <si>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</si>
  <si>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</si>
  <si>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</si>
  <si>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</si>
  <si>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</si>
  <si>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</si>
  <si>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</si>
  <si>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</si>
  <si>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</si>
  <si>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</si>
  <si>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</si>
  <si>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</si>
  <si>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</si>
  <si>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</si>
  <si>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</si>
  <si>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</si>
  <si>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</si>
  <si>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</si>
  <si>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</si>
  <si>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</si>
  <si>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</si>
  <si>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</si>
  <si>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</si>
  <si>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</si>
  <si>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</si>
  <si>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</si>
  <si>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</si>
  <si>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</si>
  <si>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</si>
  <si>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</si>
  <si>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</si>
  <si>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</si>
  <si>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</si>
  <si>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</si>
  <si>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</si>
  <si>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</si>
  <si>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</si>
  <si>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</si>
  <si>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</si>
  <si>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</si>
  <si>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</si>
  <si>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</si>
  <si>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</si>
  <si>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</si>
  <si>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</si>
  <si>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</si>
  <si>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</si>
  <si>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</si>
  <si>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</si>
  <si>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</si>
  <si>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</si>
  <si>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</si>
  <si>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</si>
  <si>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</si>
  <si>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</si>
  <si>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</si>
  <si>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</si>
  <si>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</si>
  <si>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</si>
  <si>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</si>
  <si>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</si>
  <si>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</si>
  <si>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</si>
  <si>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</si>
  <si>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</si>
  <si>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</si>
  <si>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</si>
  <si>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</si>
  <si>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</si>
  <si>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</si>
  <si>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</si>
  <si>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</si>
  <si>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</si>
  <si>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</si>
  <si>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</si>
  <si>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</si>
  <si>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</si>
  <si>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</si>
  <si>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</si>
  <si>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</si>
  <si>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</si>
  <si>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</si>
  <si>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</si>
  <si>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</si>
  <si>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</si>
  <si>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</si>
  <si>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</si>
  <si>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</si>
  <si>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</si>
  <si>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</si>
  <si>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</si>
  <si>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</si>
  <si>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</si>
  <si>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</si>
  <si>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</si>
  <si>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</si>
  <si>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</si>
  <si>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</si>
  <si>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</si>
  <si>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</si>
  <si>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</si>
  <si>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</si>
  <si>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</si>
  <si>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</si>
  <si>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</si>
  <si>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</si>
  <si>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</si>
  <si>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</si>
  <si>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</si>
  <si>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</si>
  <si>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</si>
  <si>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</si>
  <si>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</si>
  <si>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</si>
  <si>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</si>
  <si>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</si>
  <si>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</si>
  <si>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</si>
  <si>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</si>
  <si>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</si>
  <si>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</si>
  <si>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</si>
  <si>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</si>
  <si>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</si>
  <si>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</si>
  <si>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</si>
  <si>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</si>
  <si>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</si>
  <si>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</si>
  <si>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</si>
  <si>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</si>
  <si>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</si>
  <si>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</si>
  <si>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</si>
  <si>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</si>
  <si>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</si>
  <si>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</si>
  <si>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</si>
  <si>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</si>
  <si>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</si>
  <si>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</si>
  <si>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</si>
  <si>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</si>
  <si>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</si>
  <si>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</si>
  <si>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</si>
  <si>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</si>
  <si>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</si>
  <si>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</si>
  <si>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</si>
  <si>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</si>
  <si>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</si>
  <si>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</si>
  <si>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</si>
  <si>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</si>
  <si>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</si>
  <si>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</si>
  <si>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</si>
  <si>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</si>
  <si>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</si>
  <si>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</si>
  <si>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</si>
  <si>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</si>
  <si>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</si>
  <si>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</si>
  <si>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</si>
  <si>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</si>
  <si>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</si>
  <si>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</si>
  <si>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</si>
  <si>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</si>
  <si>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</si>
  <si>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</si>
  <si>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</si>
  <si>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</si>
  <si>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</si>
  <si>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</si>
  <si>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</si>
  <si>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</si>
  <si>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</si>
  <si>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</si>
  <si>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</si>
  <si>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</si>
  <si>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</si>
  <si>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</si>
  <si>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</si>
  <si>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</si>
  <si>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</si>
  <si>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</si>
  <si>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</si>
  <si>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</si>
  <si>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</si>
  <si>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</si>
  <si>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</si>
  <si>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</si>
  <si>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</si>
  <si>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</si>
  <si>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</si>
  <si>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</si>
  <si>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</si>
  <si>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</si>
  <si>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</si>
  <si>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</si>
  <si>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</si>
  <si>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</si>
  <si>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</si>
  <si>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</si>
  <si>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</si>
  <si>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</si>
  <si>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</si>
  <si>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</si>
  <si>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</si>
  <si>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</si>
  <si>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</si>
  <si>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</si>
  <si>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</si>
  <si>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</si>
  <si>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</si>
  <si>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</si>
  <si>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</si>
  <si>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</si>
  <si>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</si>
  <si>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</si>
  <si>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</si>
  <si>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</si>
  <si>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</si>
  <si>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</si>
  <si>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</si>
  <si>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</si>
  <si>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</si>
  <si>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</si>
  <si>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</si>
  <si>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</si>
  <si>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</si>
  <si>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</si>
  <si>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</si>
  <si>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</si>
  <si>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</si>
  <si>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</si>
  <si>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</si>
  <si>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</si>
  <si>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</si>
  <si>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</si>
  <si>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</si>
  <si>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</si>
  <si>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</si>
  <si>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</si>
  <si>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</si>
  <si>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</si>
  <si>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</si>
  <si>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</si>
  <si>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</si>
  <si>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</si>
  <si>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</si>
  <si>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</si>
  <si>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</si>
  <si>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</si>
  <si>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</si>
  <si>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</si>
  <si>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</si>
  <si>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</si>
  <si>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</si>
  <si>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</si>
  <si>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</si>
  <si>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</si>
  <si>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</si>
  <si>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</si>
  <si>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</si>
  <si>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</si>
  <si>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</si>
  <si>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</si>
  <si>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</si>
  <si>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</si>
  <si>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</si>
  <si>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</si>
  <si>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</si>
  <si>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</si>
  <si>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</si>
  <si>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</si>
  <si>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</si>
  <si>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</si>
  <si>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</si>
  <si>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</si>
  <si>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</si>
  <si>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</si>
  <si>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</si>
  <si>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</si>
  <si>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</si>
  <si>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</si>
  <si>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</si>
  <si>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</si>
  <si>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</si>
  <si>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</si>
  <si>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</si>
  <si>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</si>
  <si>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</si>
  <si>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</si>
  <si>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</si>
  <si>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</si>
  <si>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</si>
  <si>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</si>
  <si>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</si>
  <si>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</si>
  <si>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</si>
  <si>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</si>
  <si>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</si>
  <si>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</si>
  <si>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</si>
  <si>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</si>
  <si>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</si>
  <si>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</si>
  <si>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</si>
  <si>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</si>
  <si>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</si>
  <si>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</si>
  <si>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</si>
  <si>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</si>
  <si>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</si>
  <si>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</si>
  <si>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</si>
  <si>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</si>
  <si>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</si>
  <si>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</si>
  <si>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</si>
  <si>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</si>
  <si>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</si>
  <si>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</si>
  <si>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</si>
  <si>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</si>
  <si>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</si>
  <si>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</si>
  <si>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</si>
  <si>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</si>
  <si>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</si>
  <si>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</si>
  <si>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</si>
  <si>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</si>
  <si>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</si>
  <si>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</si>
  <si>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</si>
  <si>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</si>
  <si>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</si>
  <si>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</si>
  <si>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</si>
  <si>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</si>
  <si>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</si>
  <si>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</si>
  <si>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</si>
  <si>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</si>
  <si>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</si>
  <si>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</si>
  <si>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</si>
  <si>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</si>
  <si>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</si>
  <si>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</si>
  <si>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</si>
  <si>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</si>
  <si>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</si>
  <si>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</si>
  <si>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</si>
  <si>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</si>
  <si>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</si>
  <si>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</si>
  <si>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</si>
  <si>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</si>
  <si>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</si>
  <si>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</si>
  <si>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</si>
  <si>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</si>
  <si>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</si>
  <si>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</si>
  <si>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</si>
  <si>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</si>
  <si>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</si>
  <si>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</si>
  <si>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</si>
  <si>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</si>
  <si>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</si>
  <si>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</si>
  <si>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</si>
  <si>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</si>
  <si>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</si>
  <si>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</si>
  <si>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</si>
  <si>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</si>
  <si>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</si>
  <si>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</si>
  <si>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</si>
  <si>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</si>
  <si>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</si>
  <si>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</si>
  <si>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</si>
  <si>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</si>
  <si>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</si>
  <si>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</si>
  <si>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</si>
  <si>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</si>
  <si>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</si>
  <si>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</si>
  <si>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</si>
  <si>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</si>
  <si>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</si>
  <si>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</si>
  <si>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</si>
  <si>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</si>
  <si>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</si>
  <si>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</si>
  <si>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</si>
  <si>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</si>
  <si>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</si>
  <si>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</si>
  <si>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</si>
  <si>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</si>
  <si>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</si>
  <si>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</si>
  <si>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</si>
  <si>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</si>
  <si>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</si>
  <si>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</si>
  <si>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</si>
  <si>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</si>
  <si>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</si>
  <si>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</si>
  <si>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</si>
  <si>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</si>
  <si>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</si>
  <si>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</si>
  <si>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</si>
  <si>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</si>
  <si>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</si>
  <si>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</si>
  <si>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</si>
  <si>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</si>
  <si>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</si>
  <si>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</si>
  <si>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</si>
  <si>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</si>
  <si>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</si>
  <si>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</si>
  <si>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</si>
  <si>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</si>
  <si>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</si>
  <si>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</si>
  <si>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</si>
  <si>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</si>
  <si>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</si>
  <si>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</si>
  <si>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</si>
  <si>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</si>
  <si>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</si>
  <si>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</si>
  <si>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</si>
  <si>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</si>
  <si>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</si>
  <si>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</si>
  <si>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</si>
  <si>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</si>
  <si>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</si>
  <si>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</si>
  <si>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</si>
  <si>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</si>
  <si>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</si>
  <si>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</si>
  <si>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</si>
  <si>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</si>
  <si>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</si>
  <si>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</si>
  <si>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</si>
  <si>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</si>
  <si>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</si>
  <si>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</si>
  <si>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</si>
  <si>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</si>
  <si>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</si>
  <si>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</si>
  <si>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</si>
  <si>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</si>
  <si>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</si>
  <si>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</si>
  <si>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</si>
  <si>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</si>
  <si>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</si>
  <si>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</si>
  <si>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</si>
  <si>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</si>
  <si>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</si>
  <si>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</si>
  <si>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</si>
  <si>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</si>
  <si>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</si>
  <si>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</si>
  <si>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</si>
  <si>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</si>
  <si>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</si>
  <si>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</si>
  <si>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</si>
  <si>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</si>
  <si>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</si>
  <si>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</si>
  <si>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</si>
  <si>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</si>
  <si>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</si>
  <si>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</si>
  <si>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</si>
  <si>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</si>
  <si>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</si>
  <si>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</si>
  <si>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</si>
  <si>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</si>
  <si>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</si>
  <si>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</si>
  <si>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</si>
  <si>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</si>
  <si>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</si>
  <si>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</si>
  <si>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</si>
  <si>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</si>
  <si>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</si>
  <si>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</si>
  <si>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</si>
  <si>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</si>
  <si>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</si>
  <si>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</si>
  <si>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</si>
  <si>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</si>
  <si>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</si>
  <si>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</si>
  <si>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</si>
  <si>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</si>
  <si>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</si>
  <si>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</si>
  <si>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</si>
  <si>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</si>
  <si>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</si>
  <si>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</si>
  <si>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</si>
  <si>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</si>
  <si>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</si>
  <si>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</si>
  <si>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</si>
  <si>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</si>
  <si>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</si>
  <si>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</si>
  <si>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</si>
  <si>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</si>
  <si>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</si>
  <si>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</si>
  <si>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</si>
  <si>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</si>
  <si>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</si>
  <si>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</si>
  <si>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</si>
  <si>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</si>
  <si>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</si>
  <si>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</si>
  <si>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</si>
  <si>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</si>
  <si>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</si>
  <si>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</si>
  <si>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</si>
  <si>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</si>
  <si>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</si>
  <si>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</si>
  <si>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</si>
  <si>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</si>
  <si>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</si>
  <si>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</si>
  <si>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</si>
  <si>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</si>
  <si>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</si>
  <si>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</si>
  <si>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</si>
  <si>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</si>
  <si>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</si>
  <si>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</si>
  <si>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</si>
  <si>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</si>
  <si>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</si>
  <si>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</si>
  <si>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</si>
  <si>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</si>
  <si>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</si>
  <si>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</si>
  <si>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</si>
  <si>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</si>
  <si>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</si>
  <si>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</si>
  <si>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</si>
  <si>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</si>
  <si>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</si>
  <si>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</si>
  <si>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</si>
  <si>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</si>
  <si>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</si>
  <si>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</si>
  <si>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</si>
  <si>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</si>
  <si>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</si>
  <si>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</si>
  <si>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</si>
  <si>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</si>
  <si>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</si>
  <si>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</si>
  <si>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</si>
  <si>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</si>
  <si>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</si>
  <si>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</si>
  <si>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</si>
  <si>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</si>
  <si>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</si>
  <si>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</si>
  <si>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</si>
  <si>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</si>
  <si>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</si>
  <si>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</si>
  <si>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</si>
  <si>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</si>
  <si>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</si>
  <si>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</si>
  <si>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</si>
  <si>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</si>
  <si>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</si>
  <si>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</si>
  <si>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</si>
  <si>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</si>
  <si>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</si>
  <si>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</si>
  <si>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</si>
  <si>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</si>
  <si>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</si>
  <si>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</si>
  <si>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</si>
  <si>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</si>
  <si>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</si>
  <si>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</si>
  <si>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</si>
  <si>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</si>
  <si>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</si>
  <si>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</si>
  <si>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</si>
  <si>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</si>
  <si>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</si>
  <si>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</si>
  <si>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</si>
  <si>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</si>
  <si>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</si>
  <si>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</si>
  <si>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</si>
  <si>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</si>
  <si>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</si>
  <si>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</si>
  <si>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</si>
  <si>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</si>
  <si>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</si>
  <si>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</si>
  <si>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</si>
  <si>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</si>
  <si>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</si>
  <si>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</si>
  <si>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</si>
  <si>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</si>
  <si>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</si>
  <si>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</si>
  <si>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</si>
  <si>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</si>
  <si>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</si>
  <si>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</si>
  <si>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</si>
  <si>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</si>
  <si>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</si>
  <si>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</si>
  <si>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</si>
  <si>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</si>
  <si>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</si>
  <si>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</si>
  <si>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</si>
  <si>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</si>
  <si>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</si>
  <si>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</si>
  <si>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</si>
  <si>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</si>
  <si>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</si>
  <si>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</si>
  <si>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</si>
  <si>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</si>
  <si>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</si>
  <si>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</si>
  <si>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</si>
  <si>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</si>
  <si>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</si>
  <si>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</si>
  <si>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</si>
  <si>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</si>
  <si>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</si>
  <si>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</si>
  <si>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</si>
  <si>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</si>
  <si>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</si>
  <si>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</si>
  <si>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</si>
  <si>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</si>
  <si>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</si>
  <si>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</si>
  <si>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</si>
  <si>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</si>
  <si>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</si>
  <si>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</si>
  <si>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</si>
  <si>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</si>
  <si>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</si>
  <si>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</si>
  <si>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</si>
  <si>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</si>
  <si>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</si>
  <si>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</si>
  <si>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</si>
  <si>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</si>
  <si>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</si>
  <si>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</si>
  <si>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</si>
  <si>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</si>
  <si>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</si>
  <si>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</si>
  <si>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</si>
  <si>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</si>
  <si>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</si>
  <si>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</si>
  <si>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</si>
  <si>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</si>
  <si>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</si>
  <si>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</si>
  <si>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</si>
  <si>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</si>
  <si>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</si>
  <si>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</si>
  <si>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</si>
  <si>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</si>
  <si>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</si>
  <si>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</si>
  <si>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</si>
  <si>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</si>
  <si>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</si>
  <si>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</si>
  <si>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</si>
  <si>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</si>
  <si>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</si>
  <si>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</si>
  <si>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</si>
  <si>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</si>
  <si>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</si>
  <si>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</si>
  <si>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</si>
  <si>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</si>
  <si>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</si>
  <si>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</si>
  <si>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</si>
  <si>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</si>
  <si>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</si>
  <si>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</si>
  <si>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</si>
  <si>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</si>
  <si>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</si>
  <si>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</si>
  <si>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</si>
  <si>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</si>
  <si>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</si>
  <si>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</si>
  <si>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</si>
  <si>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</si>
  <si>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</si>
  <si>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</si>
  <si>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</si>
  <si>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</si>
  <si>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</si>
  <si>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</si>
  <si>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</si>
  <si>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</si>
  <si>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</si>
  <si>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</si>
  <si>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</si>
  <si>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</si>
  <si>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</si>
  <si>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</si>
  <si>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</si>
  <si>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</si>
  <si>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</si>
  <si>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</si>
  <si>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</si>
  <si>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</si>
  <si>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</si>
  <si>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</si>
  <si>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</si>
  <si>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</si>
  <si>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</si>
  <si>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</si>
  <si>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</si>
  <si>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</si>
  <si>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</si>
  <si>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</si>
  <si>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</si>
  <si>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</si>
  <si>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</si>
  <si>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</si>
  <si>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</si>
  <si>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</si>
  <si>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</si>
  <si>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</si>
  <si>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</si>
  <si>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</si>
  <si>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</si>
  <si>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</si>
  <si>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</si>
  <si>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</si>
  <si>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</si>
  <si>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</si>
  <si>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</si>
  <si>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</si>
  <si>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</si>
  <si>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</si>
  <si>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</si>
  <si>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</si>
  <si>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</si>
  <si>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</si>
  <si>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</si>
  <si>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</si>
  <si>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</si>
  <si>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</si>
  <si>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</si>
  <si>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</si>
  <si>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</si>
  <si>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</si>
  <si>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</si>
  <si>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</si>
  <si>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</si>
  <si>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</si>
  <si>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</si>
  <si>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</si>
  <si>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</si>
  <si>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</si>
  <si>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</si>
  <si>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</si>
  <si>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</si>
  <si>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</si>
  <si>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</si>
  <si>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</si>
  <si>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</si>
  <si>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</si>
  <si>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</si>
  <si>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</si>
  <si>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</si>
  <si>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</si>
  <si>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</si>
  <si>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</si>
  <si>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</si>
  <si>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</si>
  <si>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</si>
  <si>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</si>
  <si>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</si>
  <si>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</si>
  <si>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</si>
  <si>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</si>
  <si>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</si>
  <si>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</si>
  <si>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</si>
  <si>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</si>
  <si>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</si>
  <si>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</si>
  <si>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</si>
  <si>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</si>
  <si>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</si>
  <si>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</si>
  <si>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</si>
  <si>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</si>
  <si>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</si>
  <si>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</si>
  <si>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</si>
  <si>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</si>
  <si>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</si>
  <si>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</si>
  <si>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</si>
  <si>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</si>
  <si>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</si>
  <si>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</si>
  <si>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</si>
  <si>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</si>
  <si>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</si>
  <si>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</si>
  <si>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</si>
  <si>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</si>
  <si>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</si>
  <si>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</si>
  <si>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</si>
  <si>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</si>
  <si>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</si>
  <si>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</si>
  <si>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</si>
  <si>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</si>
  <si>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</si>
  <si>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</si>
  <si>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</si>
  <si>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</si>
  <si>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</si>
  <si>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</si>
  <si>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</si>
  <si>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</si>
  <si>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</si>
  <si>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</si>
  <si>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</si>
  <si>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</si>
  <si>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</si>
  <si>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</si>
  <si>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</si>
  <si>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</si>
  <si>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</si>
  <si>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</si>
  <si>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</si>
  <si>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</si>
  <si>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</si>
  <si>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</si>
  <si>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</si>
  <si>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</si>
  <si>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</si>
  <si>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</si>
  <si>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</si>
  <si>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</si>
  <si>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</si>
  <si>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</si>
  <si>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</si>
  <si>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</si>
  <si>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</si>
  <si>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</si>
  <si>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</si>
  <si>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</si>
  <si>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</si>
  <si>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</si>
  <si>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</si>
  <si>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</si>
  <si>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</si>
  <si>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</si>
  <si>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</si>
  <si>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</si>
  <si>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</si>
  <si>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</si>
  <si>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</si>
  <si>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</si>
  <si>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</si>
  <si>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</si>
  <si>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</si>
  <si>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</si>
  <si>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</si>
  <si>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</si>
  <si>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</si>
  <si>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</si>
  <si>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</si>
  <si>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</si>
  <si>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</si>
  <si>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</si>
  <si>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</si>
  <si>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</si>
  <si>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</si>
  <si>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</si>
  <si>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</si>
  <si>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</si>
  <si>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</si>
  <si>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</si>
  <si>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</si>
  <si>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</si>
  <si>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</si>
  <si>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</si>
  <si>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</si>
  <si>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</si>
  <si>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</si>
  <si>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</si>
  <si>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</si>
  <si>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</si>
  <si>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</si>
  <si>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</si>
  <si>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</si>
  <si>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</si>
  <si>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</si>
  <si>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</si>
  <si>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</si>
  <si>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</si>
  <si>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</si>
  <si>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</si>
  <si>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</si>
  <si>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</si>
  <si>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</si>
  <si>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</si>
  <si>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</si>
  <si>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</si>
  <si>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</si>
  <si>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</si>
  <si>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</si>
  <si>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</si>
  <si>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</si>
  <si>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</si>
  <si>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</si>
  <si>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</si>
  <si>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</si>
  <si>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</si>
  <si>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</si>
  <si>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</si>
  <si>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</si>
  <si>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</si>
  <si>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</si>
  <si>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</si>
  <si>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</si>
  <si>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</si>
  <si>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</si>
  <si>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</si>
  <si>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</si>
  <si>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</si>
  <si>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</si>
  <si>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</si>
  <si>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</si>
  <si>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</si>
  <si>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</si>
  <si>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</si>
  <si>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</si>
  <si>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</si>
  <si>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</si>
  <si>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</si>
  <si>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</si>
  <si>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</si>
  <si>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</si>
  <si>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</si>
  <si>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</si>
  <si>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</si>
  <si>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</si>
  <si>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</si>
  <si>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</si>
  <si>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</si>
  <si>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</si>
  <si>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</si>
  <si>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</si>
  <si>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</si>
  <si>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</si>
  <si>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</si>
  <si>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</si>
  <si>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</si>
  <si>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</si>
  <si>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</si>
  <si>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</si>
  <si>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</si>
  <si>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</si>
  <si>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</si>
  <si>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</si>
  <si>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</si>
  <si>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</si>
  <si>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</si>
  <si>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</si>
  <si>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</si>
  <si>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</si>
  <si>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</si>
  <si>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</si>
  <si>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</si>
  <si>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</si>
  <si>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</si>
  <si>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</si>
  <si>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</si>
  <si>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</si>
  <si>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</si>
  <si>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</si>
  <si>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</si>
  <si>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</si>
  <si>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</si>
  <si>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</si>
  <si>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</si>
  <si>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</si>
  <si>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</si>
  <si>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</si>
  <si>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</si>
  <si>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</si>
  <si>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</si>
  <si>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</si>
  <si>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</si>
  <si>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</si>
  <si>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</si>
  <si>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</si>
  <si>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</si>
  <si>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</si>
  <si>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</si>
  <si>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</si>
  <si>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</si>
  <si>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</si>
  <si>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</si>
  <si>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</si>
  <si>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</si>
  <si>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</si>
  <si>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</si>
  <si>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</si>
  <si>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</si>
  <si>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</si>
  <si>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</si>
  <si>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</si>
  <si>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</si>
  <si>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</si>
  <si>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</si>
  <si>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</si>
  <si>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</si>
  <si>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</si>
  <si>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</si>
  <si>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</si>
  <si>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</si>
  <si>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</si>
  <si>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</si>
  <si>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</si>
  <si>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</si>
  <si>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</si>
  <si>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</si>
  <si>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</si>
  <si>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</si>
  <si>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</si>
  <si>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</si>
  <si>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</si>
  <si>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</si>
  <si>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</si>
  <si>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</si>
  <si>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</si>
  <si>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</si>
  <si>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</si>
  <si>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</si>
  <si>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</si>
  <si>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</si>
  <si>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</si>
  <si>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</si>
  <si>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</si>
  <si>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</si>
  <si>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</si>
  <si>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</si>
  <si>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</si>
  <si>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</si>
  <si>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</si>
  <si>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</si>
  <si>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</si>
  <si>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</si>
  <si>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</si>
  <si>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</si>
  <si>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</si>
  <si>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</si>
  <si>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</si>
  <si>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</si>
  <si>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</si>
  <si>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</si>
  <si>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</si>
  <si>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</si>
  <si>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</si>
  <si>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</si>
  <si>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</si>
  <si>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</si>
  <si>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</si>
  <si>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</si>
  <si>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</si>
  <si>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</si>
  <si>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</si>
  <si>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</si>
  <si>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</si>
  <si>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</si>
  <si>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</si>
  <si>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</si>
  <si>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</si>
  <si>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</si>
  <si>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</si>
  <si>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</si>
  <si>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</si>
  <si>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</si>
  <si>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</si>
  <si>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</si>
  <si>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</si>
  <si>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</si>
  <si>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</si>
  <si>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</si>
  <si>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</si>
  <si>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</si>
  <si>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</si>
  <si>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</si>
  <si>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</si>
  <si>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</si>
  <si>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</si>
  <si>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</si>
  <si>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</si>
  <si>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</si>
  <si>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</si>
  <si>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</si>
  <si>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</si>
  <si>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</si>
  <si>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</si>
  <si>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</si>
  <si>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</si>
  <si>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</si>
  <si>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</si>
  <si>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</si>
  <si>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</si>
  <si>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</si>
  <si>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</si>
  <si>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</si>
  <si>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</si>
  <si>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</si>
  <si>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</si>
  <si>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</si>
  <si>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</si>
  <si>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</si>
  <si>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</si>
  <si>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</si>
  <si>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</si>
  <si>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</si>
  <si>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</si>
  <si>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</si>
  <si>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</si>
  <si>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</si>
  <si>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</si>
  <si>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</si>
  <si>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</si>
  <si>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</si>
  <si>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</si>
  <si>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</si>
  <si>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</si>
  <si>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</si>
  <si>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</si>
  <si>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</si>
  <si>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</si>
  <si>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</si>
  <si>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</si>
  <si>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</si>
  <si>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</si>
  <si>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</si>
  <si>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</si>
  <si>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</si>
  <si>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</si>
  <si>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</si>
  <si>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</si>
  <si>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</si>
  <si>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</si>
  <si>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</si>
  <si>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</si>
  <si>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</si>
  <si>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</si>
  <si>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</si>
  <si>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</si>
  <si>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</si>
  <si>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</si>
  <si>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</si>
  <si>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</si>
  <si>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</si>
  <si>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</si>
  <si>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</si>
  <si>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</si>
  <si>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</si>
  <si>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</si>
  <si>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</si>
  <si>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</si>
  <si>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</si>
  <si>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</si>
  <si>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</si>
  <si>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</si>
  <si>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</si>
  <si>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</si>
  <si>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</si>
  <si>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</si>
  <si>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</si>
  <si>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</si>
  <si>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</si>
  <si>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</si>
  <si>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</si>
  <si>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</si>
  <si>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</si>
  <si>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</si>
  <si>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</si>
  <si>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</si>
  <si>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</si>
  <si>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</si>
  <si>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</si>
  <si>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</si>
  <si>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</si>
  <si>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</si>
  <si>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</si>
  <si>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</si>
  <si>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</si>
  <si>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</si>
  <si>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</si>
  <si>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</si>
  <si>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</si>
  <si>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</si>
  <si>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</si>
  <si>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</si>
  <si>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</si>
  <si>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</si>
  <si>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</si>
  <si>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</si>
  <si>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</si>
  <si>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</si>
  <si>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</si>
  <si>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</si>
  <si>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</si>
  <si>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</si>
  <si>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</si>
  <si>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</si>
  <si>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</si>
  <si>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</si>
  <si>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</si>
  <si>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</si>
  <si>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</si>
  <si>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</si>
  <si>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</si>
  <si>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</si>
  <si>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</si>
  <si>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</si>
  <si>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</si>
  <si>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</si>
  <si>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</si>
  <si>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</si>
  <si>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</si>
  <si>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</si>
  <si>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</si>
  <si>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</si>
  <si>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</si>
  <si>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</si>
  <si>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</si>
  <si>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</si>
  <si>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</si>
  <si>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</si>
  <si>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</si>
  <si>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</si>
  <si>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</si>
  <si>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</si>
  <si>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</si>
  <si>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</si>
  <si>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</si>
  <si>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</si>
  <si>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</si>
  <si>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</si>
  <si>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</si>
  <si>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</si>
  <si>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</si>
  <si>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</si>
  <si>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</si>
  <si>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</si>
  <si>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</si>
  <si>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</si>
  <si>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</si>
  <si>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</si>
  <si>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</si>
  <si>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</si>
  <si>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</si>
  <si>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</si>
  <si>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</si>
  <si>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</si>
  <si>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</si>
  <si>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</si>
  <si>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</si>
  <si>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</si>
  <si>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</si>
  <si>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</si>
  <si>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</si>
  <si>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</si>
  <si>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</si>
  <si>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</si>
  <si>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</si>
  <si>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</si>
  <si>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</si>
  <si>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</si>
  <si>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</si>
  <si>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</si>
  <si>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</si>
  <si>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</si>
  <si>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</si>
  <si>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</si>
  <si>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</si>
  <si>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</si>
  <si>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</si>
  <si>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</si>
  <si>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</si>
  <si>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</si>
  <si>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</si>
  <si>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</si>
  <si>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</si>
  <si>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</si>
  <si>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</si>
  <si>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</si>
  <si>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</si>
  <si>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</si>
  <si>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</si>
  <si>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</si>
  <si>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</si>
  <si>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</si>
  <si>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</si>
  <si>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</si>
  <si>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</si>
  <si>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</si>
  <si>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</si>
  <si>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</si>
  <si>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</si>
  <si>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</si>
  <si>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</si>
  <si>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</si>
  <si>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</si>
  <si>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</si>
  <si>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</si>
  <si>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</si>
  <si>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</si>
  <si>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</si>
  <si>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</si>
  <si>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</si>
  <si>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</si>
  <si>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</si>
  <si>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</si>
  <si>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</si>
  <si>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</si>
  <si>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</si>
  <si>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</si>
  <si>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</si>
  <si>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</si>
  <si>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</si>
  <si>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</si>
  <si>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</si>
  <si>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</si>
  <si>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</si>
  <si>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</si>
  <si>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</si>
  <si>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</si>
  <si>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</si>
  <si>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</si>
  <si>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</si>
  <si>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</si>
  <si>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</si>
  <si>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</si>
  <si>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</si>
  <si>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</si>
  <si>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</si>
  <si>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</si>
  <si>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</si>
  <si>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</si>
  <si>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</si>
  <si>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</si>
  <si>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</si>
  <si>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</si>
  <si>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</si>
  <si>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</si>
  <si>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</si>
  <si>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</si>
  <si>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</si>
  <si>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</si>
  <si>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</si>
  <si>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</si>
  <si>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</si>
  <si>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</si>
  <si>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</si>
  <si>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</si>
  <si>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</si>
  <si>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</si>
  <si>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</si>
  <si>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</si>
  <si>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</si>
  <si>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</si>
  <si>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</si>
  <si>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</si>
  <si>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</si>
  <si>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</si>
  <si>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</si>
  <si>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</si>
  <si>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</si>
  <si>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</si>
  <si>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</si>
  <si>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</si>
  <si>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</si>
  <si>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</si>
  <si>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</si>
  <si>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</si>
  <si>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</si>
  <si>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</si>
  <si>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</si>
  <si>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</si>
  <si>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</si>
  <si>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</si>
  <si>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</si>
  <si>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</si>
  <si>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</si>
  <si>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</si>
  <si>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</si>
  <si>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</si>
  <si>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</si>
  <si>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</si>
  <si>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</si>
  <si>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</si>
  <si>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</si>
  <si>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</si>
  <si>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</si>
  <si>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</si>
  <si>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</si>
  <si>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</si>
  <si>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</si>
  <si>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</si>
  <si>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</si>
  <si>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</si>
  <si>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</si>
  <si>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</si>
  <si>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</si>
  <si>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</si>
  <si>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</si>
  <si>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</si>
  <si>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</si>
  <si>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</si>
  <si>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</si>
  <si>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</si>
  <si>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</si>
  <si>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</si>
  <si>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</si>
  <si>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</si>
  <si>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</si>
  <si>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</si>
  <si>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</si>
  <si>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</si>
  <si>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</si>
  <si>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</si>
  <si>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</si>
  <si>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</si>
  <si>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</si>
  <si>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</si>
  <si>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</si>
  <si>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</si>
  <si>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</si>
  <si>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</si>
  <si>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</si>
  <si>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</si>
  <si>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</si>
  <si>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</si>
  <si>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</si>
  <si>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</si>
  <si>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</si>
  <si>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</si>
  <si>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</si>
  <si>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</si>
  <si>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</si>
  <si>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</si>
  <si>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</si>
  <si>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</si>
  <si>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</si>
  <si>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</si>
  <si>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</si>
  <si>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</si>
  <si>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</si>
  <si>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</si>
  <si>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</si>
  <si>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</si>
  <si>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</si>
  <si>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</si>
  <si>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</si>
  <si>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</si>
  <si>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</si>
  <si>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</si>
  <si>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</si>
  <si>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</si>
  <si>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</si>
  <si>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</si>
  <si>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</si>
  <si>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</si>
  <si>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</si>
  <si>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</si>
  <si>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</si>
  <si>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</si>
  <si>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</si>
  <si>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</si>
  <si>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</si>
  <si>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</si>
  <si>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</si>
  <si>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</si>
  <si>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</si>
  <si>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</si>
  <si>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</si>
  <si>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</si>
  <si>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</si>
  <si>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</si>
  <si>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</si>
  <si>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</si>
  <si>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</si>
  <si>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</si>
  <si>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</si>
  <si>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</si>
  <si>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</si>
  <si>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</si>
  <si>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</si>
  <si>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</si>
  <si>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</si>
  <si>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</si>
  <si>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</si>
  <si>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</si>
  <si>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</si>
  <si>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</si>
  <si>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</si>
  <si>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</si>
  <si>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</si>
  <si>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</si>
  <si>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</si>
  <si>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</si>
  <si>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</si>
  <si>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</si>
  <si>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</si>
  <si>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</si>
  <si>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</si>
  <si>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</si>
  <si>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</si>
  <si>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</si>
  <si>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</si>
  <si>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</si>
  <si>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</si>
  <si>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</si>
  <si>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</si>
  <si>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</si>
  <si>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</si>
  <si>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</si>
  <si>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</si>
  <si>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</si>
  <si>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</si>
  <si>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</si>
  <si>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</si>
  <si>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</si>
  <si>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</si>
  <si>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</si>
  <si>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</si>
  <si>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</si>
  <si>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</si>
  <si>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</si>
  <si>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</si>
  <si>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</si>
  <si>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</si>
  <si>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</si>
  <si>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</si>
  <si>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</si>
  <si>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</si>
  <si>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</si>
  <si>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</si>
  <si>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</si>
  <si>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</si>
  <si>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</si>
  <si>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</si>
  <si>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</si>
  <si>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</si>
  <si>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</si>
  <si>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</si>
  <si>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</si>
  <si>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</si>
  <si>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</si>
  <si>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</si>
  <si>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</si>
  <si>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</si>
  <si>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</si>
  <si>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</si>
  <si>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</si>
  <si>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</si>
  <si>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</si>
  <si>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</si>
  <si>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</si>
  <si>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</si>
  <si>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</si>
  <si>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</si>
  <si>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</si>
  <si>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</si>
  <si>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</si>
  <si>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</si>
  <si>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</si>
  <si>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</si>
  <si>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</si>
  <si>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</si>
  <si>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</si>
  <si>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</si>
  <si>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</si>
  <si>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</si>
  <si>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</si>
  <si>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</si>
  <si>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</si>
  <si>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</si>
  <si>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</si>
  <si>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</si>
  <si>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</si>
  <si>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</si>
  <si>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</si>
  <si>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</si>
  <si>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</si>
  <si>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</si>
  <si>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</si>
  <si>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</si>
  <si>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</si>
  <si>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</si>
  <si>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</si>
  <si>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</si>
  <si>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</si>
  <si>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</si>
  <si>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</si>
  <si>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</si>
  <si>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</si>
  <si>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</si>
  <si>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</si>
  <si>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</si>
  <si>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</si>
  <si>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</si>
  <si>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</si>
  <si>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</si>
  <si>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</si>
  <si>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</si>
  <si>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</si>
  <si>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</si>
  <si>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</si>
  <si>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</si>
  <si>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</si>
  <si>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</si>
  <si>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</si>
  <si>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</si>
  <si>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</si>
  <si>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</si>
  <si>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</si>
  <si>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</si>
  <si>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</si>
  <si>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</si>
  <si>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</si>
  <si>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</si>
  <si>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</si>
  <si>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</si>
  <si>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</si>
  <si>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</si>
  <si>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</si>
  <si>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</si>
  <si>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</si>
  <si>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</si>
  <si>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</si>
  <si>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</si>
  <si>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</si>
  <si>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</si>
  <si>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</si>
  <si>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</si>
  <si>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</si>
  <si>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</si>
  <si>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</si>
  <si>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</si>
  <si>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</si>
  <si>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</si>
  <si>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</si>
  <si>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</si>
  <si>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</si>
  <si>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</si>
  <si>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</si>
  <si>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</si>
  <si>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</si>
  <si>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</si>
  <si>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</si>
  <si>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</si>
  <si>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</si>
  <si>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</si>
  <si>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</si>
  <si>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</si>
  <si>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</si>
  <si>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</si>
  <si>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</si>
  <si>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</si>
  <si>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</si>
  <si>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</si>
  <si>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</si>
  <si>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</si>
  <si>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</si>
  <si>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</si>
  <si>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</si>
  <si>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</si>
  <si>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</si>
  <si>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</si>
  <si>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</si>
  <si>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</si>
  <si>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</si>
  <si>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</si>
  <si>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</si>
  <si>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</si>
  <si>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</si>
  <si>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</si>
  <si>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</si>
  <si>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</si>
  <si>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</si>
  <si>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</si>
  <si>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</si>
  <si>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</si>
  <si>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</si>
  <si>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</si>
  <si>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</si>
  <si>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</si>
  <si>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</si>
  <si>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</si>
  <si>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</si>
  <si>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</si>
  <si>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</si>
  <si>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</si>
  <si>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</si>
  <si>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</si>
  <si>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</si>
  <si>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</si>
  <si>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</si>
  <si>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</si>
  <si>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</si>
  <si>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</si>
  <si>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</si>
  <si>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</si>
  <si>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</si>
  <si>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</si>
  <si>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</si>
  <si>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</si>
  <si>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</si>
  <si>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</si>
  <si>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</si>
  <si>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</si>
  <si>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</si>
  <si>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</si>
  <si>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</si>
  <si>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</si>
  <si>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</si>
  <si>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</si>
  <si>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</si>
  <si>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</si>
  <si>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</si>
  <si>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</si>
  <si>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</si>
  <si>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</si>
  <si>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</si>
  <si>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</si>
  <si>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</si>
  <si>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</si>
  <si>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</si>
  <si>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</si>
  <si>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</si>
  <si>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</si>
  <si>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</si>
  <si>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</si>
  <si>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</si>
  <si>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</si>
  <si>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</si>
  <si>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</si>
  <si>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</si>
  <si>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</si>
  <si>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</si>
  <si>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</si>
  <si>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</si>
  <si>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</si>
  <si>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</si>
  <si>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</si>
  <si>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</si>
  <si>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</si>
  <si>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</si>
  <si>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</si>
  <si>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</si>
  <si>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</si>
  <si>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</si>
  <si>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</si>
  <si>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</si>
  <si>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</si>
  <si>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</si>
  <si>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</si>
  <si>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</si>
  <si>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</si>
  <si>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</si>
  <si>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</si>
  <si>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</si>
  <si>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</si>
  <si>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</si>
  <si>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</si>
  <si>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</si>
  <si>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</si>
  <si>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</si>
  <si>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</si>
  <si>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</si>
  <si>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</si>
  <si>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</si>
  <si>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</si>
  <si>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</si>
  <si>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</si>
  <si>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</si>
  <si>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</si>
  <si>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</si>
  <si>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</si>
  <si>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</si>
  <si>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</si>
  <si>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</si>
  <si>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</si>
  <si>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</si>
  <si>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</si>
  <si>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</si>
  <si>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</si>
  <si>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</si>
  <si>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</si>
  <si>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</si>
  <si>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</si>
  <si>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</si>
  <si>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</si>
  <si>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</si>
  <si>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</si>
  <si>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</si>
  <si>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</si>
  <si>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</si>
  <si>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</si>
  <si>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</si>
  <si>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</si>
  <si>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</si>
  <si>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</si>
  <si>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</si>
  <si>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</si>
  <si>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</si>
  <si>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</si>
  <si>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</si>
  <si>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</si>
  <si>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</si>
  <si>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</si>
  <si>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</si>
  <si>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</si>
  <si>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</si>
  <si>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</si>
  <si>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</si>
  <si>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</si>
  <si>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</si>
  <si>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</si>
  <si>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</si>
  <si>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</si>
  <si>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</si>
  <si>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</si>
  <si>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</si>
  <si>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</si>
  <si>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</si>
  <si>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</si>
  <si>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</si>
  <si>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</si>
  <si>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</si>
  <si>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</si>
  <si>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</si>
  <si>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</si>
  <si>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</si>
  <si>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</si>
  <si>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</si>
  <si>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</si>
  <si>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</si>
  <si>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</si>
  <si>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</si>
  <si>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</si>
  <si>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</si>
  <si>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</si>
  <si>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</si>
  <si>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</si>
  <si>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</si>
  <si>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</si>
  <si>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</si>
  <si>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</si>
  <si>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</si>
  <si>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</si>
  <si>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</si>
  <si>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</si>
  <si>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</si>
  <si>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</si>
  <si>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</si>
  <si>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</si>
  <si>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</si>
  <si>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</si>
  <si>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</si>
  <si>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</si>
  <si>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</si>
  <si>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</si>
  <si>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</si>
  <si>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</si>
  <si>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</si>
  <si>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</si>
  <si>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</si>
  <si>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</si>
  <si>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</si>
  <si>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</si>
  <si>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</si>
  <si>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</si>
  <si>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</si>
  <si>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</si>
  <si>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</si>
  <si>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</si>
  <si>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</si>
  <si>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</si>
  <si>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</si>
  <si>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</si>
  <si>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</si>
  <si>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</si>
  <si>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</si>
  <si>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</si>
  <si>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</si>
  <si>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</si>
  <si>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</si>
  <si>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</si>
  <si>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</si>
  <si>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</si>
  <si>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</si>
  <si>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</si>
  <si>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</si>
  <si>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</si>
  <si>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</si>
  <si>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</si>
  <si>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</si>
  <si>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</si>
  <si>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</si>
  <si>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</si>
  <si>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</si>
  <si>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</si>
  <si>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</si>
  <si>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</si>
  <si>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</si>
  <si>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</si>
  <si>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</si>
  <si>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</si>
  <si>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</si>
  <si>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</si>
  <si>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</si>
  <si>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</si>
  <si>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</si>
  <si>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</si>
  <si>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</si>
  <si>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</si>
  <si>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</si>
  <si>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</si>
  <si>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</si>
  <si>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</si>
  <si>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</si>
  <si>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</si>
  <si>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</si>
  <si>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</si>
  <si>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</si>
  <si>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</si>
  <si>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</si>
  <si>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</si>
  <si>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</si>
  <si>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</si>
  <si>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</si>
  <si>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</si>
  <si>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</si>
  <si>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</si>
  <si>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</si>
  <si>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</si>
  <si>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</si>
  <si>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</si>
  <si>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</si>
  <si>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</si>
  <si>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</si>
  <si>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</si>
  <si>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</si>
  <si>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</si>
  <si>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</si>
  <si>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</si>
  <si>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</si>
  <si>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</si>
  <si>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</si>
  <si>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</si>
  <si>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</si>
  <si>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</si>
  <si>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</si>
  <si>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</si>
  <si>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</si>
  <si>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</si>
  <si>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</si>
  <si>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</si>
  <si>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</si>
  <si>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</si>
  <si>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</si>
  <si>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</si>
  <si>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</si>
  <si>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</si>
  <si>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</si>
  <si>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</si>
  <si>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</si>
  <si>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</si>
  <si>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</si>
  <si>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</si>
  <si>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</si>
  <si>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</si>
  <si>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</si>
  <si>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</si>
  <si>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</si>
  <si>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</si>
  <si>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</si>
  <si>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</si>
  <si>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</si>
  <si>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</si>
  <si>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</si>
  <si>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</si>
  <si>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</si>
  <si>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</si>
  <si>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</si>
  <si>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</si>
  <si>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</si>
  <si>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</si>
  <si>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</si>
  <si>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</si>
  <si>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</si>
  <si>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</si>
  <si>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</si>
  <si>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</si>
  <si>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</si>
  <si>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</si>
  <si>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</si>
  <si>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</si>
  <si>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</si>
  <si>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</si>
  <si>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</si>
  <si>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</si>
  <si>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</si>
  <si>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</si>
  <si>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</si>
  <si>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</si>
  <si>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</si>
  <si>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</si>
  <si>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</si>
  <si>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</si>
  <si>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</si>
  <si>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</si>
  <si>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</si>
  <si>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</si>
  <si>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</si>
  <si>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</si>
  <si>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</si>
  <si>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</si>
  <si>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</si>
  <si>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</si>
  <si>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</si>
  <si>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</si>
  <si>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</si>
  <si>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</si>
  <si>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</si>
  <si>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</si>
  <si>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</si>
  <si>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</si>
  <si>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</si>
  <si>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</si>
  <si>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</si>
  <si>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</si>
  <si>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</si>
  <si>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</si>
  <si>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</si>
  <si>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</si>
  <si>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</si>
  <si>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</si>
  <si>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</si>
  <si>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</si>
  <si>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</si>
  <si>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</si>
  <si>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</si>
  <si>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</si>
  <si>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</si>
  <si>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</si>
  <si>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</si>
  <si>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</si>
  <si>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</si>
  <si>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</si>
  <si>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</si>
  <si>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</si>
  <si>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</si>
  <si>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</si>
  <si>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</si>
  <si>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</si>
  <si>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</si>
  <si>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</si>
  <si>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</si>
  <si>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</si>
  <si>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</si>
  <si>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</si>
  <si>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</si>
  <si>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</si>
  <si>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</si>
  <si>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</si>
  <si>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</si>
  <si>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</si>
  <si>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</si>
  <si>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</si>
  <si>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</si>
  <si>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</si>
  <si>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</si>
  <si>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</si>
  <si>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</si>
  <si>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</si>
  <si>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</si>
  <si>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</si>
  <si>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</si>
  <si>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</si>
  <si>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</si>
  <si>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</si>
  <si>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</si>
  <si>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</si>
  <si>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</si>
  <si>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</si>
  <si>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</si>
  <si>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</si>
  <si>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</si>
  <si>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</si>
  <si>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</si>
  <si>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</si>
  <si>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</si>
  <si>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</si>
  <si>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</si>
  <si>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</si>
  <si>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</si>
  <si>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</si>
  <si>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</si>
  <si>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</si>
  <si>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</si>
  <si>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</si>
  <si>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</si>
  <si>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</si>
  <si>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</si>
  <si>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</si>
  <si>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</si>
  <si>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</si>
  <si>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</si>
  <si>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</si>
  <si>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</si>
  <si>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</si>
  <si>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</si>
  <si>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</si>
  <si>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</si>
  <si>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</si>
  <si>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</si>
  <si>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</si>
  <si>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</si>
  <si>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</si>
  <si>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</si>
  <si>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</si>
  <si>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</si>
  <si>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</si>
  <si>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</si>
  <si>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</si>
  <si>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</si>
  <si>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</si>
  <si>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</si>
  <si>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</si>
  <si>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</si>
  <si>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</si>
  <si>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</si>
  <si>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</si>
  <si>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</si>
  <si>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</si>
  <si>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</si>
  <si>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</si>
  <si>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</si>
  <si>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</si>
  <si>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</si>
  <si>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</si>
  <si>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</si>
  <si>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</si>
  <si>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</si>
  <si>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</si>
  <si>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</si>
  <si>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</si>
  <si>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</si>
  <si>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</si>
  <si>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</si>
  <si>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</si>
  <si>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</si>
  <si>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</si>
  <si>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</si>
  <si>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</si>
  <si>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</si>
  <si>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</si>
  <si>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</si>
  <si>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</si>
  <si>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</si>
  <si>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</si>
  <si>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</si>
  <si>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</si>
  <si>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</si>
  <si>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</si>
  <si>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</si>
  <si>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</si>
  <si>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</si>
  <si>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</si>
  <si>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</si>
  <si>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</si>
  <si>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</si>
  <si>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</si>
  <si>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</si>
  <si>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</si>
  <si>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</si>
  <si>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</si>
  <si>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</si>
  <si>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</si>
  <si>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</si>
  <si>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</si>
  <si>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</si>
  <si>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</si>
  <si>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</si>
  <si>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</si>
  <si>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</si>
  <si>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</si>
  <si>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</si>
  <si>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</si>
  <si>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</si>
  <si>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</si>
  <si>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</si>
  <si>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</si>
  <si>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</si>
  <si>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</si>
  <si>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</si>
  <si>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</si>
  <si>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</si>
  <si>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</si>
  <si>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</si>
  <si>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</si>
  <si>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</si>
  <si>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</si>
  <si>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</si>
  <si>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</si>
  <si>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</si>
  <si>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</si>
  <si>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</si>
  <si>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</si>
  <si>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</si>
  <si>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</si>
  <si>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</si>
  <si>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</si>
  <si>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</si>
  <si>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</si>
  <si>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</si>
  <si>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</si>
  <si>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</si>
  <si>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</si>
  <si>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</si>
  <si>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</si>
  <si>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</si>
  <si>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</si>
  <si>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</si>
  <si>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</si>
  <si>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</si>
  <si>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</si>
  <si>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</si>
  <si>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</si>
  <si>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</si>
  <si>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</si>
  <si>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</si>
  <si>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</si>
  <si>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</si>
  <si>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</si>
  <si>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</si>
  <si>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</si>
  <si>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</si>
  <si>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</si>
  <si>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</si>
  <si>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</si>
  <si>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</si>
  <si>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</si>
  <si>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</si>
  <si>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</si>
  <si>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</si>
  <si>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</si>
  <si>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</si>
  <si>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</si>
  <si>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</si>
  <si>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</si>
  <si>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</si>
  <si>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</si>
  <si>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</si>
  <si>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</si>
  <si>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</si>
  <si>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</si>
  <si>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</si>
  <si>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</si>
  <si>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</si>
  <si>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</si>
  <si>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</si>
  <si>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</si>
  <si>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</si>
  <si>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</si>
  <si>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</si>
  <si>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</si>
  <si>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</si>
  <si>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</si>
  <si>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</si>
  <si>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</si>
  <si>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</si>
  <si>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</si>
  <si>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</si>
  <si>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</si>
  <si>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</si>
  <si>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</si>
  <si>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</si>
  <si>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</si>
  <si>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</si>
  <si>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</si>
  <si>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</si>
  <si>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</si>
  <si>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</si>
  <si>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</si>
  <si>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</si>
  <si>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</si>
  <si>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</si>
  <si>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</si>
  <si>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</si>
  <si>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</si>
  <si>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</si>
  <si>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</si>
  <si>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</si>
  <si>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</si>
  <si>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</si>
  <si>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</si>
  <si>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</si>
  <si>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</si>
  <si>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</si>
  <si>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</si>
  <si>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</si>
  <si>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</si>
  <si>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</si>
  <si>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</si>
  <si>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</si>
  <si>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</si>
  <si>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</si>
  <si>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</si>
  <si>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</si>
  <si>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</si>
  <si>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</si>
  <si>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</si>
  <si>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</si>
  <si>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</si>
  <si>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</si>
  <si>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</si>
  <si>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</si>
  <si>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</si>
  <si>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</si>
  <si>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</si>
  <si>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</si>
  <si>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</si>
  <si>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</si>
  <si>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</si>
  <si>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</si>
  <si>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</si>
  <si>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</si>
  <si>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</si>
  <si>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</si>
  <si>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</si>
  <si>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</si>
  <si>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</si>
  <si>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</si>
  <si>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</si>
  <si>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</si>
  <si>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</si>
  <si>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</si>
  <si>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</si>
  <si>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</si>
  <si>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</si>
  <si>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</si>
  <si>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</si>
  <si>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</si>
  <si>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</si>
  <si>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</si>
  <si>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</si>
  <si>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</si>
  <si>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</si>
  <si>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</si>
  <si>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</si>
  <si>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</si>
  <si>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</si>
  <si>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</si>
  <si>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</si>
  <si>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</si>
  <si>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</si>
  <si>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</si>
  <si>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</si>
  <si>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</si>
  <si>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</si>
  <si>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</si>
  <si>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</si>
  <si>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</si>
  <si>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</si>
  <si>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</si>
  <si>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</si>
  <si>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</si>
  <si>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</si>
  <si>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</si>
  <si>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</si>
  <si>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</si>
  <si>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</si>
  <si>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</si>
  <si>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</si>
  <si>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</si>
  <si>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</si>
  <si>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</si>
  <si>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</si>
  <si>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</si>
  <si>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</si>
  <si>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</si>
  <si>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</si>
  <si>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</si>
  <si>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</si>
  <si>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</si>
  <si>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</si>
  <si>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</si>
  <si>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</si>
  <si>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</si>
  <si>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</si>
  <si>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</si>
  <si>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</si>
  <si>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</si>
  <si>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</si>
  <si>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</si>
  <si>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</si>
  <si>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</si>
  <si>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</si>
  <si>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</si>
  <si>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</si>
  <si>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</si>
  <si>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</si>
  <si>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</si>
  <si>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</si>
  <si>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</si>
  <si>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</si>
  <si>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</si>
  <si>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</si>
  <si>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</si>
  <si>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</si>
  <si>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</si>
  <si>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</si>
  <si>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</si>
  <si>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</si>
  <si>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</si>
  <si>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</si>
  <si>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</si>
  <si>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</si>
  <si>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</si>
  <si>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</si>
  <si>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</si>
  <si>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</si>
  <si>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</si>
  <si>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</si>
  <si>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</si>
  <si>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</si>
  <si>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</si>
  <si>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</si>
  <si>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</si>
  <si>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</si>
  <si>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</si>
  <si>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</si>
  <si>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</si>
  <si>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</si>
  <si>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</si>
  <si>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</si>
  <si>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</si>
  <si>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</si>
  <si>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</si>
  <si>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</si>
  <si>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</si>
  <si>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</si>
  <si>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</si>
  <si>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</si>
  <si>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</si>
  <si>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</si>
  <si>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</si>
  <si>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</si>
  <si>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</si>
  <si>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</si>
  <si>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</si>
  <si>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</si>
  <si>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</si>
  <si>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</si>
  <si>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</si>
  <si>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</si>
  <si>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</si>
  <si>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</si>
  <si>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</si>
  <si>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</si>
  <si>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</si>
  <si>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</si>
  <si>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</si>
  <si>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</si>
  <si>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</si>
  <si>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</si>
  <si>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</si>
  <si>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</si>
  <si>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</si>
  <si>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</si>
  <si>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</si>
  <si>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</si>
  <si>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</si>
  <si>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</si>
  <si>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</si>
  <si>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</si>
  <si>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</si>
  <si>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</si>
  <si>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</si>
  <si>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</si>
  <si>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</si>
  <si>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</si>
  <si>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</si>
  <si>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</si>
  <si>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</si>
  <si>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</si>
  <si>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</si>
  <si>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</si>
  <si>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</si>
  <si>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</si>
  <si>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</si>
  <si>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</si>
  <si>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</si>
  <si>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</si>
  <si>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</si>
  <si>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</si>
  <si>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</si>
  <si>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</si>
  <si>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</si>
  <si>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</si>
  <si>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</si>
  <si>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</si>
  <si>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</si>
  <si>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</si>
  <si>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</si>
  <si>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</si>
  <si>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</si>
  <si>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</si>
  <si>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</si>
  <si>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</si>
  <si>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</si>
  <si>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</si>
  <si>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</si>
  <si>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</si>
  <si>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</si>
  <si>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</si>
  <si>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</si>
  <si>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</si>
  <si>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</si>
  <si>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</si>
  <si>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</si>
  <si>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</si>
  <si>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</si>
  <si>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</si>
  <si>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</si>
  <si>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</si>
  <si>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</si>
  <si>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</si>
  <si>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</si>
  <si>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</si>
  <si>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</si>
  <si>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</si>
  <si>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</si>
  <si>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</si>
  <si>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</si>
  <si>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</si>
  <si>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</si>
  <si>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</si>
  <si>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</si>
  <si>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</si>
  <si>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</si>
  <si>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</si>
  <si>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</si>
  <si>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</si>
  <si>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</si>
  <si>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</si>
  <si>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</si>
  <si>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</si>
  <si>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</si>
  <si>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</si>
  <si>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</si>
  <si>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</si>
  <si>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</si>
  <si>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</si>
  <si>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</si>
  <si>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</si>
  <si>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</si>
  <si>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</si>
  <si>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</si>
  <si>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</si>
  <si>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</si>
  <si>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</si>
  <si>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</si>
  <si>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</si>
  <si>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</si>
  <si>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</si>
  <si>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</si>
  <si>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</si>
  <si>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</si>
  <si>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</si>
  <si>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</si>
  <si>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</si>
  <si>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</si>
  <si>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</si>
  <si>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</si>
  <si>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</si>
  <si>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</si>
  <si>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</si>
  <si>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</si>
  <si>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</si>
  <si>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</si>
  <si>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</si>
  <si>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</si>
  <si>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</si>
  <si>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</si>
  <si>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</si>
  <si>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</si>
  <si>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</si>
  <si>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</si>
  <si>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</si>
  <si>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</si>
  <si>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</si>
  <si>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</si>
  <si>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</si>
  <si>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</si>
  <si>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</si>
  <si>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</si>
  <si>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</si>
  <si>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</si>
  <si>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</si>
  <si>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</si>
  <si>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</si>
  <si>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</si>
  <si>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</si>
  <si>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</si>
  <si>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</si>
  <si>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</si>
  <si>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</si>
  <si>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</si>
  <si>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</si>
  <si>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</si>
  <si>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</si>
  <si>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</si>
  <si>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</si>
  <si>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</si>
  <si>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</si>
  <si>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</si>
  <si>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</si>
  <si>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</si>
  <si>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</si>
  <si>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</si>
  <si>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</si>
  <si>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</si>
  <si>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</si>
  <si>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</si>
  <si>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</si>
  <si>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</si>
  <si>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</si>
  <si>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</si>
  <si>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</si>
  <si>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</si>
  <si>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</si>
  <si>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</si>
  <si>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</si>
  <si>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</si>
  <si>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</si>
  <si>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</si>
  <si>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</si>
  <si>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</si>
  <si>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</si>
  <si>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</si>
  <si>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</si>
  <si>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</si>
  <si>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</si>
  <si>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</si>
  <si>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</si>
  <si>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</si>
  <si>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</si>
  <si>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</si>
  <si>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</si>
  <si>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</si>
  <si>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</si>
  <si>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</si>
  <si>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</si>
  <si>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</si>
  <si>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</si>
  <si>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</si>
  <si>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</si>
  <si>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</si>
  <si>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</si>
  <si>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</si>
  <si>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</si>
  <si>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</si>
  <si>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</si>
  <si>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</si>
  <si>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</si>
  <si>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</si>
  <si>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</si>
  <si>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</si>
  <si>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</si>
  <si>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</si>
  <si>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</si>
  <si>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</si>
  <si>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</si>
  <si>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</si>
  <si>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</si>
  <si>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</si>
  <si>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</si>
  <si>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</si>
  <si>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</si>
  <si>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</si>
  <si>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</si>
  <si>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</si>
  <si>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</si>
  <si>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</si>
  <si>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</si>
  <si>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</si>
  <si>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</si>
  <si>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</si>
  <si>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</si>
  <si>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</si>
  <si>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</si>
  <si>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</si>
  <si>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</si>
  <si>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</si>
  <si>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</si>
  <si>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</si>
  <si>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</si>
  <si>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</si>
  <si>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</si>
  <si>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</si>
  <si>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</si>
  <si>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</si>
  <si>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</si>
  <si>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</si>
  <si>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</si>
  <si>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</si>
  <si>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</si>
  <si>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</si>
  <si>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</si>
  <si>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</si>
  <si>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</si>
  <si>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</si>
  <si>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</si>
  <si>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</si>
  <si>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</si>
  <si>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</si>
  <si>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</si>
  <si>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</si>
  <si>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</si>
  <si>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</si>
  <si>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</si>
  <si>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</si>
  <si>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</si>
  <si>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</si>
  <si>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</si>
  <si>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</si>
  <si>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</si>
  <si>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</si>
  <si>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</si>
  <si>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</si>
  <si>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</si>
  <si>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</si>
  <si>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</si>
  <si>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</si>
  <si>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</si>
  <si>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</si>
  <si>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</si>
  <si>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</si>
  <si>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</si>
  <si>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</si>
  <si>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</si>
  <si>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</si>
  <si>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</si>
  <si>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</si>
  <si>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</si>
  <si>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</si>
  <si>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</si>
  <si>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</si>
  <si>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</si>
  <si>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</si>
  <si>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</si>
  <si>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</si>
  <si>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</si>
  <si>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</si>
  <si>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</si>
  <si>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</si>
  <si>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</si>
  <si>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</si>
  <si>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</si>
  <si>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</si>
  <si>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</si>
  <si>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</si>
  <si>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</si>
  <si>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</si>
  <si>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</si>
  <si>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</si>
  <si>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</si>
  <si>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</si>
  <si>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</si>
  <si>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</si>
  <si>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</si>
  <si>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</si>
  <si>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</si>
  <si>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</si>
  <si>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</si>
  <si>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</si>
  <si>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</si>
  <si>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</si>
  <si>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</si>
  <si>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</si>
  <si>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</si>
  <si>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</si>
  <si>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</si>
  <si>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</si>
  <si>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</si>
  <si>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</si>
  <si>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</si>
  <si>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</si>
  <si>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</si>
  <si>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</si>
  <si>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</si>
  <si>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</si>
  <si>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</si>
  <si>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</si>
  <si>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</si>
  <si>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</si>
  <si>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</si>
  <si>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</si>
  <si>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</si>
  <si>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</si>
  <si>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</si>
  <si>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</si>
  <si>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</si>
  <si>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</si>
  <si>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</si>
  <si>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</si>
  <si>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</si>
  <si>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</si>
  <si>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</si>
  <si>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</si>
  <si>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</si>
  <si>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</si>
  <si>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</si>
  <si>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</si>
  <si>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</si>
  <si>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</si>
  <si>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</si>
  <si>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</si>
  <si>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</si>
  <si>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</si>
  <si>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</si>
  <si>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</si>
  <si>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</si>
  <si>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</si>
  <si>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</si>
  <si>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</si>
  <si>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</si>
  <si>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</si>
  <si>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</si>
  <si>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</si>
  <si>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</si>
  <si>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</si>
  <si>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</si>
  <si>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</si>
  <si>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</si>
  <si>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</si>
  <si>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</si>
  <si>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</si>
  <si>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</si>
  <si>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</si>
  <si>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</si>
  <si>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</si>
  <si>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</si>
  <si>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</si>
  <si>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</si>
  <si>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</si>
  <si>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</si>
  <si>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</si>
  <si>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</si>
  <si>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</si>
  <si>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</si>
  <si>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</si>
  <si>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</si>
  <si>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</si>
  <si>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</si>
  <si>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</si>
  <si>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</si>
  <si>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</si>
  <si>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</si>
  <si>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</si>
  <si>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</si>
  <si>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</si>
  <si>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</si>
  <si>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</si>
  <si>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</si>
  <si>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</si>
  <si>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</si>
  <si>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</si>
  <si>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</si>
  <si>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</si>
  <si>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</si>
  <si>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</si>
  <si>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</si>
  <si>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</si>
  <si>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</si>
  <si>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</si>
  <si>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</si>
  <si>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</si>
  <si>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</si>
  <si>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</si>
  <si>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</si>
  <si>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</si>
  <si>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</si>
  <si>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</si>
  <si>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</si>
  <si>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</si>
  <si>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</si>
  <si>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</si>
  <si>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</si>
  <si>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</si>
  <si>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</si>
  <si>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</si>
  <si>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</si>
  <si>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</si>
  <si>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</si>
  <si>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</si>
  <si>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</si>
  <si>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</si>
  <si>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</si>
  <si>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</si>
  <si>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</si>
  <si>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</si>
  <si>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</si>
  <si>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</si>
  <si>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</si>
  <si>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</si>
  <si>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</si>
  <si>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</si>
  <si>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</si>
  <si>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</si>
  <si>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</si>
  <si>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</si>
  <si>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</si>
  <si>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</si>
  <si>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</si>
  <si>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</si>
  <si>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</si>
  <si>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</si>
  <si>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</si>
  <si>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</si>
  <si>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</si>
  <si>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</si>
  <si>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</si>
  <si>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</si>
  <si>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</si>
  <si>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</si>
  <si>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</si>
  <si>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</si>
  <si>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</si>
  <si>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</si>
  <si>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</si>
  <si>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</si>
  <si>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</si>
  <si>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</si>
  <si>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</si>
  <si>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</si>
  <si>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</si>
  <si>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</si>
  <si>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</si>
  <si>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</si>
  <si>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</si>
  <si>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</si>
  <si>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</si>
  <si>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</si>
  <si>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</si>
  <si>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</si>
  <si>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</si>
  <si>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</si>
  <si>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</si>
  <si>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</si>
  <si>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</si>
  <si>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</si>
  <si>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</si>
  <si>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</si>
  <si>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</si>
  <si>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</si>
  <si>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</si>
  <si>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</si>
  <si>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</si>
  <si>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</si>
  <si>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</si>
  <si>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</si>
  <si>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</si>
  <si>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</si>
  <si>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</si>
  <si>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</si>
  <si>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</si>
  <si>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</si>
  <si>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</si>
  <si>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</si>
  <si>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</si>
  <si>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</si>
  <si>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</si>
  <si>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</si>
  <si>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</si>
  <si>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</si>
  <si>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</si>
  <si>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</si>
  <si>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26 May 2022</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</si>
  <si>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</si>
  <si>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</si>
  <si>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</si>
  <si>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</si>
  <si>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</si>
  <si>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</si>
  <si>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</si>
  <si>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</si>
  <si>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</si>
  <si>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</si>
  <si>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</si>
  <si>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</si>
  <si>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</si>
  <si>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</si>
  <si>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</si>
  <si>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</si>
  <si>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</si>
  <si>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</si>
  <si>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</si>
  <si>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</si>
  <si>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</si>
  <si>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</si>
  <si>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</si>
  <si>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</si>
  <si>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</si>
  <si>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</si>
  <si>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</si>
  <si>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</si>
  <si>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</si>
  <si>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</si>
  <si>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</si>
  <si>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</si>
  <si>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</si>
  <si>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</si>
  <si>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The total estimated carbon impact and lifetime savings shown at the end of the table are the maximum estimated levels. The total estimated carbon impact is currently up to 59 MtCO2 with estimated lifetime energy savings up to 221,797 GWh. Please see the Methodology Note for more details.</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</si>
  <si>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</si>
  <si>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</si>
  <si>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</si>
  <si>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</si>
  <si>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</si>
  <si>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</si>
  <si>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</si>
  <si>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</si>
  <si>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</si>
  <si>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</si>
  <si>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</si>
  <si>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</si>
  <si>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January 2013 to March 2022</t>
  </si>
  <si>
    <t>25 Aug 2022</t>
  </si>
  <si>
    <t>This worksheet contains one table. Data covers from May 2013 to April 2022.</t>
  </si>
  <si>
    <t>March 2022</t>
  </si>
  <si>
    <t>April 2022</t>
  </si>
  <si>
    <t>There are 25 properties with two 'live' Green Deal Plans, so there are 9,870 'live' Green Deal Plans at the end of April 2022.</t>
  </si>
  <si>
    <t>This worksheet contains one table. Data covers from October 2012 to April 2022.</t>
  </si>
  <si>
    <t>Table 7.4: Cumulative number of organisations associated with the Green Deal scheme, by type (October 2012 to April 2022)</t>
  </si>
  <si>
    <t>Chart 7: Green Deal Plans, by ‘Live’ or ‘Completed’ status, by quarter, up to end March 2022</t>
  </si>
  <si>
    <t>This worksheet contains one table. Data covers from June 2013 to March 2022.</t>
  </si>
  <si>
    <r>
      <t>Table 7.3: Number of measures installed using Green Deal Finance by quarter</t>
    </r>
    <r>
      <rPr>
        <b/>
        <sz val="22"/>
        <color indexed="8"/>
        <rFont val="Arial"/>
        <family val="2"/>
      </rPr>
      <t xml:space="preserve"> (April 2013 to March 2022)</t>
    </r>
  </si>
  <si>
    <t>This worksheet contains one table. Data covers from April 2013 to March 2022.</t>
  </si>
  <si>
    <t>Jan - Mar 2022</t>
  </si>
  <si>
    <t>• Green Deal (GD) Plans – there were 13,867 ‘live’ or ‘completed’ GD Plans in unique homes at the end of April 2022. Of these, 9,845 were ‘live’ (all measures installed) and 4,022 were 'completed' (all measures installed and paid off). At the end of April 2022, 71 per cent of all plans were 'live'. Over the last three months (February 2022 - April 2022) 126 plans were ‘completed’, compared to 141 completions in the previous three months (November 2021 - January 2022) (Table 7.1).</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</si>
  <si>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</si>
  <si>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</si>
  <si>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</si>
  <si>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 xml:space="preserve"> - 981 measures were in households assessed to be 'not in fuel poverty for solid wall insulation' which qualify where adjoining homes are receiving External Wall Insulation; and </t>
  </si>
  <si>
    <t xml:space="preserve"> - 14 measures were unknown.</t>
  </si>
  <si>
    <t>Table 2.8: ECO3 measures installed, by measure type (October 2018 to March 2022)</t>
  </si>
  <si>
    <t>This worksheet contains one table. The data covers the period October 2018 to March 2022. [n1].</t>
  </si>
  <si>
    <t xml:space="preserve">Of the 150,351 broken boilers installed with associated insulation measures: </t>
  </si>
  <si>
    <t>[n10] Across all phases of ECO, 2.39m households received ECO measures with 1.53m households receiving measures through CSCO and /or HHCRO.</t>
  </si>
  <si>
    <t>This worksheet contains one table. Data covers from January 2013 to March 2022.</t>
  </si>
  <si>
    <t>The table summarises the number of households receiving measures under ECO and the various Green Deal Framework schemes.</t>
  </si>
  <si>
    <t>This worksheet contains one table. The data covers from January 2013 to March 2022.</t>
  </si>
  <si>
    <t>Chart 1: ECO measures installed, by obligation, by month, up to end March 2022</t>
  </si>
  <si>
    <t>Chart 2a: Share of all ECO measures installed, by measure type, by ECO phase, up to end March 2022</t>
  </si>
  <si>
    <t>Chart 2b: Share of all Affordable Warmth measures, by measure type, by ECO phase, up to end March 2022</t>
  </si>
  <si>
    <t>Chart 5: Number of ECO3 Flexible Eligibility Measures by installation month and share of ECO3 obligation delivered through flex, up to end March 2022</t>
  </si>
  <si>
    <t>Infographic 2: ECO measures by measure type, up to end March 2022</t>
  </si>
  <si>
    <t>Chart 9: ECO measures installed by day from 1st April 2021 to 31st March 2022</t>
  </si>
  <si>
    <t>• Provisional figures show there were around 3.5 million measures installed in 2.4 million households under ECO up to the end of March 2022 (Tables 2.3 to 2.8). </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</si>
  <si>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t>
  </si>
  <si>
    <t>This worksheet contains one table. The data covers the period January 2013 to March 2022.</t>
  </si>
  <si>
    <t>Table 3.1: ECO measures installed, by measure type and obligation, by quarter (January 2013 to March 2022)</t>
  </si>
  <si>
    <r>
      <t>Table 3.2: ECO measures by property main fuel type (pre-measure</t>
    </r>
    <r>
      <rPr>
        <b/>
        <sz val="22"/>
        <color theme="1"/>
        <rFont val="Arial"/>
        <family val="2"/>
      </rPr>
      <t>), ECO obligation and by quarter (January 2013 to March 2022)</t>
    </r>
  </si>
  <si>
    <t>Table 3.3: ECO measures by ECO obligation by region, by quarter (January 2013 to March 2022)</t>
  </si>
  <si>
    <t>Table 3.4: ECO measures by ECO obligation by administrative area, up to end March 2022</t>
  </si>
  <si>
    <t>Table 3.6: ECO measures by ECO obligation by Parliamentary Constituency (January 2013 to March 2022)</t>
  </si>
  <si>
    <t>Table 4.1: Households in receipt of ECO measures by region, by quarter (January 2013 to March 2022)</t>
  </si>
  <si>
    <t>Table 4.2: Households in receipt of ECO measures by property type, ECO obligation and by quarter (January 2013 to March 2022)</t>
  </si>
  <si>
    <t>Table 4.3: Households in receipt of ECO measures by tenure, ECO obligation and by quarter (January 2013 to March 2022)</t>
  </si>
  <si>
    <t>Table 4.4: Households in receipt of ECO measures by administrative area (January 2013 to March 2022)</t>
  </si>
  <si>
    <t>Table 4.5: Households in receipt of ECO measures by Parliamentary Constituency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</si>
  <si>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</si>
  <si>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</si>
  <si>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t xml:space="preserve">In total 337 Local Authorities had at least 1 flex measure up to March 2022. </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</si>
  <si>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</si>
  <si>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</si>
  <si>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</si>
  <si>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Chart 3: ECO measures by main fuel type of property, by quarter, up to end March 2022</t>
  </si>
  <si>
    <t>Infographic 3: ECO measures by region,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</si>
  <si>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</si>
  <si>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 Around 1.97 million Affordable Warmth ECO measures installed up to the end of March 2022 are estimated to deliver £19.34 billion worth of notional lifetime bill savings. This includes the ECO HTH surplus actions. In quarter 1 2022, Affordable Warmth delivered around 90,100 measures, resulting in around £650 million of lifetime bill savings (Chart 4, Table 2.1).</t>
  </si>
  <si>
    <t>• In total, to the end of March 2022, around 84 per cent of ECO measures were installed in properties that used gas as their main fuel type (around 2.91 million measures). This figure has decreased across the ECO scheme from 97 per cent in the first quarter of ECO to 59 per cent in the last quarter of ECO Help-to-Heat (Q3 2018), before generally rising over subsequent quarters to between 70 to 80 per cent in recent quarters (Chart 3, Table 3.2).</t>
  </si>
  <si>
    <t>• Around nine per cent of all households in Great Britain had a measure installed under ECO (i.e. around 89 per 1,000 households), up to the end of March 2022.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121 households with ECO measures per 1,000 households, respectively. There were around 127 measures per 1,000 households in Scotland and 89 per 1,000 households in Wales (Map 1, Table 4.1 and Table 4.4).</t>
  </si>
  <si>
    <t xml:space="preserve">• Up to the end of March 2022, around one fifth (18 per cent) of ECO measures were in the North West (639,700) - the highest in any region. Twelve per cent of ECO measures were installed in Scotland (412,100) and five per cent were in Wales (178,900). In quarter 1 2022, around 16 per cent of ECO measures were in the North West (14,300) - the highest in any region for that quarter; 10 per cent of ECO measures were installed in Scotland (8,800) and around five per cent were in Wales (4,300). (Infographic 3, Table 3.3). </t>
  </si>
  <si>
    <t>• Around 3.6 million measures were installed in around 2.4 million properties through ECO and under the Green Deal Framework to the end of March 2022. Around 3.5 million of these installed measures (97 per cent) were delivered through ECO (Tables 1.1 and 1.2).</t>
  </si>
  <si>
    <t>• The provisional estimated lifetime carbon savings of measures installed by the end of March 2022, under ECO (including Affordable Warmth), Cashback, GDHIF and GD Plans was up to 60 MtCO2 with provisional estimated lifetime energy savings up to 224,900 GWh (Table 1.4).</t>
  </si>
  <si>
    <t>• Of all notified ECO3 measures installed up to the end of March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four per cent solid wall insulation and 12 per cent 'other insulation' (of which, 99 per cent were for under floor insulation) (Table 2.8; Chart 2a). The inclusion of ECO2t surplus actions as ECO3 measures has resulted in a small decrease in the share of heating measures for ECO3. For the surplus actions, only 14 per cent were heating measures, with cavity wall insulation accounting for 44 per cent, loft insulation 31 per cent and solid wall insulation 11 per cent.</t>
  </si>
  <si>
    <t>• The ECO3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</si>
  <si>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Map 1 – Households in receipt of ECO measures by Local Authority per 1,000 households (January 2013 to March 2022)</t>
  </si>
  <si>
    <t>Map 2 - ECO measures installed through Flexible Eligibility, by Local Authority
(April 2017 to March 2022)</t>
  </si>
  <si>
    <t>Statistical Enquiries: 020 7215 0087</t>
  </si>
  <si>
    <t>Any enquiries or comments in relation to this statistical release should be sent to the Household Energy Efficiency Statistics Team at the following email address: EnergyEfficiency.Stats@beis.gov.uk  or following contact telephone: 020 7215 0087. The statistician responsible for this publication is Isi Avbulimen.</t>
  </si>
  <si>
    <t>• Provisional figures show there were around 3.5 million measures installed in 2.4 million households under ECO up to the end of March 2022 (Tables 1.1 and 1.2). </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</si>
  <si>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82,200 surplus actions, of which over 99 per cent were approved. Note that while ECO3 commenced in October 2018, these surplus actions were all delivered between April 2017 and September 2018. </t>
  </si>
  <si>
    <t>The data tables in this spreadsheet were published at 09:30am Thursday 23 June 2022.</t>
  </si>
  <si>
    <t>The next publication will be at 09:30am on Thursday 21 July 2022.</t>
  </si>
  <si>
    <t>Data covered in this release is for delivery to the end of March 2022 and the associated costs for delivery to the end of March 2022.</t>
  </si>
  <si>
    <t>23 June 2022</t>
  </si>
  <si>
    <t>21 Jul 2022</t>
  </si>
  <si>
    <t>22 Sep 2022</t>
  </si>
  <si>
    <t xml:space="preserve">Of the total 203,813 Flex measures delivered under ECO3 to date: </t>
  </si>
  <si>
    <t xml:space="preserve"> - 93,099 measures were in households assessed by local authorities to be 'living in fuel poverty'; </t>
  </si>
  <si>
    <t xml:space="preserve"> - 109,719 measures were in households assessed to be 'living on a low income and vulnerable to cold';</t>
  </si>
  <si>
    <t>A total of 43,148 measures have been delivered under this sub-obligation to date, which represent estimated lifetime bill savings equivalent to the installation of 41,926 SWI measures.</t>
  </si>
  <si>
    <t>The total number of unique properties to receive an ECO3 measure was 601,238 properties.</t>
  </si>
  <si>
    <t>The total number of unique properties to receive an ECO3 measure up to the end of March 2022 was 601,238, with around 88,072 (15%) of these properties also having received an ECO 1, 2 or Help-to-Heat measure.</t>
  </si>
  <si>
    <t>Since the start of April 2017, 672,919 households have received Affordable Warmth measures through ECO Help-To-Heat or ECO3.</t>
  </si>
  <si>
    <t xml:space="preserve"> - 83 had solid wall insulation; and </t>
  </si>
  <si>
    <t xml:space="preserve"> - 904 had roof insulation; </t>
  </si>
  <si>
    <t xml:space="preserve"> - 26,835 had cavity wall insulation; </t>
  </si>
  <si>
    <t xml:space="preserve"> - 122,247 had floor insulation; </t>
  </si>
  <si>
    <t xml:space="preserve"> - 429 are currently unknown. </t>
  </si>
  <si>
    <t>[n9] The number of broken heating systems currently not part of an insulation measure package and contributing to the broken heating system cap is 105,024</t>
  </si>
  <si>
    <t xml:space="preserve">• Since the start of April 2017, around 1,238,400 Affordable Warmth measures have been installed in around 672,900 low income and vulnerable households (Tables 2.7 and 2.8). </t>
  </si>
  <si>
    <t xml:space="preserve">• Since the introduction of Flexible Eligibility, 214,800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203,800 measures have been delivered through Flex with estimated lifetime bill savings of £1.64 billion (Tables 2.5 and 2.2). </t>
  </si>
  <si>
    <t xml:space="preserve">• In Quarter 1 (Jan to Mar) 2022, around 90,100 measures were installed through ECO in around 36,800 households (Tables 3.3 and 4.1). The number of measures installed in Quarter 1 2022 was around 12 per cent higher than in quarter 4 (Oct to Dec)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In late December 2021, measure delivery decreased, reflecting the usual seasonal trend associated with the festive Bank Holidays. Subsequently, measure delivery increased between January and March 2022. There was a large spike in delivery, to almost 3,700 measures, on 31st March 2022, the last date to install measures under ECO3.  (Chart 9). </t>
  </si>
  <si>
    <t>• Since the start of ECO3 in October 2018, 1,046,100 measures have been installed. Additionally, around 82,200 ECO2t measures have been re-elected to ECO3. Therefore, the total measures delivered under the ECO3 obligation is 1,128,200 measures. The total includes around 36,100 measures installed in March 2022, an increase of 36 per cent on the number of measures delivered in February 2022 (Table 2.5). In the latest three month period (Jan 2022 to Mar 2022), average monthly measure delivery was 30,200, which was 13 per cent higher than the previous three month average (Oct 2021 to Dec 2021). Suppliers had until the end of March 2022 to deliver their ECO3 obligations.</t>
  </si>
  <si>
    <t>• The share of 'heating' measures has also increased in ECO3 compared to the previous ECO phases (Chart 2a). This is largely due to the Affordable Warmth obligation, the only sub-obligation to include boilers, making up the whole of ECO3. To date, the scheme has delivered around 150,500 broken boiler replacements with an associated insulation measure, which has been under floor insulation in 81 per cent of cases. This trend under ECO3 has resulted in an increase in the share of 'other insulation' measures to 12 per cent, due to under floor insulation being the most popular associated insulation measure with a broken boiler.  (Tables 2.6, 2.7 &amp; 2.8, Chart 2a &amp; 2b).</t>
  </si>
  <si>
    <t xml:space="preserve">• Through ECO, the combination of Affordable Warmth and the Carbon Savings Community Obligation had delivered around 2.45 million measures in around 1.53 million low income and vulnerable households, or households in specified areas of low income, by the end of March 2022 (Tables 2.6, 2.7 &amp; 2.8). Since the start of April 2017, around 1,238,400 Affordable Warmth measures have been installed in around 672,900 low income and vulnerable households (Tables 2.7 and 2.8).  </t>
  </si>
  <si>
    <t>Table 6.1: Estimated ECO costs, by obligation, as reported by energy suppliers, by quarter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</si>
  <si>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</si>
  <si>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</si>
  <si>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</si>
  <si>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</si>
  <si>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</si>
  <si>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</si>
  <si>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</si>
  <si>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</si>
  <si>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More information on this interim delivery phase is available from Ofgem in their document 'Draft ECO4 Guidance: Interim Delivery',  available here: https://www.ofgem.gov.uk/publications/draft-eco4-guidance-interim-delivery</t>
  </si>
  <si>
    <t xml:space="preserve">ECO3 concluded on 31st March 2022. Currently installations since then will count as either 'ECO3 Interim Delivery' or 'ECO4 Early Delivery'. Data for ECO measures installed after 31st March 2022 are not included in this publication but will be accounted for once ECO4 regulations are in force. </t>
  </si>
  <si>
    <t>This worksheet contains one map. This map visualises the rate of households receiving an ECO measure through the Flexible Eligibility obligation per 1,000 households in a local authority area.</t>
  </si>
  <si>
    <t>Usual residents by resident type, and population density, number of households with at least one usual resident and average household size, wards in Great Britain Parliamentary Constituency based on wards in England and Wales and Census output areas in Scotland.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</si>
</sst>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0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s>
  <cellStyleXfs count="21655">
    <xf numFmtId="164" fontId="0" fillId="0" borderId="0"/>
    <xf numFmtId="43" fontId="159" fillId="0" borderId="0" applyFont="0" applyFill="0" applyBorder="0" applyAlignment="0" applyProtection="0"/>
    <xf numFmtId="164" fontId="179" fillId="0" borderId="0" applyNumberFormat="0" applyFill="0" applyBorder="0" applyAlignment="0" applyProtection="0">
      <alignment vertical="top"/>
      <protection locked="0"/>
    </xf>
    <xf numFmtId="43" fontId="176" fillId="0" borderId="0" applyFont="0" applyFill="0" applyBorder="0" applyAlignment="0" applyProtection="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0" fontId="158" fillId="0" borderId="0"/>
    <xf numFmtId="0" fontId="158"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164" fontId="176" fillId="0" borderId="0"/>
    <xf numFmtId="9" fontId="176" fillId="0" borderId="0" applyFont="0" applyFill="0" applyBorder="0" applyAlignment="0" applyProtection="0"/>
    <xf numFmtId="176" fontId="183" fillId="0" borderId="0"/>
    <xf numFmtId="176" fontId="183" fillId="0" borderId="0"/>
    <xf numFmtId="177" fontId="191" fillId="0" borderId="0" applyFont="0" applyFill="0" applyBorder="0" applyAlignment="0" applyProtection="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3" fillId="34" borderId="13">
      <alignment horizontal="center"/>
      <protection locked="0"/>
    </xf>
    <xf numFmtId="178" fontId="194" fillId="0" borderId="0" applyFont="0" applyFill="0" applyBorder="0" applyAlignment="0" applyProtection="0">
      <protection locked="0"/>
    </xf>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35" borderId="0"/>
    <xf numFmtId="176" fontId="183" fillId="35" borderId="0"/>
    <xf numFmtId="176" fontId="183" fillId="35" borderId="0"/>
    <xf numFmtId="176" fontId="183" fillId="0" borderId="0"/>
    <xf numFmtId="176" fontId="183" fillId="0" borderId="0"/>
    <xf numFmtId="10" fontId="195" fillId="0" borderId="0"/>
    <xf numFmtId="10" fontId="195" fillId="0" borderId="0"/>
    <xf numFmtId="10" fontId="195" fillId="0" borderId="0"/>
    <xf numFmtId="10" fontId="195" fillId="0" borderId="0"/>
    <xf numFmtId="176" fontId="183" fillId="0" borderId="0"/>
    <xf numFmtId="176" fontId="183" fillId="35" borderId="0"/>
    <xf numFmtId="176" fontId="183" fillId="35" borderId="0"/>
    <xf numFmtId="176" fontId="183" fillId="35" borderId="0"/>
    <xf numFmtId="176" fontId="196" fillId="0" borderId="0"/>
    <xf numFmtId="176" fontId="183" fillId="0" borderId="0"/>
    <xf numFmtId="176" fontId="183" fillId="0" borderId="0"/>
    <xf numFmtId="176" fontId="183" fillId="0" borderId="0"/>
    <xf numFmtId="176" fontId="183" fillId="0" borderId="0"/>
    <xf numFmtId="176" fontId="183" fillId="0" borderId="0"/>
    <xf numFmtId="10" fontId="195" fillId="0" borderId="0"/>
    <xf numFmtId="176" fontId="183" fillId="0" borderId="0"/>
    <xf numFmtId="176" fontId="183" fillId="0" borderId="0"/>
    <xf numFmtId="176" fontId="183" fillId="0" borderId="0"/>
    <xf numFmtId="176" fontId="196" fillId="0" borderId="0"/>
    <xf numFmtId="176" fontId="183" fillId="0" borderId="0"/>
    <xf numFmtId="176" fontId="183" fillId="0" borderId="0"/>
    <xf numFmtId="176" fontId="183" fillId="0" borderId="0"/>
    <xf numFmtId="10" fontId="195" fillId="0" borderId="0"/>
    <xf numFmtId="176" fontId="183" fillId="0" borderId="0"/>
    <xf numFmtId="176" fontId="183" fillId="0" borderId="0"/>
    <xf numFmtId="9" fontId="196" fillId="0" borderId="0"/>
    <xf numFmtId="176" fontId="196" fillId="0" borderId="0"/>
    <xf numFmtId="10" fontId="196" fillId="0" borderId="0"/>
    <xf numFmtId="176" fontId="197" fillId="0" borderId="0">
      <alignment vertical="top"/>
    </xf>
    <xf numFmtId="179" fontId="183" fillId="0" borderId="0" applyFont="0" applyFill="0" applyBorder="0" applyAlignment="0" applyProtection="0"/>
    <xf numFmtId="180" fontId="198" fillId="0" borderId="0" applyFont="0" applyFill="0" applyBorder="0" applyAlignment="0" applyProtection="0"/>
    <xf numFmtId="179" fontId="183" fillId="0" borderId="0" applyFont="0" applyFill="0" applyBorder="0" applyAlignment="0" applyProtection="0"/>
    <xf numFmtId="179" fontId="183" fillId="0" borderId="0" applyFont="0" applyFill="0" applyBorder="0" applyAlignment="0" applyProtection="0"/>
    <xf numFmtId="179" fontId="183" fillId="0" borderId="0" applyFont="0" applyFill="0" applyBorder="0" applyAlignment="0" applyProtection="0"/>
    <xf numFmtId="179" fontId="183" fillId="0" borderId="0" applyFont="0" applyFill="0" applyBorder="0" applyAlignment="0" applyProtection="0"/>
    <xf numFmtId="181" fontId="198" fillId="0" borderId="0" applyFont="0" applyFill="0" applyBorder="0" applyAlignment="0" applyProtection="0"/>
    <xf numFmtId="179" fontId="183" fillId="0" borderId="0" applyFont="0" applyFill="0" applyBorder="0" applyAlignment="0" applyProtection="0"/>
    <xf numFmtId="179" fontId="183" fillId="0" borderId="0" applyFont="0" applyFill="0" applyBorder="0" applyAlignment="0" applyProtection="0"/>
    <xf numFmtId="179" fontId="183" fillId="0" borderId="0" applyFont="0" applyFill="0" applyBorder="0" applyAlignment="0" applyProtection="0"/>
    <xf numFmtId="176"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176" fontId="183" fillId="0" borderId="0" applyFont="0" applyFill="0" applyBorder="0" applyAlignment="0" applyProtection="0"/>
    <xf numFmtId="176" fontId="183" fillId="0" borderId="0"/>
    <xf numFmtId="176" fontId="183" fillId="0" borderId="0" applyFont="0" applyFill="0" applyBorder="0" applyAlignment="0" applyProtection="0"/>
    <xf numFmtId="182" fontId="198" fillId="0" borderId="0" applyFont="0" applyFill="0" applyBorder="0" applyAlignment="0" applyProtection="0"/>
    <xf numFmtId="183" fontId="198" fillId="0" borderId="0" applyFont="0" applyFill="0" applyBorder="0" applyAlignment="0" applyProtection="0"/>
    <xf numFmtId="176" fontId="183" fillId="0" borderId="0"/>
    <xf numFmtId="176" fontId="183" fillId="0" borderId="0"/>
    <xf numFmtId="0" fontId="183" fillId="0" borderId="0"/>
    <xf numFmtId="0" fontId="183" fillId="0" borderId="0"/>
    <xf numFmtId="0" fontId="183" fillId="0" borderId="0"/>
    <xf numFmtId="0" fontId="183" fillId="0" borderId="0"/>
    <xf numFmtId="184" fontId="183" fillId="0" borderId="0"/>
    <xf numFmtId="176" fontId="183" fillId="0" borderId="0"/>
    <xf numFmtId="185" fontId="183" fillId="0" borderId="0" applyFont="0" applyFill="0" applyBorder="0" applyAlignment="0" applyProtection="0"/>
    <xf numFmtId="185" fontId="183" fillId="0" borderId="0" applyFont="0" applyFill="0" applyBorder="0" applyAlignment="0" applyProtection="0"/>
    <xf numFmtId="185" fontId="183" fillId="0" borderId="0" applyFont="0" applyFill="0" applyBorder="0" applyAlignment="0" applyProtection="0"/>
    <xf numFmtId="186" fontId="183" fillId="0" borderId="0" applyFont="0" applyFill="0" applyBorder="0" applyAlignment="0" applyProtection="0"/>
    <xf numFmtId="186" fontId="183" fillId="0" borderId="0" applyFont="0" applyFill="0" applyBorder="0" applyAlignment="0" applyProtection="0"/>
    <xf numFmtId="186" fontId="183" fillId="0" borderId="0" applyFon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87" fontId="183" fillId="0" borderId="0">
      <alignment horizontal="left" wrapText="1"/>
    </xf>
    <xf numFmtId="176" fontId="188" fillId="0" borderId="0">
      <alignment vertical="top"/>
    </xf>
    <xf numFmtId="176" fontId="188" fillId="0" borderId="0">
      <alignment vertical="top"/>
    </xf>
    <xf numFmtId="176" fontId="188" fillId="0" borderId="0">
      <alignment vertical="top"/>
    </xf>
    <xf numFmtId="176" fontId="188" fillId="0" borderId="0">
      <alignment vertical="top"/>
    </xf>
    <xf numFmtId="176" fontId="188" fillId="0" borderId="0">
      <alignment vertical="top"/>
    </xf>
    <xf numFmtId="187" fontId="183" fillId="0" borderId="0">
      <alignment horizontal="left" wrapText="1"/>
    </xf>
    <xf numFmtId="176" fontId="183" fillId="0" borderId="0"/>
    <xf numFmtId="176" fontId="183" fillId="0" borderId="0" applyNumberFormat="0" applyFill="0" applyBorder="0" applyAlignment="0" applyProtection="0"/>
    <xf numFmtId="176" fontId="183" fillId="0" borderId="0" applyNumberFormat="0" applyFill="0" applyBorder="0" applyAlignment="0" applyProtection="0"/>
    <xf numFmtId="187" fontId="183" fillId="0" borderId="0">
      <alignment horizontal="left" wrapText="1"/>
    </xf>
    <xf numFmtId="176" fontId="199"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9"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2"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6"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83"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200" fillId="0" borderId="0"/>
    <xf numFmtId="176" fontId="200" fillId="0" borderId="0"/>
    <xf numFmtId="176" fontId="200" fillId="0" borderId="0"/>
    <xf numFmtId="176" fontId="200" fillId="0" borderId="0"/>
    <xf numFmtId="176" fontId="183" fillId="0" borderId="0" applyNumberFormat="0" applyFill="0" applyBorder="0" applyAlignment="0" applyProtection="0"/>
    <xf numFmtId="176" fontId="199"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2" fillId="0" borderId="0"/>
    <xf numFmtId="176" fontId="192" fillId="0" borderId="0"/>
    <xf numFmtId="176" fontId="192" fillId="0" borderId="0"/>
    <xf numFmtId="176" fontId="192" fillId="0" borderId="0"/>
    <xf numFmtId="176" fontId="192" fillId="0" borderId="0"/>
    <xf numFmtId="176" fontId="183" fillId="0" borderId="0"/>
    <xf numFmtId="176" fontId="183"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83" fillId="0" borderId="0"/>
    <xf numFmtId="176" fontId="200" fillId="0" borderId="0"/>
    <xf numFmtId="176" fontId="200" fillId="0" borderId="0"/>
    <xf numFmtId="176" fontId="200" fillId="0" borderId="0"/>
    <xf numFmtId="176" fontId="183" fillId="0" borderId="0" applyNumberFormat="0" applyFill="0" applyBorder="0" applyAlignment="0" applyProtection="0"/>
    <xf numFmtId="176" fontId="200" fillId="0" borderId="0"/>
    <xf numFmtId="176" fontId="200" fillId="0" borderId="0"/>
    <xf numFmtId="176" fontId="200" fillId="0" borderId="0"/>
    <xf numFmtId="176" fontId="200"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xf numFmtId="176" fontId="201"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2" fillId="0" borderId="0"/>
    <xf numFmtId="176" fontId="183" fillId="0" borderId="0"/>
    <xf numFmtId="176" fontId="183" fillId="0" borderId="0" applyNumberFormat="0" applyFill="0" applyBorder="0" applyAlignment="0" applyProtection="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83" fillId="0" borderId="0" applyNumberFormat="0" applyFill="0" applyBorder="0" applyAlignment="0" applyProtection="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8" fillId="0" borderId="0">
      <alignment vertical="top"/>
    </xf>
    <xf numFmtId="176" fontId="188" fillId="0" borderId="0">
      <alignment vertical="top"/>
    </xf>
    <xf numFmtId="176" fontId="188" fillId="0" borderId="0">
      <alignment vertical="top"/>
    </xf>
    <xf numFmtId="176" fontId="196"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96" fillId="0" borderId="0"/>
    <xf numFmtId="176" fontId="196" fillId="0" borderId="0"/>
    <xf numFmtId="176" fontId="196" fillId="0" borderId="0"/>
    <xf numFmtId="176" fontId="196" fillId="0" borderId="0"/>
    <xf numFmtId="176" fontId="183" fillId="0" borderId="0" applyNumberFormat="0" applyFill="0" applyBorder="0" applyAlignment="0" applyProtection="0"/>
    <xf numFmtId="176" fontId="188" fillId="0" borderId="0">
      <alignment vertical="top"/>
    </xf>
    <xf numFmtId="176" fontId="200" fillId="0" borderId="0"/>
    <xf numFmtId="188" fontId="183" fillId="0" borderId="0" applyFont="0" applyFill="0" applyBorder="0" applyAlignment="0" applyProtection="0"/>
    <xf numFmtId="189" fontId="183" fillId="0" borderId="0" applyFont="0" applyFill="0" applyBorder="0" applyAlignment="0" applyProtection="0"/>
    <xf numFmtId="190" fontId="183" fillId="0" borderId="0" applyFont="0" applyFill="0" applyBorder="0" applyAlignment="0" applyProtection="0"/>
    <xf numFmtId="191" fontId="183" fillId="0" borderId="0" applyFont="0" applyFill="0" applyBorder="0" applyAlignment="0" applyProtection="0"/>
    <xf numFmtId="192" fontId="183" fillId="0" borderId="0" applyFont="0" applyFill="0" applyBorder="0" applyAlignment="0" applyProtection="0"/>
    <xf numFmtId="188" fontId="183" fillId="0" borderId="0" applyFont="0" applyFill="0" applyBorder="0" applyAlignment="0" applyProtection="0"/>
    <xf numFmtId="176" fontId="199"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2" fillId="0" borderId="0"/>
    <xf numFmtId="176" fontId="192"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93"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5" fontId="183" fillId="0" borderId="0" applyFont="0" applyFill="0" applyBorder="0" applyAlignment="0" applyProtection="0"/>
    <xf numFmtId="196" fontId="183" fillId="0" borderId="0" applyFont="0" applyFill="0" applyBorder="0" applyAlignment="0" applyProtection="0"/>
    <xf numFmtId="197"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95" fontId="183" fillId="0" borderId="0" applyFont="0" applyFill="0" applyBorder="0" applyAlignment="0" applyProtection="0"/>
    <xf numFmtId="196" fontId="183" fillId="0" borderId="0" applyFont="0" applyFill="0" applyBorder="0" applyAlignment="0" applyProtection="0"/>
    <xf numFmtId="197" fontId="183" fillId="0" borderId="0" applyFont="0" applyFill="0" applyBorder="0" applyAlignment="0" applyProtection="0"/>
    <xf numFmtId="194" fontId="183" fillId="0" borderId="0" applyFont="0" applyFill="0" applyBorder="0" applyAlignment="0" applyProtection="0"/>
    <xf numFmtId="193" fontId="183" fillId="0" borderId="0" applyFont="0" applyFill="0" applyBorder="0" applyAlignment="0" applyProtection="0"/>
    <xf numFmtId="193" fontId="183" fillId="0" borderId="0" applyFont="0" applyFill="0" applyBorder="0" applyAlignment="0" applyProtection="0"/>
    <xf numFmtId="193" fontId="183" fillId="0" borderId="0" applyFont="0" applyFill="0" applyBorder="0" applyAlignment="0" applyProtection="0"/>
    <xf numFmtId="194" fontId="202" fillId="0" borderId="0" applyFont="0" applyFill="0" applyBorder="0" applyAlignment="0" applyProtection="0"/>
    <xf numFmtId="194" fontId="202"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8" fontId="183" fillId="0" borderId="0" applyFont="0" applyFill="0" applyBorder="0" applyAlignment="0" applyProtection="0"/>
    <xf numFmtId="193" fontId="183" fillId="0" borderId="0" applyFont="0" applyFill="0" applyBorder="0" applyAlignment="0" applyProtection="0"/>
    <xf numFmtId="193"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94" fontId="177"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4"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94" fontId="183" fillId="0" borderId="0" applyFont="0" applyFill="0" applyBorder="0" applyAlignment="0" applyProtection="0"/>
    <xf numFmtId="190" fontId="183" fillId="0" borderId="0" applyFont="0" applyFill="0" applyBorder="0" applyAlignment="0" applyProtection="0"/>
    <xf numFmtId="39" fontId="183" fillId="0" borderId="0" applyFont="0" applyFill="0" applyBorder="0" applyAlignment="0" applyProtection="0"/>
    <xf numFmtId="185" fontId="183" fillId="0" borderId="0" applyFont="0" applyFill="0" applyBorder="0" applyAlignment="0" applyProtection="0"/>
    <xf numFmtId="190" fontId="183" fillId="0" borderId="0" applyFont="0" applyFill="0" applyBorder="0" applyAlignment="0" applyProtection="0"/>
    <xf numFmtId="190" fontId="183" fillId="0" borderId="0" applyFon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8" fillId="0" borderId="0">
      <alignment vertical="top"/>
    </xf>
    <xf numFmtId="176" fontId="188" fillId="0" borderId="0">
      <alignment vertical="top"/>
    </xf>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6" fillId="0" borderId="0"/>
    <xf numFmtId="176" fontId="183" fillId="0" borderId="0"/>
    <xf numFmtId="176" fontId="183" fillId="0" borderId="0"/>
    <xf numFmtId="176" fontId="183" fillId="0" borderId="0"/>
    <xf numFmtId="187" fontId="183" fillId="0" borderId="0">
      <alignment horizontal="left" wrapText="1"/>
    </xf>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84" fontId="203"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98" fontId="183" fillId="0" borderId="0" applyFont="0" applyFill="0" applyBorder="0" applyAlignment="0" applyProtection="0"/>
    <xf numFmtId="198" fontId="183" fillId="0" borderId="0" applyFont="0" applyFill="0" applyBorder="0" applyAlignment="0" applyProtection="0"/>
    <xf numFmtId="198" fontId="183" fillId="0" borderId="0" applyFon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83"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6" fillId="0" borderId="0"/>
    <xf numFmtId="176" fontId="192"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204"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36" borderId="0" applyNumberFormat="0" applyFont="0" applyAlignment="0" applyProtection="0"/>
    <xf numFmtId="176" fontId="183" fillId="0" borderId="0" applyNumberFormat="0" applyFill="0" applyBorder="0" applyAlignment="0" applyProtection="0"/>
    <xf numFmtId="176" fontId="183" fillId="0" borderId="0"/>
    <xf numFmtId="176" fontId="183" fillId="0" borderId="0" applyNumberFormat="0" applyFill="0" applyBorder="0" applyAlignment="0" applyProtection="0"/>
    <xf numFmtId="176" fontId="199" fillId="0" borderId="0" applyNumberFormat="0" applyFill="0" applyBorder="0" applyAlignment="0" applyProtection="0"/>
    <xf numFmtId="176" fontId="188" fillId="0" borderId="0">
      <alignment vertical="top"/>
    </xf>
    <xf numFmtId="176" fontId="183" fillId="0" borderId="0"/>
    <xf numFmtId="176" fontId="199" fillId="0" borderId="0" applyNumberFormat="0" applyFill="0" applyBorder="0" applyAlignment="0" applyProtection="0"/>
    <xf numFmtId="176" fontId="196" fillId="0" borderId="0"/>
    <xf numFmtId="182" fontId="183" fillId="0" borderId="0" applyFont="0" applyFill="0" applyBorder="0" applyAlignment="0" applyProtection="0"/>
    <xf numFmtId="182" fontId="183" fillId="0" borderId="0" applyFont="0" applyFill="0" applyBorder="0" applyAlignment="0" applyProtection="0"/>
    <xf numFmtId="176" fontId="196" fillId="0" borderId="0"/>
    <xf numFmtId="176" fontId="183" fillId="0" borderId="0" applyNumberFormat="0" applyFill="0" applyBorder="0" applyAlignment="0" applyProtection="0"/>
    <xf numFmtId="176" fontId="200"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84" fontId="203"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applyNumberFormat="0" applyFill="0" applyBorder="0" applyAlignment="0" applyProtection="0"/>
    <xf numFmtId="176" fontId="200" fillId="0" borderId="0"/>
    <xf numFmtId="176" fontId="200" fillId="0" borderId="0"/>
    <xf numFmtId="176" fontId="200" fillId="0" borderId="0"/>
    <xf numFmtId="176" fontId="183" fillId="0" borderId="0" applyNumberFormat="0" applyFill="0" applyBorder="0" applyAlignment="0" applyProtection="0"/>
    <xf numFmtId="176" fontId="200" fillId="0" borderId="0"/>
    <xf numFmtId="176" fontId="192"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205" fillId="37" borderId="0" applyNumberFormat="0" applyBorder="0" applyProtection="0">
      <alignment horizontal="centerContinuous" vertical="center"/>
    </xf>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3" fontId="207" fillId="0" borderId="15" applyBorder="0">
      <alignment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xf numFmtId="199" fontId="183" fillId="0" borderId="0" applyFont="0" applyFill="0" applyBorder="0" applyAlignment="0" applyProtection="0"/>
    <xf numFmtId="176" fontId="183" fillId="0" borderId="0" applyFont="0" applyFill="0" applyBorder="0" applyAlignment="0" applyProtection="0"/>
    <xf numFmtId="193" fontId="183" fillId="0" borderId="0" applyFont="0" applyFill="0" applyBorder="0" applyAlignment="0" applyProtection="0"/>
    <xf numFmtId="199" fontId="183" fillId="0" borderId="0" applyFont="0" applyFill="0" applyBorder="0" applyAlignment="0" applyProtection="0"/>
    <xf numFmtId="199" fontId="183" fillId="0" borderId="0" applyFont="0" applyFill="0" applyBorder="0" applyAlignment="0" applyProtection="0"/>
    <xf numFmtId="200" fontId="183" fillId="0" borderId="0" applyFont="0" applyFill="0" applyBorder="0" applyProtection="0">
      <alignment horizontal="right"/>
    </xf>
    <xf numFmtId="176" fontId="183" fillId="0" borderId="0" applyFont="0" applyFill="0" applyBorder="0" applyAlignment="0" applyProtection="0"/>
    <xf numFmtId="176" fontId="183" fillId="0" borderId="0" applyFont="0" applyFill="0" applyBorder="0" applyProtection="0">
      <alignment horizontal="right"/>
    </xf>
    <xf numFmtId="200" fontId="183" fillId="0" borderId="0" applyFont="0" applyFill="0" applyBorder="0" applyProtection="0">
      <alignment horizontal="right"/>
    </xf>
    <xf numFmtId="200" fontId="183" fillId="0" borderId="0" applyFont="0" applyFill="0" applyBorder="0" applyProtection="0">
      <alignment horizontal="right"/>
    </xf>
    <xf numFmtId="201" fontId="183" fillId="0" borderId="0" applyFont="0" applyFill="0" applyBorder="0" applyProtection="0">
      <alignment horizontal="right"/>
    </xf>
    <xf numFmtId="201" fontId="183" fillId="0" borderId="0" applyFont="0" applyFill="0" applyBorder="0" applyProtection="0">
      <alignment horizontal="right"/>
    </xf>
    <xf numFmtId="201" fontId="183" fillId="0" borderId="0" applyFont="0" applyFill="0" applyBorder="0" applyProtection="0">
      <alignment horizontal="right"/>
    </xf>
    <xf numFmtId="176" fontId="183" fillId="0" borderId="0" applyFont="0" applyFill="0" applyBorder="0" applyProtection="0">
      <alignment horizontal="right"/>
    </xf>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xf numFmtId="176" fontId="183" fillId="0" borderId="0"/>
    <xf numFmtId="176" fontId="183" fillId="0" borderId="0"/>
    <xf numFmtId="176" fontId="183"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83"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202" fontId="183" fillId="0" borderId="0" applyFont="0" applyFill="0" applyBorder="0" applyAlignment="0" applyProtection="0"/>
    <xf numFmtId="202"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87" fontId="183" fillId="0" borderId="0">
      <alignment horizontal="left" wrapText="1"/>
    </xf>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87" fontId="183" fillId="0" borderId="0">
      <alignment horizontal="left" wrapText="1"/>
    </xf>
    <xf numFmtId="187" fontId="183" fillId="0" borderId="0">
      <alignment horizontal="left" wrapText="1"/>
    </xf>
    <xf numFmtId="187" fontId="183" fillId="0" borderId="0">
      <alignment horizontal="left" wrapText="1"/>
    </xf>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83" fillId="0" borderId="0"/>
    <xf numFmtId="176" fontId="183" fillId="0" borderId="0"/>
    <xf numFmtId="187" fontId="183" fillId="0" borderId="0">
      <alignment horizontal="left" wrapText="1"/>
    </xf>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87" fontId="183" fillId="0" borderId="0">
      <alignment horizontal="left" wrapText="1"/>
    </xf>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192" fillId="0" borderId="0"/>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Protection="0">
      <alignment vertical="top"/>
    </xf>
    <xf numFmtId="176" fontId="208" fillId="0" borderId="0" applyNumberFormat="0" applyFill="0" applyBorder="0" applyProtection="0">
      <alignment vertical="top"/>
    </xf>
    <xf numFmtId="176" fontId="183" fillId="0" borderId="0" applyNumberFormat="0" applyFill="0" applyBorder="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09" fillId="0" borderId="16" applyNumberFormat="0" applyFill="0" applyAlignment="0" applyProtection="0"/>
    <xf numFmtId="176" fontId="183" fillId="0" borderId="16" applyNumberFormat="0" applyFill="0" applyAlignment="0" applyProtection="0"/>
    <xf numFmtId="176" fontId="209" fillId="0" borderId="16" applyNumberFormat="0" applyFill="0" applyAlignment="0" applyProtection="0"/>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17" applyNumberFormat="0" applyFill="0" applyProtection="0">
      <alignment horizontal="center"/>
    </xf>
    <xf numFmtId="176" fontId="183" fillId="0" borderId="17" applyNumberFormat="0" applyFill="0" applyProtection="0">
      <alignment horizontal="center"/>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0" fillId="0" borderId="0" applyNumberFormat="0" applyFill="0" applyBorder="0" applyProtection="0">
      <alignment horizontal="left"/>
    </xf>
    <xf numFmtId="176" fontId="183" fillId="0" borderId="0" applyNumberFormat="0" applyFill="0" applyBorder="0" applyProtection="0">
      <alignment horizontal="left"/>
    </xf>
    <xf numFmtId="176" fontId="210" fillId="0" borderId="0" applyNumberFormat="0" applyFill="0" applyBorder="0" applyProtection="0">
      <alignment horizontal="left"/>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Protection="0">
      <alignment horizontal="centerContinuous"/>
    </xf>
    <xf numFmtId="176" fontId="211" fillId="0" borderId="0" applyNumberFormat="0" applyFill="0" applyBorder="0" applyProtection="0">
      <alignment horizontal="centerContinuous"/>
    </xf>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8" fillId="0" borderId="0">
      <alignment vertical="top"/>
    </xf>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200"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83"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203" fontId="194" fillId="0" borderId="0" applyFont="0" applyFill="0" applyBorder="0" applyAlignment="0" applyProtection="0"/>
    <xf numFmtId="204" fontId="194" fillId="0" borderId="0" applyFont="0" applyFill="0" applyBorder="0" applyAlignment="0" applyProtection="0"/>
    <xf numFmtId="176" fontId="196" fillId="0" borderId="0" applyFont="0" applyFill="0" applyBorder="0" applyAlignment="0" applyProtection="0"/>
    <xf numFmtId="176" fontId="196"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176" fontId="183" fillId="0" borderId="0"/>
    <xf numFmtId="176" fontId="183" fillId="0" borderId="0"/>
    <xf numFmtId="0" fontId="196" fillId="0" borderId="0" applyNumberFormat="0" applyFill="0" applyBorder="0" applyAlignment="0" applyProtection="0"/>
    <xf numFmtId="176" fontId="183" fillId="0" borderId="0"/>
    <xf numFmtId="176" fontId="197" fillId="0" borderId="0"/>
    <xf numFmtId="176" fontId="212" fillId="0" borderId="0" applyNumberFormat="0" applyFill="0" applyBorder="0" applyAlignment="0" applyProtection="0">
      <alignment vertical="top"/>
      <protection locked="0"/>
    </xf>
    <xf numFmtId="176" fontId="194" fillId="0" borderId="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39" fontId="183" fillId="0" borderId="0" applyFont="0" applyFill="0" applyBorder="0" applyAlignment="0" applyProtection="0"/>
    <xf numFmtId="206" fontId="196" fillId="0" borderId="0"/>
    <xf numFmtId="206" fontId="196" fillId="0" borderId="0"/>
    <xf numFmtId="176" fontId="213" fillId="0" borderId="18" applyFont="0" applyFill="0" applyBorder="0" applyAlignment="0" applyProtection="0"/>
    <xf numFmtId="176" fontId="214" fillId="0" borderId="0"/>
    <xf numFmtId="207" fontId="183" fillId="0" borderId="19" applyFont="0" applyFill="0" applyBorder="0" applyProtection="0">
      <alignment horizontal="right" vertical="center" wrapText="1"/>
    </xf>
    <xf numFmtId="176" fontId="214" fillId="0" borderId="0"/>
    <xf numFmtId="176" fontId="214" fillId="0" borderId="0"/>
    <xf numFmtId="176" fontId="214" fillId="0" borderId="0"/>
    <xf numFmtId="208" fontId="194" fillId="0" borderId="0" applyFont="0" applyFill="0" applyBorder="0" applyAlignment="0" applyProtection="0">
      <protection locked="0"/>
    </xf>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176"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215" fillId="38"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176"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76" fillId="10" borderId="0" applyNumberFormat="0" applyBorder="0" applyAlignment="0" applyProtection="0"/>
    <xf numFmtId="0" fontId="176" fillId="10" borderId="0" applyNumberFormat="0" applyBorder="0" applyAlignment="0" applyProtection="0"/>
    <xf numFmtId="0" fontId="176" fillId="10" borderId="0" applyNumberFormat="0" applyBorder="0" applyAlignment="0" applyProtection="0"/>
    <xf numFmtId="0" fontId="176" fillId="10" borderId="0" applyNumberFormat="0" applyBorder="0" applyAlignment="0" applyProtection="0"/>
    <xf numFmtId="0" fontId="176"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215" fillId="3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1"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176"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215" fillId="40"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176"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76" fillId="14" borderId="0" applyNumberFormat="0" applyBorder="0" applyAlignment="0" applyProtection="0"/>
    <xf numFmtId="0" fontId="176" fillId="14" borderId="0" applyNumberFormat="0" applyBorder="0" applyAlignment="0" applyProtection="0"/>
    <xf numFmtId="0" fontId="176" fillId="14" borderId="0" applyNumberFormat="0" applyBorder="0" applyAlignment="0" applyProtection="0"/>
    <xf numFmtId="0" fontId="176" fillId="14" borderId="0" applyNumberFormat="0" applyBorder="0" applyAlignment="0" applyProtection="0"/>
    <xf numFmtId="0" fontId="176"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215" fillId="40"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3"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176"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215" fillId="42" borderId="0" applyNumberFormat="0" applyBorder="0" applyAlignment="0" applyProtection="0"/>
    <xf numFmtId="0" fontId="215" fillId="43" borderId="0" applyNumberFormat="0" applyBorder="0" applyAlignment="0" applyProtection="0"/>
    <xf numFmtId="0" fontId="215" fillId="43" borderId="0" applyNumberFormat="0" applyBorder="0" applyAlignment="0" applyProtection="0"/>
    <xf numFmtId="0" fontId="215" fillId="43" borderId="0" applyNumberFormat="0" applyBorder="0" applyAlignment="0" applyProtection="0"/>
    <xf numFmtId="0" fontId="215" fillId="43" borderId="0" applyNumberFormat="0" applyBorder="0" applyAlignment="0" applyProtection="0"/>
    <xf numFmtId="0" fontId="215" fillId="43" borderId="0" applyNumberFormat="0" applyBorder="0" applyAlignment="0" applyProtection="0"/>
    <xf numFmtId="0" fontId="215" fillId="43" borderId="0" applyNumberFormat="0" applyBorder="0" applyAlignment="0" applyProtection="0"/>
    <xf numFmtId="0" fontId="215" fillId="43" borderId="0" applyNumberFormat="0" applyBorder="0" applyAlignment="0" applyProtection="0"/>
    <xf numFmtId="0" fontId="215" fillId="43" borderId="0" applyNumberFormat="0" applyBorder="0" applyAlignment="0" applyProtection="0"/>
    <xf numFmtId="0" fontId="176"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76" fillId="18" borderId="0" applyNumberFormat="0" applyBorder="0" applyAlignment="0" applyProtection="0"/>
    <xf numFmtId="0" fontId="176" fillId="18" borderId="0" applyNumberFormat="0" applyBorder="0" applyAlignment="0" applyProtection="0"/>
    <xf numFmtId="0" fontId="176" fillId="18" borderId="0" applyNumberFormat="0" applyBorder="0" applyAlignment="0" applyProtection="0"/>
    <xf numFmtId="0" fontId="176" fillId="18" borderId="0" applyNumberFormat="0" applyBorder="0" applyAlignment="0" applyProtection="0"/>
    <xf numFmtId="0" fontId="176"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215" fillId="4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5"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176"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76" fillId="22" borderId="0" applyNumberFormat="0" applyBorder="0" applyAlignment="0" applyProtection="0"/>
    <xf numFmtId="0" fontId="176" fillId="22" borderId="0" applyNumberFormat="0" applyBorder="0" applyAlignment="0" applyProtection="0"/>
    <xf numFmtId="0" fontId="176" fillId="22" borderId="0" applyNumberFormat="0" applyBorder="0" applyAlignment="0" applyProtection="0"/>
    <xf numFmtId="0" fontId="176" fillId="22" borderId="0" applyNumberFormat="0" applyBorder="0" applyAlignment="0" applyProtection="0"/>
    <xf numFmtId="0" fontId="176"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158" fillId="22" borderId="0" applyNumberFormat="0" applyBorder="0" applyAlignment="0" applyProtection="0"/>
    <xf numFmtId="0" fontId="215" fillId="44"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39"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176"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215" fillId="46"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215" fillId="39" borderId="0" applyNumberFormat="0" applyBorder="0" applyAlignment="0" applyProtection="0"/>
    <xf numFmtId="0" fontId="176"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76"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158" fillId="26" borderId="0" applyNumberFormat="0" applyBorder="0" applyAlignment="0" applyProtection="0"/>
    <xf numFmtId="0" fontId="215" fillId="46"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176"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76" fillId="30" borderId="0" applyNumberFormat="0" applyBorder="0" applyAlignment="0" applyProtection="0"/>
    <xf numFmtId="0" fontId="176"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158" fillId="30" borderId="0" applyNumberFormat="0" applyBorder="0" applyAlignment="0" applyProtection="0"/>
    <xf numFmtId="0" fontId="215" fillId="41" borderId="0" applyNumberFormat="0" applyBorder="0" applyAlignment="0" applyProtection="0"/>
    <xf numFmtId="0" fontId="215" fillId="47" borderId="0" applyNumberFormat="0" applyBorder="0" applyAlignment="0" applyProtection="0"/>
    <xf numFmtId="0" fontId="216" fillId="38" borderId="0" applyNumberFormat="0" applyBorder="0" applyAlignment="0" applyProtection="0"/>
    <xf numFmtId="0" fontId="215" fillId="41" borderId="0" applyNumberFormat="0" applyBorder="0" applyAlignment="0" applyProtection="0"/>
    <xf numFmtId="0" fontId="216" fillId="40" borderId="0" applyNumberFormat="0" applyBorder="0" applyAlignment="0" applyProtection="0"/>
    <xf numFmtId="0" fontId="215" fillId="43" borderId="0" applyNumberFormat="0" applyBorder="0" applyAlignment="0" applyProtection="0"/>
    <xf numFmtId="0" fontId="216" fillId="42" borderId="0" applyNumberFormat="0" applyBorder="0" applyAlignment="0" applyProtection="0"/>
    <xf numFmtId="0" fontId="215" fillId="47" borderId="0" applyNumberFormat="0" applyBorder="0" applyAlignment="0" applyProtection="0"/>
    <xf numFmtId="0" fontId="216" fillId="44" borderId="0" applyNumberFormat="0" applyBorder="0" applyAlignment="0" applyProtection="0"/>
    <xf numFmtId="0" fontId="215" fillId="48" borderId="0" applyNumberFormat="0" applyBorder="0" applyAlignment="0" applyProtection="0"/>
    <xf numFmtId="0" fontId="216" fillId="46" borderId="0" applyNumberFormat="0" applyBorder="0" applyAlignment="0" applyProtection="0"/>
    <xf numFmtId="0" fontId="215" fillId="41" borderId="0" applyNumberFormat="0" applyBorder="0" applyAlignment="0" applyProtection="0"/>
    <xf numFmtId="0" fontId="216" fillId="41" borderId="0" applyNumberFormat="0" applyBorder="0" applyAlignment="0" applyProtection="0"/>
    <xf numFmtId="209" fontId="183" fillId="0" borderId="0" applyProtection="0">
      <protection locked="0"/>
    </xf>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50"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176"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76" fillId="11" borderId="0" applyNumberFormat="0" applyBorder="0" applyAlignment="0" applyProtection="0"/>
    <xf numFmtId="0" fontId="176" fillId="11" borderId="0" applyNumberFormat="0" applyBorder="0" applyAlignment="0" applyProtection="0"/>
    <xf numFmtId="0" fontId="176" fillId="11" borderId="0" applyNumberFormat="0" applyBorder="0" applyAlignment="0" applyProtection="0"/>
    <xf numFmtId="0" fontId="176" fillId="11" borderId="0" applyNumberFormat="0" applyBorder="0" applyAlignment="0" applyProtection="0"/>
    <xf numFmtId="0" fontId="176"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215" fillId="49"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176"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215" fillId="51" borderId="0" applyNumberFormat="0" applyBorder="0" applyAlignment="0" applyProtection="0"/>
    <xf numFmtId="0" fontId="176" fillId="15" borderId="0" applyNumberFormat="0" applyBorder="0" applyAlignment="0" applyProtection="0"/>
    <xf numFmtId="0" fontId="176" fillId="15" borderId="0" applyNumberFormat="0" applyBorder="0" applyAlignment="0" applyProtection="0"/>
    <xf numFmtId="0" fontId="176" fillId="15" borderId="0" applyNumberFormat="0" applyBorder="0" applyAlignment="0" applyProtection="0"/>
    <xf numFmtId="0" fontId="176"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76" fillId="15" borderId="0" applyNumberFormat="0" applyBorder="0" applyAlignment="0" applyProtection="0"/>
    <xf numFmtId="0" fontId="176"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158" fillId="15" borderId="0" applyNumberFormat="0" applyBorder="0" applyAlignment="0" applyProtection="0"/>
    <xf numFmtId="0" fontId="215" fillId="51"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36"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176"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215" fillId="52"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215" fillId="36" borderId="0" applyNumberFormat="0" applyBorder="0" applyAlignment="0" applyProtection="0"/>
    <xf numFmtId="0" fontId="176"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76" fillId="19" borderId="0" applyNumberFormat="0" applyBorder="0" applyAlignment="0" applyProtection="0"/>
    <xf numFmtId="0" fontId="176" fillId="19" borderId="0" applyNumberFormat="0" applyBorder="0" applyAlignment="0" applyProtection="0"/>
    <xf numFmtId="0" fontId="176" fillId="19" borderId="0" applyNumberFormat="0" applyBorder="0" applyAlignment="0" applyProtection="0"/>
    <xf numFmtId="0" fontId="176" fillId="19" borderId="0" applyNumberFormat="0" applyBorder="0" applyAlignment="0" applyProtection="0"/>
    <xf numFmtId="0" fontId="176"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158" fillId="19" borderId="0" applyNumberFormat="0" applyBorder="0" applyAlignment="0" applyProtection="0"/>
    <xf numFmtId="0" fontId="215" fillId="52"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5"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176"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215" fillId="44"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215" fillId="45" borderId="0" applyNumberFormat="0" applyBorder="0" applyAlignment="0" applyProtection="0"/>
    <xf numFmtId="0" fontId="176"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76" fillId="23" borderId="0" applyNumberFormat="0" applyBorder="0" applyAlignment="0" applyProtection="0"/>
    <xf numFmtId="0" fontId="176" fillId="23" borderId="0" applyNumberFormat="0" applyBorder="0" applyAlignment="0" applyProtection="0"/>
    <xf numFmtId="0" fontId="176" fillId="23" borderId="0" applyNumberFormat="0" applyBorder="0" applyAlignment="0" applyProtection="0"/>
    <xf numFmtId="0" fontId="176" fillId="23" borderId="0" applyNumberFormat="0" applyBorder="0" applyAlignment="0" applyProtection="0"/>
    <xf numFmtId="0" fontId="176"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158" fillId="23" borderId="0" applyNumberFormat="0" applyBorder="0" applyAlignment="0" applyProtection="0"/>
    <xf numFmtId="0" fontId="215" fillId="44"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50"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176"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215" fillId="49"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215" fillId="50" borderId="0" applyNumberFormat="0" applyBorder="0" applyAlignment="0" applyProtection="0"/>
    <xf numFmtId="0" fontId="176"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76" fillId="27" borderId="0" applyNumberFormat="0" applyBorder="0" applyAlignment="0" applyProtection="0"/>
    <xf numFmtId="0" fontId="176" fillId="27" borderId="0" applyNumberFormat="0" applyBorder="0" applyAlignment="0" applyProtection="0"/>
    <xf numFmtId="0" fontId="176" fillId="27" borderId="0" applyNumberFormat="0" applyBorder="0" applyAlignment="0" applyProtection="0"/>
    <xf numFmtId="0" fontId="176" fillId="27" borderId="0" applyNumberFormat="0" applyBorder="0" applyAlignment="0" applyProtection="0"/>
    <xf numFmtId="0" fontId="176"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158" fillId="27" borderId="0" applyNumberFormat="0" applyBorder="0" applyAlignment="0" applyProtection="0"/>
    <xf numFmtId="0" fontId="215" fillId="49"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4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176"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215" fillId="53"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215" fillId="41" borderId="0" applyNumberFormat="0" applyBorder="0" applyAlignment="0" applyProtection="0"/>
    <xf numFmtId="0" fontId="176"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76" fillId="31" borderId="0" applyNumberFormat="0" applyBorder="0" applyAlignment="0" applyProtection="0"/>
    <xf numFmtId="0" fontId="176" fillId="31" borderId="0" applyNumberFormat="0" applyBorder="0" applyAlignment="0" applyProtection="0"/>
    <xf numFmtId="0" fontId="176" fillId="31" borderId="0" applyNumberFormat="0" applyBorder="0" applyAlignment="0" applyProtection="0"/>
    <xf numFmtId="0" fontId="176" fillId="31" borderId="0" applyNumberFormat="0" applyBorder="0" applyAlignment="0" applyProtection="0"/>
    <xf numFmtId="0" fontId="176"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215" fillId="53" borderId="0" applyNumberFormat="0" applyBorder="0" applyAlignment="0" applyProtection="0"/>
    <xf numFmtId="0" fontId="215" fillId="54" borderId="0" applyNumberFormat="0" applyBorder="0" applyAlignment="0" applyProtection="0"/>
    <xf numFmtId="0" fontId="216" fillId="49" borderId="0" applyNumberFormat="0" applyBorder="0" applyAlignment="0" applyProtection="0"/>
    <xf numFmtId="0" fontId="215" fillId="51" borderId="0" applyNumberFormat="0" applyBorder="0" applyAlignment="0" applyProtection="0"/>
    <xf numFmtId="0" fontId="216" fillId="51" borderId="0" applyNumberFormat="0" applyBorder="0" applyAlignment="0" applyProtection="0"/>
    <xf numFmtId="0" fontId="215" fillId="36" borderId="0" applyNumberFormat="0" applyBorder="0" applyAlignment="0" applyProtection="0"/>
    <xf numFmtId="0" fontId="216" fillId="52" borderId="0" applyNumberFormat="0" applyBorder="0" applyAlignment="0" applyProtection="0"/>
    <xf numFmtId="0" fontId="215" fillId="54" borderId="0" applyNumberFormat="0" applyBorder="0" applyAlignment="0" applyProtection="0"/>
    <xf numFmtId="0" fontId="216" fillId="44" borderId="0" applyNumberFormat="0" applyBorder="0" applyAlignment="0" applyProtection="0"/>
    <xf numFmtId="0" fontId="215" fillId="49" borderId="0" applyNumberFormat="0" applyBorder="0" applyAlignment="0" applyProtection="0"/>
    <xf numFmtId="0" fontId="216" fillId="49" borderId="0" applyNumberFormat="0" applyBorder="0" applyAlignment="0" applyProtection="0"/>
    <xf numFmtId="0" fontId="215" fillId="41" borderId="0" applyNumberFormat="0" applyBorder="0" applyAlignment="0" applyProtection="0"/>
    <xf numFmtId="0" fontId="216" fillId="53"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8" fillId="12" borderId="0" applyNumberFormat="0" applyBorder="0" applyAlignment="0" applyProtection="0"/>
    <xf numFmtId="176" fontId="217" fillId="55" borderId="0" applyNumberFormat="0" applyBorder="0" applyAlignment="0" applyProtection="0"/>
    <xf numFmtId="176" fontId="217" fillId="55" borderId="0" applyNumberFormat="0" applyBorder="0" applyAlignment="0" applyProtection="0"/>
    <xf numFmtId="0" fontId="217" fillId="55" borderId="0" applyNumberFormat="0" applyBorder="0" applyAlignment="0" applyProtection="0"/>
    <xf numFmtId="176" fontId="217" fillId="55" borderId="0" applyNumberFormat="0" applyBorder="0" applyAlignment="0" applyProtection="0"/>
    <xf numFmtId="176" fontId="217" fillId="55" borderId="0" applyNumberFormat="0" applyBorder="0" applyAlignment="0" applyProtection="0"/>
    <xf numFmtId="176" fontId="217" fillId="55" borderId="0" applyNumberFormat="0" applyBorder="0" applyAlignment="0" applyProtection="0"/>
    <xf numFmtId="0" fontId="175" fillId="12" borderId="0" applyNumberFormat="0" applyBorder="0" applyAlignment="0" applyProtection="0"/>
    <xf numFmtId="0" fontId="217" fillId="55" borderId="0" applyNumberFormat="0" applyBorder="0" applyAlignment="0" applyProtection="0"/>
    <xf numFmtId="176" fontId="217" fillId="55" borderId="0" applyNumberFormat="0" applyBorder="0" applyAlignment="0" applyProtection="0"/>
    <xf numFmtId="176" fontId="217" fillId="55" borderId="0" applyNumberFormat="0" applyBorder="0" applyAlignment="0" applyProtection="0"/>
    <xf numFmtId="0" fontId="217" fillId="55" borderId="0" applyNumberFormat="0" applyBorder="0" applyAlignment="0" applyProtection="0"/>
    <xf numFmtId="176" fontId="217" fillId="55" borderId="0" applyNumberFormat="0" applyBorder="0" applyAlignment="0" applyProtection="0"/>
    <xf numFmtId="176" fontId="217" fillId="55" borderId="0" applyNumberFormat="0" applyBorder="0" applyAlignment="0" applyProtection="0"/>
    <xf numFmtId="176" fontId="217" fillId="55" borderId="0" applyNumberFormat="0" applyBorder="0" applyAlignment="0" applyProtection="0"/>
    <xf numFmtId="0" fontId="175" fillId="12" borderId="0" applyNumberFormat="0" applyBorder="0" applyAlignment="0" applyProtection="0"/>
    <xf numFmtId="0" fontId="217" fillId="55" borderId="0" applyNumberFormat="0" applyBorder="0" applyAlignment="0" applyProtection="0"/>
    <xf numFmtId="176" fontId="217" fillId="55" borderId="0" applyNumberFormat="0" applyBorder="0" applyAlignment="0" applyProtection="0"/>
    <xf numFmtId="0" fontId="217" fillId="55" borderId="0" applyNumberFormat="0" applyBorder="0" applyAlignment="0" applyProtection="0"/>
    <xf numFmtId="0" fontId="175" fillId="12" borderId="0" applyNumberFormat="0" applyBorder="0" applyAlignment="0" applyProtection="0"/>
    <xf numFmtId="0" fontId="217" fillId="55"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8" fillId="16" borderId="0" applyNumberFormat="0" applyBorder="0" applyAlignment="0" applyProtection="0"/>
    <xf numFmtId="176" fontId="217" fillId="51" borderId="0" applyNumberFormat="0" applyBorder="0" applyAlignment="0" applyProtection="0"/>
    <xf numFmtId="176" fontId="217" fillId="51"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176" fontId="217" fillId="51" borderId="0" applyNumberFormat="0" applyBorder="0" applyAlignment="0" applyProtection="0"/>
    <xf numFmtId="176" fontId="217" fillId="51" borderId="0" applyNumberFormat="0" applyBorder="0" applyAlignment="0" applyProtection="0"/>
    <xf numFmtId="0" fontId="175" fillId="16"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176" fontId="217" fillId="51"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176" fontId="217" fillId="51" borderId="0" applyNumberFormat="0" applyBorder="0" applyAlignment="0" applyProtection="0"/>
    <xf numFmtId="176" fontId="217" fillId="51" borderId="0" applyNumberFormat="0" applyBorder="0" applyAlignment="0" applyProtection="0"/>
    <xf numFmtId="0" fontId="175" fillId="16" borderId="0" applyNumberFormat="0" applyBorder="0" applyAlignment="0" applyProtection="0"/>
    <xf numFmtId="0" fontId="217" fillId="51" borderId="0" applyNumberFormat="0" applyBorder="0" applyAlignment="0" applyProtection="0"/>
    <xf numFmtId="176" fontId="217" fillId="51" borderId="0" applyNumberFormat="0" applyBorder="0" applyAlignment="0" applyProtection="0"/>
    <xf numFmtId="0" fontId="217" fillId="51" borderId="0" applyNumberFormat="0" applyBorder="0" applyAlignment="0" applyProtection="0"/>
    <xf numFmtId="0" fontId="175" fillId="16" borderId="0" applyNumberFormat="0" applyBorder="0" applyAlignment="0" applyProtection="0"/>
    <xf numFmtId="0" fontId="217" fillId="51"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8" fillId="20" borderId="0" applyNumberFormat="0" applyBorder="0" applyAlignment="0" applyProtection="0"/>
    <xf numFmtId="176" fontId="217" fillId="52" borderId="0" applyNumberFormat="0" applyBorder="0" applyAlignment="0" applyProtection="0"/>
    <xf numFmtId="176" fontId="217" fillId="52"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176" fontId="217" fillId="52" borderId="0" applyNumberFormat="0" applyBorder="0" applyAlignment="0" applyProtection="0"/>
    <xf numFmtId="176" fontId="217" fillId="52" borderId="0" applyNumberFormat="0" applyBorder="0" applyAlignment="0" applyProtection="0"/>
    <xf numFmtId="0" fontId="175" fillId="20"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176" fontId="217" fillId="52"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176" fontId="217" fillId="52" borderId="0" applyNumberFormat="0" applyBorder="0" applyAlignment="0" applyProtection="0"/>
    <xf numFmtId="176" fontId="217" fillId="52" borderId="0" applyNumberFormat="0" applyBorder="0" applyAlignment="0" applyProtection="0"/>
    <xf numFmtId="0" fontId="175" fillId="20" borderId="0" applyNumberFormat="0" applyBorder="0" applyAlignment="0" applyProtection="0"/>
    <xf numFmtId="0" fontId="217" fillId="52" borderId="0" applyNumberFormat="0" applyBorder="0" applyAlignment="0" applyProtection="0"/>
    <xf numFmtId="176" fontId="217" fillId="52" borderId="0" applyNumberFormat="0" applyBorder="0" applyAlignment="0" applyProtection="0"/>
    <xf numFmtId="0" fontId="217" fillId="52" borderId="0" applyNumberFormat="0" applyBorder="0" applyAlignment="0" applyProtection="0"/>
    <xf numFmtId="0" fontId="175" fillId="20" borderId="0" applyNumberFormat="0" applyBorder="0" applyAlignment="0" applyProtection="0"/>
    <xf numFmtId="0" fontId="217" fillId="52"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36"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8" fillId="24"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175" fillId="24"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175" fillId="24"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0" fontId="217" fillId="56" borderId="0" applyNumberFormat="0" applyBorder="0" applyAlignment="0" applyProtection="0"/>
    <xf numFmtId="0" fontId="175" fillId="24" borderId="0" applyNumberFormat="0" applyBorder="0" applyAlignment="0" applyProtection="0"/>
    <xf numFmtId="0" fontId="217" fillId="56"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4"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8" fillId="28"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175" fillId="28"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175" fillId="28"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0" fontId="217" fillId="57" borderId="0" applyNumberFormat="0" applyBorder="0" applyAlignment="0" applyProtection="0"/>
    <xf numFmtId="0" fontId="175" fillId="28" borderId="0" applyNumberFormat="0" applyBorder="0" applyAlignment="0" applyProtection="0"/>
    <xf numFmtId="0" fontId="217" fillId="57"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50"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8" fillId="32" borderId="0" applyNumberFormat="0" applyBorder="0" applyAlignment="0" applyProtection="0"/>
    <xf numFmtId="176" fontId="217" fillId="58" borderId="0" applyNumberFormat="0" applyBorder="0" applyAlignment="0" applyProtection="0"/>
    <xf numFmtId="176" fontId="217" fillId="58" borderId="0" applyNumberFormat="0" applyBorder="0" applyAlignment="0" applyProtection="0"/>
    <xf numFmtId="0" fontId="217" fillId="58" borderId="0" applyNumberFormat="0" applyBorder="0" applyAlignment="0" applyProtection="0"/>
    <xf numFmtId="176" fontId="217" fillId="58" borderId="0" applyNumberFormat="0" applyBorder="0" applyAlignment="0" applyProtection="0"/>
    <xf numFmtId="176" fontId="217" fillId="58" borderId="0" applyNumberFormat="0" applyBorder="0" applyAlignment="0" applyProtection="0"/>
    <xf numFmtId="176" fontId="217" fillId="58" borderId="0" applyNumberFormat="0" applyBorder="0" applyAlignment="0" applyProtection="0"/>
    <xf numFmtId="0" fontId="175" fillId="32" borderId="0" applyNumberFormat="0" applyBorder="0" applyAlignment="0" applyProtection="0"/>
    <xf numFmtId="0" fontId="217" fillId="58" borderId="0" applyNumberFormat="0" applyBorder="0" applyAlignment="0" applyProtection="0"/>
    <xf numFmtId="176" fontId="217" fillId="58" borderId="0" applyNumberFormat="0" applyBorder="0" applyAlignment="0" applyProtection="0"/>
    <xf numFmtId="176" fontId="217" fillId="58" borderId="0" applyNumberFormat="0" applyBorder="0" applyAlignment="0" applyProtection="0"/>
    <xf numFmtId="0" fontId="217" fillId="58" borderId="0" applyNumberFormat="0" applyBorder="0" applyAlignment="0" applyProtection="0"/>
    <xf numFmtId="176" fontId="217" fillId="58" borderId="0" applyNumberFormat="0" applyBorder="0" applyAlignment="0" applyProtection="0"/>
    <xf numFmtId="176" fontId="217" fillId="58" borderId="0" applyNumberFormat="0" applyBorder="0" applyAlignment="0" applyProtection="0"/>
    <xf numFmtId="176" fontId="217" fillId="58" borderId="0" applyNumberFormat="0" applyBorder="0" applyAlignment="0" applyProtection="0"/>
    <xf numFmtId="0" fontId="175" fillId="32" borderId="0" applyNumberFormat="0" applyBorder="0" applyAlignment="0" applyProtection="0"/>
    <xf numFmtId="0" fontId="217" fillId="58" borderId="0" applyNumberFormat="0" applyBorder="0" applyAlignment="0" applyProtection="0"/>
    <xf numFmtId="176" fontId="217" fillId="58" borderId="0" applyNumberFormat="0" applyBorder="0" applyAlignment="0" applyProtection="0"/>
    <xf numFmtId="0" fontId="217" fillId="58" borderId="0" applyNumberFormat="0" applyBorder="0" applyAlignment="0" applyProtection="0"/>
    <xf numFmtId="0" fontId="175" fillId="32" borderId="0" applyNumberFormat="0" applyBorder="0" applyAlignment="0" applyProtection="0"/>
    <xf numFmtId="0" fontId="217" fillId="58"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41" borderId="0" applyNumberFormat="0" applyBorder="0" applyAlignment="0" applyProtection="0"/>
    <xf numFmtId="0" fontId="217" fillId="57" borderId="0" applyNumberFormat="0" applyBorder="0" applyAlignment="0" applyProtection="0"/>
    <xf numFmtId="0" fontId="219" fillId="55" borderId="0" applyNumberFormat="0" applyBorder="0" applyAlignment="0" applyProtection="0"/>
    <xf numFmtId="0" fontId="217" fillId="51" borderId="0" applyNumberFormat="0" applyBorder="0" applyAlignment="0" applyProtection="0"/>
    <xf numFmtId="0" fontId="219" fillId="51" borderId="0" applyNumberFormat="0" applyBorder="0" applyAlignment="0" applyProtection="0"/>
    <xf numFmtId="0" fontId="217" fillId="36" borderId="0" applyNumberFormat="0" applyBorder="0" applyAlignment="0" applyProtection="0"/>
    <xf numFmtId="0" fontId="219" fillId="52" borderId="0" applyNumberFormat="0" applyBorder="0" applyAlignment="0" applyProtection="0"/>
    <xf numFmtId="0" fontId="217" fillId="54" borderId="0" applyNumberFormat="0" applyBorder="0" applyAlignment="0" applyProtection="0"/>
    <xf numFmtId="0" fontId="219" fillId="56" borderId="0" applyNumberFormat="0" applyBorder="0" applyAlignment="0" applyProtection="0"/>
    <xf numFmtId="0" fontId="217" fillId="57" borderId="0" applyNumberFormat="0" applyBorder="0" applyAlignment="0" applyProtection="0"/>
    <xf numFmtId="0" fontId="219" fillId="57" borderId="0" applyNumberFormat="0" applyBorder="0" applyAlignment="0" applyProtection="0"/>
    <xf numFmtId="0" fontId="217" fillId="41" borderId="0" applyNumberFormat="0" applyBorder="0" applyAlignment="0" applyProtection="0"/>
    <xf numFmtId="0" fontId="219" fillId="58" borderId="0" applyNumberFormat="0" applyBorder="0" applyAlignment="0" applyProtection="0"/>
    <xf numFmtId="176" fontId="220" fillId="0" borderId="0"/>
    <xf numFmtId="176" fontId="197" fillId="0" borderId="0"/>
    <xf numFmtId="176" fontId="221" fillId="0" borderId="10" applyBorder="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9" borderId="0" applyNumberFormat="0" applyBorder="0" applyAlignment="0" applyProtection="0"/>
    <xf numFmtId="176" fontId="217" fillId="45" borderId="0" applyNumberFormat="0" applyBorder="0" applyAlignment="0" applyProtection="0"/>
    <xf numFmtId="176" fontId="217" fillId="45" borderId="0" applyNumberFormat="0" applyBorder="0" applyAlignment="0" applyProtection="0"/>
    <xf numFmtId="0" fontId="217" fillId="45" borderId="0" applyNumberFormat="0" applyBorder="0" applyAlignment="0" applyProtection="0"/>
    <xf numFmtId="176" fontId="217" fillId="45" borderId="0" applyNumberFormat="0" applyBorder="0" applyAlignment="0" applyProtection="0"/>
    <xf numFmtId="176" fontId="217" fillId="45" borderId="0" applyNumberFormat="0" applyBorder="0" applyAlignment="0" applyProtection="0"/>
    <xf numFmtId="176" fontId="217" fillId="45" borderId="0" applyNumberFormat="0" applyBorder="0" applyAlignment="0" applyProtection="0"/>
    <xf numFmtId="0" fontId="175" fillId="9" borderId="0" applyNumberFormat="0" applyBorder="0" applyAlignment="0" applyProtection="0"/>
    <xf numFmtId="0" fontId="217" fillId="45" borderId="0" applyNumberFormat="0" applyBorder="0" applyAlignment="0" applyProtection="0"/>
    <xf numFmtId="176" fontId="217" fillId="45" borderId="0" applyNumberFormat="0" applyBorder="0" applyAlignment="0" applyProtection="0"/>
    <xf numFmtId="176" fontId="217" fillId="45" borderId="0" applyNumberFormat="0" applyBorder="0" applyAlignment="0" applyProtection="0"/>
    <xf numFmtId="0" fontId="217" fillId="45" borderId="0" applyNumberFormat="0" applyBorder="0" applyAlignment="0" applyProtection="0"/>
    <xf numFmtId="176" fontId="217" fillId="45" borderId="0" applyNumberFormat="0" applyBorder="0" applyAlignment="0" applyProtection="0"/>
    <xf numFmtId="176" fontId="217" fillId="45" borderId="0" applyNumberFormat="0" applyBorder="0" applyAlignment="0" applyProtection="0"/>
    <xf numFmtId="176" fontId="217" fillId="45" borderId="0" applyNumberFormat="0" applyBorder="0" applyAlignment="0" applyProtection="0"/>
    <xf numFmtId="0" fontId="175" fillId="9" borderId="0" applyNumberFormat="0" applyBorder="0" applyAlignment="0" applyProtection="0"/>
    <xf numFmtId="0" fontId="217" fillId="45" borderId="0" applyNumberFormat="0" applyBorder="0" applyAlignment="0" applyProtection="0"/>
    <xf numFmtId="176" fontId="217" fillId="45" borderId="0" applyNumberFormat="0" applyBorder="0" applyAlignment="0" applyProtection="0"/>
    <xf numFmtId="0" fontId="217" fillId="45" borderId="0" applyNumberFormat="0" applyBorder="0" applyAlignment="0" applyProtection="0"/>
    <xf numFmtId="0" fontId="175" fillId="9" borderId="0" applyNumberFormat="0" applyBorder="0" applyAlignment="0" applyProtection="0"/>
    <xf numFmtId="0" fontId="217" fillId="45"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13" borderId="0" applyNumberFormat="0" applyBorder="0" applyAlignment="0" applyProtection="0"/>
    <xf numFmtId="176" fontId="217" fillId="60" borderId="0" applyNumberFormat="0" applyBorder="0" applyAlignment="0" applyProtection="0"/>
    <xf numFmtId="176" fontId="217" fillId="60" borderId="0" applyNumberFormat="0" applyBorder="0" applyAlignment="0" applyProtection="0"/>
    <xf numFmtId="0" fontId="217" fillId="60" borderId="0" applyNumberFormat="0" applyBorder="0" applyAlignment="0" applyProtection="0"/>
    <xf numFmtId="176" fontId="217" fillId="60" borderId="0" applyNumberFormat="0" applyBorder="0" applyAlignment="0" applyProtection="0"/>
    <xf numFmtId="176" fontId="217" fillId="60" borderId="0" applyNumberFormat="0" applyBorder="0" applyAlignment="0" applyProtection="0"/>
    <xf numFmtId="176" fontId="217" fillId="60" borderId="0" applyNumberFormat="0" applyBorder="0" applyAlignment="0" applyProtection="0"/>
    <xf numFmtId="0" fontId="175" fillId="13" borderId="0" applyNumberFormat="0" applyBorder="0" applyAlignment="0" applyProtection="0"/>
    <xf numFmtId="0" fontId="217" fillId="60" borderId="0" applyNumberFormat="0" applyBorder="0" applyAlignment="0" applyProtection="0"/>
    <xf numFmtId="176" fontId="217" fillId="60" borderId="0" applyNumberFormat="0" applyBorder="0" applyAlignment="0" applyProtection="0"/>
    <xf numFmtId="176" fontId="217" fillId="60" borderId="0" applyNumberFormat="0" applyBorder="0" applyAlignment="0" applyProtection="0"/>
    <xf numFmtId="0" fontId="217" fillId="60" borderId="0" applyNumberFormat="0" applyBorder="0" applyAlignment="0" applyProtection="0"/>
    <xf numFmtId="176" fontId="217" fillId="60" borderId="0" applyNumberFormat="0" applyBorder="0" applyAlignment="0" applyProtection="0"/>
    <xf numFmtId="176" fontId="217" fillId="60" borderId="0" applyNumberFormat="0" applyBorder="0" applyAlignment="0" applyProtection="0"/>
    <xf numFmtId="176" fontId="217" fillId="60" borderId="0" applyNumberFormat="0" applyBorder="0" applyAlignment="0" applyProtection="0"/>
    <xf numFmtId="0" fontId="175" fillId="13" borderId="0" applyNumberFormat="0" applyBorder="0" applyAlignment="0" applyProtection="0"/>
    <xf numFmtId="0" fontId="217" fillId="60" borderId="0" applyNumberFormat="0" applyBorder="0" applyAlignment="0" applyProtection="0"/>
    <xf numFmtId="176" fontId="217" fillId="60" borderId="0" applyNumberFormat="0" applyBorder="0" applyAlignment="0" applyProtection="0"/>
    <xf numFmtId="0" fontId="217" fillId="60" borderId="0" applyNumberFormat="0" applyBorder="0" applyAlignment="0" applyProtection="0"/>
    <xf numFmtId="0" fontId="175" fillId="13" borderId="0" applyNumberFormat="0" applyBorder="0" applyAlignment="0" applyProtection="0"/>
    <xf numFmtId="0" fontId="217" fillId="60"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218" fillId="17" borderId="0" applyNumberFormat="0" applyBorder="0" applyAlignment="0" applyProtection="0"/>
    <xf numFmtId="176" fontId="217" fillId="61" borderId="0" applyNumberFormat="0" applyBorder="0" applyAlignment="0" applyProtection="0"/>
    <xf numFmtId="176" fontId="217" fillId="61" borderId="0" applyNumberFormat="0" applyBorder="0" applyAlignment="0" applyProtection="0"/>
    <xf numFmtId="0" fontId="217" fillId="61" borderId="0" applyNumberFormat="0" applyBorder="0" applyAlignment="0" applyProtection="0"/>
    <xf numFmtId="176" fontId="217" fillId="61" borderId="0" applyNumberFormat="0" applyBorder="0" applyAlignment="0" applyProtection="0"/>
    <xf numFmtId="176" fontId="217" fillId="61" borderId="0" applyNumberFormat="0" applyBorder="0" applyAlignment="0" applyProtection="0"/>
    <xf numFmtId="176" fontId="217" fillId="61" borderId="0" applyNumberFormat="0" applyBorder="0" applyAlignment="0" applyProtection="0"/>
    <xf numFmtId="0" fontId="175" fillId="17" borderId="0" applyNumberFormat="0" applyBorder="0" applyAlignment="0" applyProtection="0"/>
    <xf numFmtId="0" fontId="217" fillId="61" borderId="0" applyNumberFormat="0" applyBorder="0" applyAlignment="0" applyProtection="0"/>
    <xf numFmtId="176" fontId="217" fillId="61" borderId="0" applyNumberFormat="0" applyBorder="0" applyAlignment="0" applyProtection="0"/>
    <xf numFmtId="176" fontId="217" fillId="61" borderId="0" applyNumberFormat="0" applyBorder="0" applyAlignment="0" applyProtection="0"/>
    <xf numFmtId="0" fontId="217" fillId="61" borderId="0" applyNumberFormat="0" applyBorder="0" applyAlignment="0" applyProtection="0"/>
    <xf numFmtId="176" fontId="217" fillId="61" borderId="0" applyNumberFormat="0" applyBorder="0" applyAlignment="0" applyProtection="0"/>
    <xf numFmtId="176" fontId="217" fillId="61" borderId="0" applyNumberFormat="0" applyBorder="0" applyAlignment="0" applyProtection="0"/>
    <xf numFmtId="176" fontId="217" fillId="61" borderId="0" applyNumberFormat="0" applyBorder="0" applyAlignment="0" applyProtection="0"/>
    <xf numFmtId="0" fontId="175" fillId="17" borderId="0" applyNumberFormat="0" applyBorder="0" applyAlignment="0" applyProtection="0"/>
    <xf numFmtId="0" fontId="217" fillId="61" borderId="0" applyNumberFormat="0" applyBorder="0" applyAlignment="0" applyProtection="0"/>
    <xf numFmtId="176" fontId="217" fillId="61" borderId="0" applyNumberFormat="0" applyBorder="0" applyAlignment="0" applyProtection="0"/>
    <xf numFmtId="0" fontId="217" fillId="61" borderId="0" applyNumberFormat="0" applyBorder="0" applyAlignment="0" applyProtection="0"/>
    <xf numFmtId="0" fontId="175" fillId="17" borderId="0" applyNumberFormat="0" applyBorder="0" applyAlignment="0" applyProtection="0"/>
    <xf numFmtId="0" fontId="217" fillId="61"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8" fillId="21"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175" fillId="21"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176" fontId="217" fillId="56" borderId="0" applyNumberFormat="0" applyBorder="0" applyAlignment="0" applyProtection="0"/>
    <xf numFmtId="0" fontId="175" fillId="21" borderId="0" applyNumberFormat="0" applyBorder="0" applyAlignment="0" applyProtection="0"/>
    <xf numFmtId="0" fontId="217" fillId="56" borderId="0" applyNumberFormat="0" applyBorder="0" applyAlignment="0" applyProtection="0"/>
    <xf numFmtId="176" fontId="217" fillId="56" borderId="0" applyNumberFormat="0" applyBorder="0" applyAlignment="0" applyProtection="0"/>
    <xf numFmtId="0" fontId="217" fillId="56" borderId="0" applyNumberFormat="0" applyBorder="0" applyAlignment="0" applyProtection="0"/>
    <xf numFmtId="0" fontId="175" fillId="21" borderId="0" applyNumberFormat="0" applyBorder="0" applyAlignment="0" applyProtection="0"/>
    <xf numFmtId="0" fontId="217" fillId="56"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7" fillId="62" borderId="0" applyNumberFormat="0" applyBorder="0" applyAlignment="0" applyProtection="0"/>
    <xf numFmtId="0" fontId="218" fillId="25"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175" fillId="25"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176" fontId="217" fillId="57" borderId="0" applyNumberFormat="0" applyBorder="0" applyAlignment="0" applyProtection="0"/>
    <xf numFmtId="0" fontId="175" fillId="25" borderId="0" applyNumberFormat="0" applyBorder="0" applyAlignment="0" applyProtection="0"/>
    <xf numFmtId="0" fontId="217" fillId="57" borderId="0" applyNumberFormat="0" applyBorder="0" applyAlignment="0" applyProtection="0"/>
    <xf numFmtId="176" fontId="217" fillId="57" borderId="0" applyNumberFormat="0" applyBorder="0" applyAlignment="0" applyProtection="0"/>
    <xf numFmtId="0" fontId="217" fillId="57" borderId="0" applyNumberFormat="0" applyBorder="0" applyAlignment="0" applyProtection="0"/>
    <xf numFmtId="0" fontId="175" fillId="25" borderId="0" applyNumberFormat="0" applyBorder="0" applyAlignment="0" applyProtection="0"/>
    <xf numFmtId="0" fontId="217" fillId="57" borderId="0" applyNumberFormat="0" applyBorder="0" applyAlignment="0" applyProtection="0"/>
    <xf numFmtId="0" fontId="218" fillId="25" borderId="0" applyNumberFormat="0" applyBorder="0" applyAlignment="0" applyProtection="0"/>
    <xf numFmtId="0" fontId="218" fillId="25" borderId="0" applyNumberFormat="0" applyBorder="0" applyAlignment="0" applyProtection="0"/>
    <xf numFmtId="0" fontId="218" fillId="25" borderId="0" applyNumberFormat="0" applyBorder="0" applyAlignment="0" applyProtection="0"/>
    <xf numFmtId="0" fontId="218" fillId="25" borderId="0" applyNumberFormat="0" applyBorder="0" applyAlignment="0" applyProtection="0"/>
    <xf numFmtId="0" fontId="218" fillId="25" borderId="0" applyNumberFormat="0" applyBorder="0" applyAlignment="0" applyProtection="0"/>
    <xf numFmtId="0" fontId="218" fillId="29" borderId="0" applyNumberFormat="0" applyBorder="0" applyAlignment="0" applyProtection="0"/>
    <xf numFmtId="176" fontId="217" fillId="63" borderId="0" applyNumberFormat="0" applyBorder="0" applyAlignment="0" applyProtection="0"/>
    <xf numFmtId="176" fontId="217" fillId="63" borderId="0" applyNumberFormat="0" applyBorder="0" applyAlignment="0" applyProtection="0"/>
    <xf numFmtId="0" fontId="217" fillId="63" borderId="0" applyNumberFormat="0" applyBorder="0" applyAlignment="0" applyProtection="0"/>
    <xf numFmtId="176" fontId="217" fillId="63" borderId="0" applyNumberFormat="0" applyBorder="0" applyAlignment="0" applyProtection="0"/>
    <xf numFmtId="176" fontId="217" fillId="63" borderId="0" applyNumberFormat="0" applyBorder="0" applyAlignment="0" applyProtection="0"/>
    <xf numFmtId="176" fontId="217" fillId="63" borderId="0" applyNumberFormat="0" applyBorder="0" applyAlignment="0" applyProtection="0"/>
    <xf numFmtId="0" fontId="175" fillId="29" borderId="0" applyNumberFormat="0" applyBorder="0" applyAlignment="0" applyProtection="0"/>
    <xf numFmtId="0" fontId="217" fillId="63" borderId="0" applyNumberFormat="0" applyBorder="0" applyAlignment="0" applyProtection="0"/>
    <xf numFmtId="176" fontId="217" fillId="63" borderId="0" applyNumberFormat="0" applyBorder="0" applyAlignment="0" applyProtection="0"/>
    <xf numFmtId="176" fontId="217" fillId="63" borderId="0" applyNumberFormat="0" applyBorder="0" applyAlignment="0" applyProtection="0"/>
    <xf numFmtId="0" fontId="217" fillId="63" borderId="0" applyNumberFormat="0" applyBorder="0" applyAlignment="0" applyProtection="0"/>
    <xf numFmtId="176" fontId="217" fillId="63" borderId="0" applyNumberFormat="0" applyBorder="0" applyAlignment="0" applyProtection="0"/>
    <xf numFmtId="176" fontId="217" fillId="63" borderId="0" applyNumberFormat="0" applyBorder="0" applyAlignment="0" applyProtection="0"/>
    <xf numFmtId="176" fontId="217" fillId="63" borderId="0" applyNumberFormat="0" applyBorder="0" applyAlignment="0" applyProtection="0"/>
    <xf numFmtId="0" fontId="175" fillId="29" borderId="0" applyNumberFormat="0" applyBorder="0" applyAlignment="0" applyProtection="0"/>
    <xf numFmtId="0" fontId="217" fillId="63" borderId="0" applyNumberFormat="0" applyBorder="0" applyAlignment="0" applyProtection="0"/>
    <xf numFmtId="176" fontId="217" fillId="63" borderId="0" applyNumberFormat="0" applyBorder="0" applyAlignment="0" applyProtection="0"/>
    <xf numFmtId="0" fontId="217" fillId="63" borderId="0" applyNumberFormat="0" applyBorder="0" applyAlignment="0" applyProtection="0"/>
    <xf numFmtId="0" fontId="175" fillId="29" borderId="0" applyNumberFormat="0" applyBorder="0" applyAlignment="0" applyProtection="0"/>
    <xf numFmtId="0" fontId="217" fillId="63"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176" fontId="194" fillId="64" borderId="20">
      <alignment horizontal="center" vertical="center"/>
    </xf>
    <xf numFmtId="210" fontId="222" fillId="35" borderId="21" applyFont="0" applyFill="0" applyBorder="0" applyProtection="0">
      <alignment vertical="center"/>
    </xf>
    <xf numFmtId="0" fontId="183" fillId="0" borderId="0" applyNumberFormat="0" applyFill="0" applyBorder="0" applyAlignment="0" applyProtection="0"/>
    <xf numFmtId="173" fontId="223" fillId="0" borderId="0"/>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176" fontId="224" fillId="0" borderId="0">
      <alignment horizontal="center" wrapText="1"/>
      <protection locked="0"/>
    </xf>
    <xf numFmtId="3" fontId="225" fillId="0" borderId="0" applyNumberFormat="0" applyFill="0" applyBorder="0" applyAlignment="0" applyProtection="0"/>
    <xf numFmtId="3" fontId="226" fillId="0" borderId="0" applyNumberFormat="0" applyFill="0" applyBorder="0" applyAlignment="0" applyProtection="0"/>
    <xf numFmtId="176" fontId="227" fillId="0" borderId="0" applyNumberForma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06" fillId="0" borderId="14" applyNumberFormat="0" applyFill="0" applyAlignment="0" applyProtection="0"/>
    <xf numFmtId="176" fontId="228" fillId="0" borderId="10" applyFont="0">
      <alignment horizontal="centerContinuous"/>
    </xf>
    <xf numFmtId="176" fontId="229" fillId="0" borderId="0"/>
    <xf numFmtId="9" fontId="195" fillId="0" borderId="0"/>
    <xf numFmtId="176" fontId="195" fillId="0" borderId="0"/>
    <xf numFmtId="176" fontId="195" fillId="0" borderId="0"/>
    <xf numFmtId="176" fontId="229" fillId="0" borderId="0"/>
    <xf numFmtId="176" fontId="229" fillId="0" borderId="0"/>
    <xf numFmtId="176" fontId="195" fillId="0" borderId="0"/>
    <xf numFmtId="176" fontId="195" fillId="0" borderId="0"/>
    <xf numFmtId="176" fontId="183" fillId="0" borderId="0"/>
    <xf numFmtId="176" fontId="183" fillId="0" borderId="0"/>
    <xf numFmtId="176" fontId="183" fillId="0" borderId="0"/>
    <xf numFmtId="176" fontId="196" fillId="0" borderId="0"/>
    <xf numFmtId="0" fontId="230" fillId="3" borderId="0" applyNumberFormat="0" applyBorder="0" applyAlignment="0" applyProtection="0"/>
    <xf numFmtId="176"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2" fillId="40" borderId="0" applyNumberFormat="0" applyBorder="0" applyAlignment="0" applyProtection="0"/>
    <xf numFmtId="0" fontId="233" fillId="3" borderId="0" applyNumberFormat="0" applyBorder="0" applyAlignment="0" applyProtection="0"/>
    <xf numFmtId="0" fontId="233" fillId="3" borderId="0" applyNumberFormat="0" applyBorder="0" applyAlignment="0" applyProtection="0"/>
    <xf numFmtId="0" fontId="233" fillId="3" borderId="0" applyNumberFormat="0" applyBorder="0" applyAlignment="0" applyProtection="0"/>
    <xf numFmtId="176"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2" fillId="40" borderId="0" applyNumberFormat="0" applyBorder="0" applyAlignment="0" applyProtection="0"/>
    <xf numFmtId="176" fontId="231" fillId="40" borderId="0" applyNumberFormat="0" applyBorder="0" applyAlignment="0" applyProtection="0"/>
    <xf numFmtId="176" fontId="231" fillId="40"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176" fontId="231" fillId="40" borderId="0" applyNumberFormat="0" applyBorder="0" applyAlignment="0" applyProtection="0"/>
    <xf numFmtId="176"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231" fillId="40" borderId="0" applyNumberFormat="0" applyBorder="0" applyAlignment="0" applyProtection="0"/>
    <xf numFmtId="0" fontId="165" fillId="3" borderId="0" applyNumberFormat="0" applyBorder="0" applyAlignment="0" applyProtection="0"/>
    <xf numFmtId="0" fontId="231" fillId="40" borderId="0" applyNumberFormat="0" applyBorder="0" applyAlignment="0" applyProtection="0"/>
    <xf numFmtId="0" fontId="230" fillId="3" borderId="0" applyNumberFormat="0" applyBorder="0" applyAlignment="0" applyProtection="0"/>
    <xf numFmtId="0" fontId="230" fillId="3" borderId="0" applyNumberFormat="0" applyBorder="0" applyAlignment="0" applyProtection="0"/>
    <xf numFmtId="0" fontId="230" fillId="3" borderId="0" applyNumberFormat="0" applyBorder="0" applyAlignment="0" applyProtection="0"/>
    <xf numFmtId="0" fontId="230" fillId="3" borderId="0" applyNumberFormat="0" applyBorder="0" applyAlignment="0" applyProtection="0"/>
    <xf numFmtId="0" fontId="230" fillId="3" borderId="0" applyNumberFormat="0" applyBorder="0" applyAlignment="0" applyProtection="0"/>
    <xf numFmtId="211" fontId="224" fillId="0" borderId="22" applyNumberFormat="0" applyFont="0" applyFill="0" applyBorder="0" applyAlignment="0"/>
    <xf numFmtId="212" fontId="234" fillId="65" borderId="21" applyNumberFormat="0" applyBorder="0" applyAlignment="0">
      <alignment horizontal="centerContinuous" vertical="center"/>
      <protection hidden="1"/>
    </xf>
    <xf numFmtId="1" fontId="235" fillId="66" borderId="15" applyNumberFormat="0" applyBorder="0" applyAlignment="0">
      <alignment horizontal="center" vertical="top" wrapText="1"/>
      <protection hidden="1"/>
    </xf>
    <xf numFmtId="176" fontId="236" fillId="0" borderId="0" applyNumberFormat="0" applyFill="0" applyBorder="0" applyAlignment="0" applyProtection="0">
      <alignment vertical="top"/>
      <protection locked="0"/>
    </xf>
    <xf numFmtId="38" fontId="23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196" fillId="0" borderId="0"/>
    <xf numFmtId="213" fontId="239" fillId="0" borderId="0" applyFont="0" applyAlignment="0" applyProtection="0"/>
    <xf numFmtId="176" fontId="240" fillId="67" borderId="0" applyBorder="0">
      <alignment horizontal="left" vertical="center" indent="1"/>
    </xf>
    <xf numFmtId="214" fontId="178" fillId="0" borderId="0" applyNumberFormat="0" applyFill="0" applyBorder="0" applyAlignment="0"/>
    <xf numFmtId="176" fontId="241" fillId="0" borderId="0" applyNumberFormat="0" applyFill="0" applyBorder="0" applyAlignment="0" applyProtection="0"/>
    <xf numFmtId="9" fontId="242" fillId="0" borderId="21" applyNumberFormat="0" applyFill="0" applyBorder="0" applyAlignment="0" applyProtection="0">
      <alignment horizontal="right"/>
    </xf>
    <xf numFmtId="176" fontId="228" fillId="0" borderId="10" applyNumberFormat="0" applyFill="0" applyAlignment="0" applyProtection="0"/>
    <xf numFmtId="176" fontId="228" fillId="0" borderId="10" applyNumberFormat="0" applyFill="0" applyAlignment="0" applyProtection="0"/>
    <xf numFmtId="176" fontId="228" fillId="0" borderId="10" applyNumberFormat="0" applyFill="0" applyAlignment="0" applyProtection="0"/>
    <xf numFmtId="176" fontId="243" fillId="0" borderId="0"/>
    <xf numFmtId="176" fontId="237" fillId="0" borderId="10" applyNumberFormat="0" applyFont="0" applyFill="0" applyAlignment="0" applyProtection="0"/>
    <xf numFmtId="176" fontId="229" fillId="0" borderId="11"/>
    <xf numFmtId="215" fontId="244" fillId="0" borderId="0"/>
    <xf numFmtId="216" fontId="183" fillId="0" borderId="0" applyFont="0" applyFill="0" applyBorder="0" applyAlignment="0" applyProtection="0"/>
    <xf numFmtId="176" fontId="183" fillId="68" borderId="23" applyFont="0" applyFill="0" applyBorder="0" applyAlignment="0" applyProtection="0"/>
    <xf numFmtId="176" fontId="196" fillId="0" borderId="10">
      <alignment horizontal="centerContinuous"/>
    </xf>
    <xf numFmtId="176" fontId="196" fillId="0" borderId="10">
      <alignment horizontal="centerContinuous"/>
    </xf>
    <xf numFmtId="176" fontId="196" fillId="0" borderId="10">
      <alignment horizontal="centerContinuous"/>
    </xf>
    <xf numFmtId="176" fontId="183" fillId="0" borderId="24" applyBorder="0">
      <alignment horizontal="centerContinuous"/>
    </xf>
    <xf numFmtId="176" fontId="183" fillId="0" borderId="24" applyBorder="0">
      <alignment horizontal="centerContinuous"/>
    </xf>
    <xf numFmtId="176" fontId="183" fillId="0" borderId="24" applyBorder="0">
      <alignment horizontal="centerContinuous"/>
    </xf>
    <xf numFmtId="0" fontId="245" fillId="42" borderId="0" applyNumberFormat="0" applyBorder="0" applyAlignment="0" applyProtection="0"/>
    <xf numFmtId="0" fontId="246" fillId="42" borderId="0" applyNumberFormat="0" applyBorder="0" applyAlignment="0" applyProtection="0"/>
    <xf numFmtId="176" fontId="196" fillId="0" borderId="0" applyFont="0" applyFill="0" applyBorder="0" applyAlignment="0" applyProtection="0"/>
    <xf numFmtId="176" fontId="247"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195"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29" fillId="0" borderId="0">
      <alignment horizontal="right"/>
    </xf>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37" fontId="196" fillId="0" borderId="0">
      <alignment horizontal="center"/>
    </xf>
    <xf numFmtId="37" fontId="196" fillId="0" borderId="0">
      <alignment horizontal="center"/>
    </xf>
    <xf numFmtId="176" fontId="249" fillId="0" borderId="0"/>
    <xf numFmtId="176" fontId="196" fillId="0" borderId="0"/>
    <xf numFmtId="176" fontId="196" fillId="0" borderId="0"/>
    <xf numFmtId="176" fontId="228" fillId="0" borderId="0"/>
    <xf numFmtId="217" fontId="197" fillId="0" borderId="0"/>
    <xf numFmtId="218" fontId="197" fillId="0" borderId="0"/>
    <xf numFmtId="219" fontId="197" fillId="0" borderId="0"/>
    <xf numFmtId="217" fontId="197" fillId="0" borderId="11"/>
    <xf numFmtId="218" fontId="197" fillId="0" borderId="11"/>
    <xf numFmtId="219" fontId="197" fillId="0" borderId="11"/>
    <xf numFmtId="220" fontId="197" fillId="0" borderId="0"/>
    <xf numFmtId="176" fontId="183" fillId="0" borderId="0" applyFill="0" applyBorder="0" applyAlignment="0"/>
    <xf numFmtId="176" fontId="183" fillId="0" borderId="0" applyFill="0" applyBorder="0" applyAlignment="0"/>
    <xf numFmtId="176" fontId="183" fillId="0" borderId="0" applyFill="0" applyBorder="0" applyAlignment="0"/>
    <xf numFmtId="176" fontId="183" fillId="0" borderId="0" applyFill="0" applyBorder="0" applyAlignment="0"/>
    <xf numFmtId="176" fontId="183" fillId="0" borderId="0" applyFill="0" applyBorder="0" applyAlignment="0"/>
    <xf numFmtId="176" fontId="183" fillId="0" borderId="0" applyFill="0" applyBorder="0" applyAlignment="0"/>
    <xf numFmtId="176" fontId="183" fillId="0" borderId="0" applyFill="0" applyBorder="0" applyAlignment="0"/>
    <xf numFmtId="221" fontId="250" fillId="0" borderId="0" applyFill="0" applyBorder="0" applyAlignment="0"/>
    <xf numFmtId="176" fontId="183" fillId="0" borderId="0" applyFill="0" applyBorder="0" applyAlignment="0"/>
    <xf numFmtId="222" fontId="183" fillId="0" borderId="0" applyFill="0" applyBorder="0" applyAlignment="0"/>
    <xf numFmtId="223" fontId="250" fillId="0" borderId="0" applyFill="0" applyBorder="0" applyAlignment="0"/>
    <xf numFmtId="224" fontId="197" fillId="0" borderId="0"/>
    <xf numFmtId="225" fontId="197" fillId="0" borderId="0"/>
    <xf numFmtId="220" fontId="197" fillId="0" borderId="11"/>
    <xf numFmtId="224" fontId="197" fillId="0" borderId="11"/>
    <xf numFmtId="225" fontId="197" fillId="0" borderId="11"/>
    <xf numFmtId="226" fontId="197" fillId="0" borderId="11"/>
    <xf numFmtId="226" fontId="197" fillId="0" borderId="0"/>
    <xf numFmtId="227" fontId="197" fillId="0" borderId="0">
      <alignment horizontal="right"/>
      <protection locked="0"/>
    </xf>
    <xf numFmtId="228" fontId="197" fillId="0" borderId="0">
      <alignment horizontal="right"/>
      <protection locked="0"/>
    </xf>
    <xf numFmtId="229" fontId="197" fillId="0" borderId="0"/>
    <xf numFmtId="230" fontId="183" fillId="0" borderId="0" applyFill="0" applyBorder="0" applyAlignment="0"/>
    <xf numFmtId="231" fontId="250" fillId="0" borderId="0" applyFill="0" applyBorder="0" applyAlignment="0"/>
    <xf numFmtId="222" fontId="183" fillId="0" borderId="0" applyFill="0" applyBorder="0" applyAlignment="0"/>
    <xf numFmtId="232" fontId="250" fillId="0" borderId="0" applyFill="0" applyBorder="0" applyAlignment="0"/>
    <xf numFmtId="222" fontId="183" fillId="0" borderId="0" applyFill="0" applyBorder="0" applyAlignment="0"/>
    <xf numFmtId="233" fontId="250" fillId="0" borderId="0" applyFill="0" applyBorder="0" applyAlignment="0"/>
    <xf numFmtId="234" fontId="197" fillId="0" borderId="0"/>
    <xf numFmtId="235" fontId="197" fillId="0" borderId="0"/>
    <xf numFmtId="229" fontId="197" fillId="0" borderId="11"/>
    <xf numFmtId="234" fontId="197" fillId="0" borderId="11"/>
    <xf numFmtId="235" fontId="197" fillId="0" borderId="11"/>
    <xf numFmtId="222" fontId="183" fillId="0" borderId="0" applyFill="0" applyBorder="0" applyAlignment="0"/>
    <xf numFmtId="221" fontId="250" fillId="0" borderId="0" applyFill="0" applyBorder="0" applyAlignment="0"/>
    <xf numFmtId="222" fontId="183" fillId="0" borderId="0" applyFill="0" applyBorder="0" applyAlignment="0"/>
    <xf numFmtId="236" fontId="250" fillId="0" borderId="0" applyFill="0" applyBorder="0" applyAlignment="0"/>
    <xf numFmtId="222" fontId="183" fillId="0" borderId="0" applyFill="0" applyBorder="0" applyAlignment="0"/>
    <xf numFmtId="223" fontId="250" fillId="0" borderId="0" applyFill="0" applyBorder="0" applyAlignment="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0" fontId="252" fillId="6" borderId="4" applyNumberFormat="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251" fillId="54" borderId="25" applyNumberFormat="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169" fillId="6" borderId="4" applyNumberFormat="0" applyAlignment="0" applyProtection="0"/>
    <xf numFmtId="0" fontId="251" fillId="54" borderId="25" applyNumberFormat="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251" fillId="54" borderId="25" applyNumberFormat="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176" fontId="194" fillId="0" borderId="0" applyNumberFormat="0" applyFill="0" applyBorder="0" applyAlignment="0" applyProtection="0"/>
    <xf numFmtId="0" fontId="169" fillId="6" borderId="4" applyNumberFormat="0" applyAlignment="0" applyProtection="0"/>
    <xf numFmtId="0" fontId="251" fillId="54" borderId="25" applyNumberFormat="0" applyAlignment="0" applyProtection="0"/>
    <xf numFmtId="176" fontId="251" fillId="54" borderId="25" applyNumberFormat="0" applyAlignment="0" applyProtection="0"/>
    <xf numFmtId="176" fontId="251" fillId="54" borderId="25" applyNumberFormat="0" applyAlignment="0" applyProtection="0"/>
    <xf numFmtId="0" fontId="251" fillId="54" borderId="25" applyNumberFormat="0" applyAlignment="0" applyProtection="0"/>
    <xf numFmtId="176" fontId="251" fillId="54" borderId="25" applyNumberFormat="0" applyAlignment="0" applyProtection="0"/>
    <xf numFmtId="176" fontId="251" fillId="54" borderId="25" applyNumberFormat="0" applyAlignment="0" applyProtection="0"/>
    <xf numFmtId="176" fontId="251" fillId="54" borderId="25" applyNumberFormat="0" applyAlignment="0" applyProtection="0"/>
    <xf numFmtId="0" fontId="169" fillId="6" borderId="4" applyNumberFormat="0" applyAlignment="0" applyProtection="0"/>
    <xf numFmtId="0" fontId="251" fillId="54" borderId="25" applyNumberFormat="0" applyAlignment="0" applyProtection="0"/>
    <xf numFmtId="176" fontId="251" fillId="54" borderId="25" applyNumberFormat="0" applyAlignment="0" applyProtection="0"/>
    <xf numFmtId="176" fontId="251" fillId="54" borderId="25" applyNumberFormat="0" applyAlignment="0" applyProtection="0"/>
    <xf numFmtId="176" fontId="251" fillId="54" borderId="25" applyNumberFormat="0" applyAlignment="0" applyProtection="0"/>
    <xf numFmtId="176" fontId="251" fillId="54" borderId="25" applyNumberFormat="0" applyAlignment="0" applyProtection="0"/>
    <xf numFmtId="176" fontId="251" fillId="54" borderId="25" applyNumberFormat="0" applyAlignment="0" applyProtection="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0" fontId="251" fillId="47" borderId="25" applyNumberFormat="0" applyAlignment="0" applyProtection="0"/>
    <xf numFmtId="3" fontId="207" fillId="0" borderId="15" applyBorder="0">
      <alignment vertical="center"/>
    </xf>
    <xf numFmtId="0" fontId="251" fillId="47" borderId="25" applyNumberFormat="0" applyAlignment="0" applyProtection="0"/>
    <xf numFmtId="0" fontId="253" fillId="54" borderId="25" applyNumberFormat="0" applyAlignment="0" applyProtection="0"/>
    <xf numFmtId="211" fontId="224" fillId="0" borderId="22" applyFill="0"/>
    <xf numFmtId="211" fontId="224" fillId="0" borderId="22" applyFill="0"/>
    <xf numFmtId="0" fontId="254" fillId="69" borderId="26" applyNumberFormat="0" applyAlignment="0" applyProtection="0"/>
    <xf numFmtId="0" fontId="255" fillId="69" borderId="26" applyNumberFormat="0" applyAlignment="0" applyProtection="0"/>
    <xf numFmtId="0" fontId="256" fillId="0" borderId="27" applyNumberFormat="0" applyFill="0" applyAlignment="0" applyProtection="0"/>
    <xf numFmtId="0" fontId="257" fillId="0" borderId="27" applyNumberFormat="0" applyFill="0" applyAlignment="0" applyProtection="0"/>
    <xf numFmtId="1" fontId="258" fillId="0" borderId="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0" fontId="259" fillId="7" borderId="7" applyNumberFormat="0" applyAlignment="0" applyProtection="0"/>
    <xf numFmtId="176" fontId="254" fillId="69" borderId="26" applyNumberFormat="0" applyAlignment="0" applyProtection="0"/>
    <xf numFmtId="176" fontId="254" fillId="69" borderId="26" applyNumberFormat="0" applyAlignment="0" applyProtection="0"/>
    <xf numFmtId="0" fontId="254" fillId="69" borderId="26" applyNumberFormat="0" applyAlignment="0" applyProtection="0"/>
    <xf numFmtId="176" fontId="254" fillId="69" borderId="26" applyNumberFormat="0" applyAlignment="0" applyProtection="0"/>
    <xf numFmtId="176" fontId="254" fillId="69" borderId="26" applyNumberFormat="0" applyAlignment="0" applyProtection="0"/>
    <xf numFmtId="176" fontId="254" fillId="69" borderId="26" applyNumberFormat="0" applyAlignment="0" applyProtection="0"/>
    <xf numFmtId="0" fontId="171" fillId="7" borderId="7" applyNumberFormat="0" applyAlignment="0" applyProtection="0"/>
    <xf numFmtId="0" fontId="254" fillId="69" borderId="26" applyNumberFormat="0" applyAlignment="0" applyProtection="0"/>
    <xf numFmtId="176" fontId="254" fillId="69" borderId="26" applyNumberFormat="0" applyAlignment="0" applyProtection="0"/>
    <xf numFmtId="176" fontId="254" fillId="69" borderId="26" applyNumberFormat="0" applyAlignment="0" applyProtection="0"/>
    <xf numFmtId="0" fontId="254" fillId="69" borderId="26" applyNumberFormat="0" applyAlignment="0" applyProtection="0"/>
    <xf numFmtId="176" fontId="254" fillId="69" borderId="26" applyNumberFormat="0" applyAlignment="0" applyProtection="0"/>
    <xf numFmtId="176" fontId="254" fillId="69" borderId="26" applyNumberFormat="0" applyAlignment="0" applyProtection="0"/>
    <xf numFmtId="176" fontId="254" fillId="69" borderId="26" applyNumberFormat="0" applyAlignment="0" applyProtection="0"/>
    <xf numFmtId="0" fontId="171" fillId="7" borderId="7" applyNumberFormat="0" applyAlignment="0" applyProtection="0"/>
    <xf numFmtId="0" fontId="254" fillId="69" borderId="26" applyNumberFormat="0" applyAlignment="0" applyProtection="0"/>
    <xf numFmtId="176" fontId="254" fillId="69" borderId="26" applyNumberFormat="0" applyAlignment="0" applyProtection="0"/>
    <xf numFmtId="0" fontId="254" fillId="69" borderId="26" applyNumberFormat="0" applyAlignment="0" applyProtection="0"/>
    <xf numFmtId="0" fontId="171" fillId="7" borderId="7" applyNumberFormat="0" applyAlignment="0" applyProtection="0"/>
    <xf numFmtId="0" fontId="254" fillId="69" borderId="26" applyNumberFormat="0" applyAlignment="0" applyProtection="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0" fontId="254" fillId="69" borderId="28" applyNumberFormat="0" applyAlignment="0" applyProtection="0"/>
    <xf numFmtId="237" fontId="260" fillId="0" borderId="0" applyNumberFormat="0" applyAlignment="0">
      <alignment vertical="center"/>
    </xf>
    <xf numFmtId="176" fontId="196" fillId="0" borderId="0"/>
    <xf numFmtId="176" fontId="196" fillId="0" borderId="0"/>
    <xf numFmtId="176" fontId="249" fillId="0" borderId="0" applyNumberFormat="0" applyFill="0" applyBorder="0" applyAlignment="0" applyProtection="0"/>
    <xf numFmtId="176" fontId="261" fillId="0" borderId="0" applyNumberFormat="0" applyFill="0" applyBorder="0" applyAlignment="0" applyProtection="0"/>
    <xf numFmtId="176" fontId="249" fillId="0" borderId="0" applyNumberFormat="0" applyFill="0" applyBorder="0" applyAlignment="0" applyProtection="0"/>
    <xf numFmtId="176" fontId="262" fillId="70" borderId="29" applyFont="0" applyFill="0" applyBorder="0"/>
    <xf numFmtId="176" fontId="249" fillId="0" borderId="30"/>
    <xf numFmtId="176" fontId="263" fillId="0" borderId="10" applyNumberFormat="0" applyFill="0" applyBorder="0" applyAlignment="0" applyProtection="0">
      <alignment horizontal="center"/>
    </xf>
    <xf numFmtId="38" fontId="264" fillId="0" borderId="0" applyNumberFormat="0" applyFill="0" applyBorder="0" applyAlignment="0" applyProtection="0">
      <protection locked="0"/>
    </xf>
    <xf numFmtId="38" fontId="265" fillId="0" borderId="0" applyNumberFormat="0" applyFill="0" applyBorder="0" applyAlignment="0" applyProtection="0">
      <protection locked="0"/>
    </xf>
    <xf numFmtId="38" fontId="206" fillId="0" borderId="0" applyNumberFormat="0" applyFill="0" applyBorder="0" applyAlignment="0" applyProtection="0">
      <protection locked="0"/>
    </xf>
    <xf numFmtId="176" fontId="205" fillId="37" borderId="24" applyNumberFormat="0" applyProtection="0">
      <alignment horizontal="center" vertical="center" wrapText="1"/>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0" applyNumberFormat="0" applyBorder="0" applyProtection="0">
      <alignment horizontal="centerContinuous" vertical="center"/>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05" fillId="37" borderId="24" applyNumberFormat="0" applyProtection="0">
      <alignment horizontal="center" vertical="center" wrapText="1"/>
    </xf>
    <xf numFmtId="176" fontId="266" fillId="71" borderId="0" applyNumberFormat="0">
      <alignment horizontal="center" vertical="top" wrapText="1"/>
    </xf>
    <xf numFmtId="176" fontId="266" fillId="71" borderId="0" applyNumberFormat="0">
      <alignment horizontal="left" vertical="top" wrapText="1"/>
    </xf>
    <xf numFmtId="176" fontId="266" fillId="71" borderId="0" applyNumberFormat="0">
      <alignment horizontal="centerContinuous" vertical="top"/>
    </xf>
    <xf numFmtId="176" fontId="197" fillId="71" borderId="0" applyNumberFormat="0">
      <alignment horizontal="center" vertical="top" wrapText="1"/>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194" fillId="0" borderId="31" applyNumberFormat="0" applyFont="0" applyFill="0" applyAlignment="0" applyProtection="0">
      <alignment horizontal="left"/>
    </xf>
    <xf numFmtId="176" fontId="262" fillId="0" borderId="32">
      <alignment horizontal="center"/>
    </xf>
    <xf numFmtId="1" fontId="267" fillId="0" borderId="29">
      <alignment vertical="top"/>
    </xf>
    <xf numFmtId="0" fontId="190" fillId="0" borderId="33">
      <alignment horizontal="left" wrapText="1"/>
    </xf>
    <xf numFmtId="238" fontId="262" fillId="0" borderId="0" applyBorder="0">
      <alignment horizontal="right"/>
    </xf>
    <xf numFmtId="238" fontId="262" fillId="0" borderId="0" applyBorder="0">
      <alignment horizontal="right"/>
    </xf>
    <xf numFmtId="238" fontId="262" fillId="0" borderId="24" applyAlignment="0">
      <alignment horizontal="right"/>
    </xf>
    <xf numFmtId="238" fontId="262" fillId="0" borderId="24" applyAlignment="0">
      <alignment horizontal="right"/>
    </xf>
    <xf numFmtId="238" fontId="262" fillId="0" borderId="24" applyAlignment="0">
      <alignment horizontal="right"/>
    </xf>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214" fontId="194" fillId="0" borderId="0" applyFont="0" applyFill="0" applyBorder="0" applyAlignment="0" applyProtection="0">
      <protection locked="0"/>
    </xf>
    <xf numFmtId="40" fontId="194" fillId="0" borderId="0" applyFont="0" applyFill="0" applyBorder="0" applyAlignment="0" applyProtection="0">
      <protection locked="0"/>
    </xf>
    <xf numFmtId="222" fontId="183" fillId="0" borderId="0" applyFont="0" applyFill="0" applyBorder="0" applyAlignment="0" applyProtection="0"/>
    <xf numFmtId="221" fontId="250" fillId="0" borderId="0" applyFont="0" applyFill="0" applyBorder="0" applyAlignment="0" applyProtection="0"/>
    <xf numFmtId="176" fontId="268" fillId="0" borderId="0" applyFont="0" applyFill="0" applyBorder="0" applyAlignment="0" applyProtection="0"/>
    <xf numFmtId="40" fontId="268" fillId="0" borderId="0" applyFont="0" applyFill="0" applyBorder="0" applyAlignment="0" applyProtection="0"/>
    <xf numFmtId="239" fontId="244" fillId="0" borderId="0" applyFont="0" applyFill="0" applyBorder="0" applyAlignment="0" applyProtection="0"/>
    <xf numFmtId="43" fontId="176" fillId="0" borderId="0" applyFont="0" applyFill="0" applyBorder="0" applyAlignment="0" applyProtection="0"/>
    <xf numFmtId="43" fontId="183" fillId="0" borderId="0" applyFont="0" applyFill="0" applyBorder="0" applyAlignment="0" applyProtection="0"/>
    <xf numFmtId="181" fontId="183" fillId="0" borderId="0" applyFont="0" applyFill="0" applyBorder="0" applyAlignment="0" applyProtection="0"/>
    <xf numFmtId="43" fontId="183" fillId="0" borderId="0" applyFont="0" applyFill="0" applyBorder="0" applyAlignment="0" applyProtection="0"/>
    <xf numFmtId="181" fontId="183" fillId="0" borderId="0" applyFont="0" applyFill="0" applyBorder="0" applyAlignment="0" applyProtection="0"/>
    <xf numFmtId="181" fontId="183" fillId="0" borderId="0" applyFont="0" applyFill="0" applyBorder="0" applyAlignment="0" applyProtection="0"/>
    <xf numFmtId="181" fontId="183" fillId="0" borderId="0" applyFont="0" applyFill="0" applyBorder="0" applyAlignment="0" applyProtection="0"/>
    <xf numFmtId="181" fontId="183" fillId="0" borderId="0" applyFont="0" applyFill="0" applyBorder="0" applyAlignment="0" applyProtection="0"/>
    <xf numFmtId="181" fontId="183"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181" fontId="183" fillId="0" borderId="0" applyFont="0" applyFill="0" applyBorder="0" applyAlignment="0" applyProtection="0"/>
    <xf numFmtId="43" fontId="176" fillId="0" borderId="0" applyFont="0" applyFill="0" applyBorder="0" applyAlignment="0" applyProtection="0"/>
    <xf numFmtId="181" fontId="183" fillId="0" borderId="0" applyFont="0" applyFill="0" applyBorder="0" applyAlignment="0" applyProtection="0"/>
    <xf numFmtId="43" fontId="176" fillId="0" borderId="0" applyFont="0" applyFill="0" applyBorder="0" applyAlignment="0" applyProtection="0"/>
    <xf numFmtId="181" fontId="183" fillId="0" borderId="0" applyFont="0" applyFill="0" applyBorder="0" applyAlignment="0" applyProtection="0"/>
    <xf numFmtId="43" fontId="183" fillId="0" borderId="0" applyFont="0" applyFill="0" applyBorder="0" applyAlignment="0" applyProtection="0"/>
    <xf numFmtId="181" fontId="222" fillId="0" borderId="0" applyFont="0" applyFill="0" applyBorder="0" applyAlignment="0" applyProtection="0"/>
    <xf numFmtId="240"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176" fontId="183" fillId="0" borderId="0"/>
    <xf numFmtId="176" fontId="269" fillId="0" borderId="31" applyNumberFormat="0" applyFill="0" applyAlignment="0" applyProtection="0"/>
    <xf numFmtId="176" fontId="270" fillId="0" borderId="0"/>
    <xf numFmtId="223" fontId="183" fillId="0" borderId="0" applyFill="0" applyBorder="0">
      <alignment horizontal="left"/>
    </xf>
    <xf numFmtId="241" fontId="182" fillId="72" borderId="0"/>
    <xf numFmtId="176" fontId="183" fillId="0" borderId="0"/>
    <xf numFmtId="176" fontId="183" fillId="0" borderId="0"/>
    <xf numFmtId="176" fontId="183" fillId="0" borderId="0"/>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183" fillId="0" borderId="15" applyBorder="0"/>
    <xf numFmtId="176" fontId="183" fillId="0" borderId="15" applyBorder="0"/>
    <xf numFmtId="176" fontId="183" fillId="0" borderId="15" applyBorder="0"/>
    <xf numFmtId="173" fontId="272" fillId="0" borderId="0"/>
    <xf numFmtId="216" fontId="194" fillId="0" borderId="0" applyFont="0" applyFill="0" applyBorder="0" applyAlignment="0" applyProtection="0">
      <protection locked="0"/>
    </xf>
    <xf numFmtId="176" fontId="183" fillId="0" borderId="0"/>
    <xf numFmtId="242" fontId="194" fillId="0" borderId="0" applyFont="0" applyFill="0" applyBorder="0" applyAlignment="0" applyProtection="0">
      <protection locked="0"/>
    </xf>
    <xf numFmtId="243" fontId="197" fillId="0" borderId="0" applyFont="0" applyFill="0" applyBorder="0" applyAlignment="0" applyProtection="0">
      <alignment vertical="center"/>
    </xf>
    <xf numFmtId="204" fontId="205" fillId="0" borderId="34" applyBorder="0"/>
    <xf numFmtId="222" fontId="183" fillId="0" borderId="0" applyFont="0" applyFill="0" applyBorder="0" applyAlignment="0" applyProtection="0"/>
    <xf numFmtId="223" fontId="250" fillId="0" borderId="0" applyFont="0" applyFill="0" applyBorder="0" applyAlignment="0" applyProtection="0"/>
    <xf numFmtId="176" fontId="273" fillId="0" borderId="0" applyFont="0" applyFill="0" applyBorder="0" applyAlignment="0" applyProtection="0"/>
    <xf numFmtId="176" fontId="274" fillId="0" borderId="35">
      <protection locked="0"/>
    </xf>
    <xf numFmtId="176" fontId="274" fillId="0" borderId="35">
      <protection locked="0"/>
    </xf>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180" fontId="215"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180"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244" fontId="275" fillId="0" borderId="0" applyFont="0" applyFill="0" applyBorder="0" applyAlignment="0" applyProtection="0">
      <alignment vertical="center"/>
    </xf>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245" fontId="197" fillId="0" borderId="0" applyFont="0" applyFill="0" applyBorder="0" applyAlignment="0" applyProtection="0">
      <alignment vertical="center"/>
    </xf>
    <xf numFmtId="246" fontId="197" fillId="0" borderId="0" applyFont="0" applyFill="0" applyBorder="0" applyAlignment="0" applyProtection="0">
      <alignment vertical="center"/>
    </xf>
    <xf numFmtId="176" fontId="197" fillId="0" borderId="0" applyFont="0" applyFill="0" applyBorder="0" applyAlignment="0" applyProtection="0">
      <alignment vertical="center"/>
    </xf>
    <xf numFmtId="176" fontId="197" fillId="0" borderId="0" applyFont="0" applyFill="0" applyBorder="0" applyAlignment="0" applyProtection="0">
      <alignment vertical="center"/>
    </xf>
    <xf numFmtId="247" fontId="197" fillId="0" borderId="0" applyFont="0" applyFill="0" applyBorder="0" applyAlignment="0" applyProtection="0">
      <alignment vertical="center"/>
    </xf>
    <xf numFmtId="248" fontId="197" fillId="0" borderId="0" applyFont="0" applyFill="0" applyBorder="0" applyAlignment="0" applyProtection="0">
      <alignment vertical="center"/>
    </xf>
    <xf numFmtId="176" fontId="197" fillId="0" borderId="0" applyFont="0" applyFill="0" applyBorder="0" applyAlignment="0" applyProtection="0">
      <alignment vertical="center"/>
    </xf>
    <xf numFmtId="176" fontId="197" fillId="0" borderId="0" applyFont="0" applyFill="0" applyBorder="0" applyAlignment="0" applyProtection="0">
      <alignment vertical="center"/>
    </xf>
    <xf numFmtId="249" fontId="197" fillId="0" borderId="0" applyFont="0" applyFill="0" applyBorder="0" applyAlignment="0" applyProtection="0">
      <alignment vertical="center"/>
    </xf>
    <xf numFmtId="250" fontId="197" fillId="0" borderId="0" applyFont="0" applyFill="0" applyBorder="0" applyAlignment="0" applyProtection="0">
      <alignment vertical="center"/>
    </xf>
    <xf numFmtId="176" fontId="197" fillId="0" borderId="0" applyFont="0" applyFill="0" applyBorder="0" applyAlignment="0" applyProtection="0">
      <alignment vertical="center"/>
    </xf>
    <xf numFmtId="176" fontId="197" fillId="0" borderId="0" applyFont="0" applyFill="0" applyBorder="0" applyAlignment="0" applyProtection="0">
      <alignment vertical="center"/>
    </xf>
    <xf numFmtId="251" fontId="200" fillId="0" borderId="0">
      <protection locked="0"/>
    </xf>
    <xf numFmtId="176" fontId="269" fillId="0" borderId="31" applyNumberFormat="0" applyFill="0" applyAlignment="0" applyProtection="0"/>
    <xf numFmtId="176" fontId="196" fillId="0" borderId="0" applyFont="0" applyFill="0" applyBorder="0" applyAlignment="0" applyProtection="0"/>
    <xf numFmtId="176" fontId="183" fillId="73" borderId="33"/>
    <xf numFmtId="176" fontId="276" fillId="0" borderId="0" applyNumberFormat="0">
      <alignment horizontal="right"/>
    </xf>
    <xf numFmtId="176" fontId="183" fillId="73" borderId="33"/>
    <xf numFmtId="217" fontId="197" fillId="74" borderId="36">
      <protection locked="0"/>
    </xf>
    <xf numFmtId="218" fontId="197" fillId="74" borderId="36">
      <protection locked="0"/>
    </xf>
    <xf numFmtId="219" fontId="197" fillId="74" borderId="36">
      <protection locked="0"/>
    </xf>
    <xf numFmtId="220" fontId="197" fillId="74" borderId="36">
      <protection locked="0"/>
    </xf>
    <xf numFmtId="224" fontId="197" fillId="74" borderId="36">
      <protection locked="0"/>
    </xf>
    <xf numFmtId="225" fontId="197" fillId="74" borderId="36">
      <protection locked="0"/>
    </xf>
    <xf numFmtId="226" fontId="197" fillId="74" borderId="36">
      <protection locked="0"/>
    </xf>
    <xf numFmtId="227" fontId="197" fillId="72" borderId="36">
      <alignment horizontal="right"/>
      <protection locked="0"/>
    </xf>
    <xf numFmtId="228" fontId="197" fillId="72" borderId="36">
      <alignment horizontal="right"/>
      <protection locked="0"/>
    </xf>
    <xf numFmtId="176" fontId="277" fillId="0" borderId="0" applyNumberFormat="0" applyFill="0" applyBorder="0" applyAlignment="0">
      <protection locked="0"/>
    </xf>
    <xf numFmtId="176" fontId="278" fillId="74" borderId="33">
      <alignment horizontal="right"/>
    </xf>
    <xf numFmtId="176" fontId="244" fillId="75" borderId="0" applyNumberFormat="0" applyFont="0" applyBorder="0" applyAlignment="0">
      <protection locked="0"/>
    </xf>
    <xf numFmtId="176" fontId="197" fillId="76" borderId="36">
      <alignment horizontal="left"/>
      <protection locked="0"/>
    </xf>
    <xf numFmtId="49" fontId="197" fillId="75" borderId="36">
      <alignment horizontal="left" vertical="top" wrapText="1"/>
      <protection locked="0"/>
    </xf>
    <xf numFmtId="229" fontId="197" fillId="74" borderId="36">
      <protection locked="0"/>
    </xf>
    <xf numFmtId="234" fontId="197" fillId="74" borderId="36">
      <protection locked="0"/>
    </xf>
    <xf numFmtId="235" fontId="197" fillId="74" borderId="36">
      <protection locked="0"/>
    </xf>
    <xf numFmtId="176" fontId="242" fillId="0" borderId="0"/>
    <xf numFmtId="49" fontId="197" fillId="75" borderId="36">
      <alignment horizontal="left"/>
      <protection locked="0"/>
    </xf>
    <xf numFmtId="252" fontId="197" fillId="74" borderId="36">
      <alignment horizontal="left" indent="1"/>
      <protection locked="0"/>
    </xf>
    <xf numFmtId="253" fontId="279" fillId="74" borderId="33">
      <protection locked="0"/>
    </xf>
    <xf numFmtId="254" fontId="280" fillId="0" borderId="0" applyBorder="0">
      <protection locked="0"/>
    </xf>
    <xf numFmtId="176" fontId="281" fillId="0" borderId="0">
      <protection locked="0"/>
    </xf>
    <xf numFmtId="10" fontId="282" fillId="0" borderId="0" applyBorder="0"/>
    <xf numFmtId="176" fontId="183" fillId="0" borderId="0" applyFont="0" applyFill="0" applyBorder="0" applyAlignment="0" applyProtection="0"/>
    <xf numFmtId="255" fontId="197" fillId="0" borderId="0" applyFont="0" applyFill="0" applyBorder="0" applyAlignment="0" applyProtection="0">
      <alignment vertical="center"/>
    </xf>
    <xf numFmtId="256" fontId="197" fillId="0" borderId="0" applyFont="0" applyFill="0" applyBorder="0" applyAlignment="0" applyProtection="0">
      <alignment vertical="center"/>
    </xf>
    <xf numFmtId="257" fontId="183" fillId="0" borderId="0" applyFont="0" applyFill="0" applyBorder="0" applyAlignment="0" applyProtection="0"/>
    <xf numFmtId="258" fontId="183" fillId="0" borderId="0" applyFont="0" applyFill="0" applyBorder="0" applyAlignment="0" applyProtection="0"/>
    <xf numFmtId="0" fontId="283" fillId="77" borderId="0">
      <protection locked="0"/>
    </xf>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0" fontId="283" fillId="77" borderId="0">
      <protection locked="0"/>
    </xf>
    <xf numFmtId="0" fontId="283" fillId="77" borderId="0">
      <protection locked="0"/>
    </xf>
    <xf numFmtId="17" fontId="244" fillId="0" borderId="0"/>
    <xf numFmtId="17" fontId="244" fillId="0" borderId="0"/>
    <xf numFmtId="17" fontId="244" fillId="0" borderId="0"/>
    <xf numFmtId="14" fontId="188" fillId="0" borderId="0" applyFill="0" applyBorder="0" applyAlignment="0"/>
    <xf numFmtId="259" fontId="183" fillId="0" borderId="0" applyFont="0" applyFill="0" applyBorder="0" applyAlignment="0" applyProtection="0"/>
    <xf numFmtId="260" fontId="249" fillId="0" borderId="0"/>
    <xf numFmtId="260" fontId="249" fillId="0" borderId="0"/>
    <xf numFmtId="260" fontId="249" fillId="0" borderId="0"/>
    <xf numFmtId="261" fontId="183" fillId="0" borderId="0" applyFont="0" applyFill="0" applyBorder="0" applyProtection="0">
      <alignment horizontal="left"/>
    </xf>
    <xf numFmtId="176" fontId="183" fillId="0" borderId="0" applyFont="0" applyFill="0" applyBorder="0" applyAlignment="0" applyProtection="0"/>
    <xf numFmtId="176" fontId="284" fillId="0" borderId="0"/>
    <xf numFmtId="231" fontId="183" fillId="0" borderId="0" applyFont="0" applyFill="0" applyBorder="0" applyAlignment="0" applyProtection="0"/>
    <xf numFmtId="210" fontId="183" fillId="0" borderId="0" applyFont="0" applyFill="0" applyBorder="0" applyAlignment="0" applyProtection="0"/>
    <xf numFmtId="189" fontId="285" fillId="0" borderId="0" applyFont="0" applyFill="0" applyBorder="0" applyAlignment="0" applyProtection="0">
      <protection locked="0"/>
    </xf>
    <xf numFmtId="39" fontId="200" fillId="0" borderId="0" applyFont="0" applyFill="0" applyBorder="0" applyAlignment="0" applyProtection="0"/>
    <xf numFmtId="258" fontId="224" fillId="0" borderId="0" applyFont="0" applyFill="0" applyBorder="0" applyAlignment="0"/>
    <xf numFmtId="38" fontId="191" fillId="0" borderId="37">
      <alignment vertical="center"/>
    </xf>
    <xf numFmtId="176" fontId="266" fillId="72" borderId="0">
      <protection locked="0"/>
    </xf>
    <xf numFmtId="38" fontId="191" fillId="0" borderId="0" applyFont="0" applyFill="0" applyBorder="0" applyAlignment="0" applyProtection="0"/>
    <xf numFmtId="40" fontId="191" fillId="0" borderId="0" applyFont="0" applyFill="0" applyBorder="0" applyAlignment="0" applyProtection="0"/>
    <xf numFmtId="241" fontId="286" fillId="72" borderId="0"/>
    <xf numFmtId="241" fontId="286" fillId="72" borderId="33"/>
    <xf numFmtId="262" fontId="194" fillId="0" borderId="0"/>
    <xf numFmtId="263" fontId="183" fillId="0" borderId="38"/>
    <xf numFmtId="263" fontId="183" fillId="0" borderId="39"/>
    <xf numFmtId="241" fontId="287" fillId="64" borderId="12"/>
    <xf numFmtId="176" fontId="288" fillId="78" borderId="40"/>
    <xf numFmtId="176" fontId="289" fillId="79" borderId="0">
      <alignment horizontal="left"/>
    </xf>
    <xf numFmtId="0" fontId="290" fillId="0" borderId="0" applyNumberFormat="0" applyFill="0" applyBorder="0" applyAlignment="0" applyProtection="0"/>
    <xf numFmtId="0" fontId="291" fillId="0" borderId="0" applyNumberFormat="0" applyFill="0" applyBorder="0" applyAlignment="0" applyProtection="0"/>
    <xf numFmtId="176" fontId="292" fillId="0" borderId="41">
      <alignment vertical="center"/>
    </xf>
    <xf numFmtId="0" fontId="217" fillId="57" borderId="0" applyNumberFormat="0" applyBorder="0" applyAlignment="0" applyProtection="0"/>
    <xf numFmtId="0" fontId="219" fillId="45" borderId="0" applyNumberFormat="0" applyBorder="0" applyAlignment="0" applyProtection="0"/>
    <xf numFmtId="0" fontId="217" fillId="60" borderId="0" applyNumberFormat="0" applyBorder="0" applyAlignment="0" applyProtection="0"/>
    <xf numFmtId="0" fontId="219" fillId="60" borderId="0" applyNumberFormat="0" applyBorder="0" applyAlignment="0" applyProtection="0"/>
    <xf numFmtId="0" fontId="217" fillId="61" borderId="0" applyNumberFormat="0" applyBorder="0" applyAlignment="0" applyProtection="0"/>
    <xf numFmtId="0" fontId="219" fillId="61" borderId="0" applyNumberFormat="0" applyBorder="0" applyAlignment="0" applyProtection="0"/>
    <xf numFmtId="0" fontId="217" fillId="62" borderId="0" applyNumberFormat="0" applyBorder="0" applyAlignment="0" applyProtection="0"/>
    <xf numFmtId="0" fontId="219" fillId="56" borderId="0" applyNumberFormat="0" applyBorder="0" applyAlignment="0" applyProtection="0"/>
    <xf numFmtId="0" fontId="217" fillId="57" borderId="0" applyNumberFormat="0" applyBorder="0" applyAlignment="0" applyProtection="0"/>
    <xf numFmtId="0" fontId="219" fillId="57" borderId="0" applyNumberFormat="0" applyBorder="0" applyAlignment="0" applyProtection="0"/>
    <xf numFmtId="0" fontId="217" fillId="63" borderId="0" applyNumberFormat="0" applyBorder="0" applyAlignment="0" applyProtection="0"/>
    <xf numFmtId="0" fontId="219" fillId="63" borderId="0" applyNumberFormat="0" applyBorder="0" applyAlignment="0" applyProtection="0"/>
    <xf numFmtId="222" fontId="183" fillId="0" borderId="0" applyFill="0" applyBorder="0" applyAlignment="0"/>
    <xf numFmtId="221" fontId="250" fillId="0" borderId="0" applyFill="0" applyBorder="0" applyAlignment="0"/>
    <xf numFmtId="222" fontId="183" fillId="0" borderId="0" applyFill="0" applyBorder="0" applyAlignment="0"/>
    <xf numFmtId="223" fontId="250" fillId="0" borderId="0" applyFill="0" applyBorder="0" applyAlignment="0"/>
    <xf numFmtId="222" fontId="183" fillId="0" borderId="0" applyFill="0" applyBorder="0" applyAlignment="0"/>
    <xf numFmtId="221" fontId="250" fillId="0" borderId="0" applyFill="0" applyBorder="0" applyAlignment="0"/>
    <xf numFmtId="222" fontId="183" fillId="0" borderId="0" applyFill="0" applyBorder="0" applyAlignment="0"/>
    <xf numFmtId="236" fontId="250" fillId="0" borderId="0" applyFill="0" applyBorder="0" applyAlignment="0"/>
    <xf numFmtId="222" fontId="183" fillId="0" borderId="0" applyFill="0" applyBorder="0" applyAlignment="0"/>
    <xf numFmtId="223" fontId="250" fillId="0" borderId="0" applyFill="0" applyBorder="0" applyAlignment="0"/>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0" fontId="294" fillId="41" borderId="25" applyNumberFormat="0" applyAlignment="0" applyProtection="0"/>
    <xf numFmtId="0" fontId="295" fillId="41" borderId="25" applyNumberFormat="0" applyAlignment="0" applyProtection="0"/>
    <xf numFmtId="264" fontId="183" fillId="0" borderId="0"/>
    <xf numFmtId="264" fontId="183" fillId="0" borderId="0"/>
    <xf numFmtId="264" fontId="183" fillId="0" borderId="0"/>
    <xf numFmtId="264" fontId="183" fillId="0" borderId="0"/>
    <xf numFmtId="264" fontId="183" fillId="0" borderId="0"/>
    <xf numFmtId="264" fontId="183" fillId="0" borderId="0"/>
    <xf numFmtId="264" fontId="183" fillId="0" borderId="0"/>
    <xf numFmtId="264" fontId="183" fillId="0" borderId="0"/>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176" fontId="183" fillId="0" borderId="0">
      <alignment horizontal="right"/>
    </xf>
    <xf numFmtId="206" fontId="183" fillId="0" borderId="0"/>
    <xf numFmtId="206" fontId="183" fillId="0" borderId="0"/>
    <xf numFmtId="206" fontId="183" fillId="0" borderId="0"/>
    <xf numFmtId="206" fontId="190" fillId="0" borderId="11"/>
    <xf numFmtId="38" fontId="183" fillId="0" borderId="0" applyFont="0" applyFill="0" applyBorder="0" applyAlignment="0" applyProtection="0"/>
    <xf numFmtId="38" fontId="183" fillId="0" borderId="0" applyFont="0" applyFill="0" applyBorder="0" applyAlignment="0" applyProtection="0"/>
    <xf numFmtId="265" fontId="183" fillId="0" borderId="0" applyFont="0" applyFill="0" applyBorder="0" applyAlignment="0" applyProtection="0">
      <alignment horizontal="left" wrapText="1"/>
    </xf>
    <xf numFmtId="38" fontId="183" fillId="0" borderId="0" applyFont="0" applyFill="0" applyBorder="0" applyAlignment="0" applyProtection="0"/>
    <xf numFmtId="265" fontId="183" fillId="0" borderId="0" applyFont="0" applyFill="0" applyBorder="0" applyAlignment="0" applyProtection="0">
      <alignment horizontal="left" wrapText="1"/>
    </xf>
    <xf numFmtId="38" fontId="183" fillId="0" borderId="0" applyFont="0" applyFill="0" applyBorder="0" applyAlignment="0" applyProtection="0"/>
    <xf numFmtId="265" fontId="183" fillId="0" borderId="0" applyFont="0" applyFill="0" applyBorder="0" applyAlignment="0" applyProtection="0">
      <alignment horizontal="left" wrapText="1"/>
    </xf>
    <xf numFmtId="38" fontId="183" fillId="0" borderId="0" applyFont="0" applyFill="0" applyBorder="0" applyAlignment="0" applyProtection="0"/>
    <xf numFmtId="265" fontId="183" fillId="0" borderId="0" applyFont="0" applyFill="0" applyBorder="0" applyAlignment="0" applyProtection="0">
      <alignment horizontal="left" wrapText="1"/>
    </xf>
    <xf numFmtId="38" fontId="183" fillId="0" borderId="0" applyFont="0" applyFill="0" applyBorder="0" applyAlignment="0" applyProtection="0"/>
    <xf numFmtId="38" fontId="183" fillId="0" borderId="0" applyFont="0" applyFill="0" applyBorder="0" applyAlignment="0" applyProtection="0"/>
    <xf numFmtId="265" fontId="183" fillId="0" borderId="0" applyFont="0" applyFill="0" applyBorder="0" applyAlignment="0" applyProtection="0">
      <alignment horizontal="left" wrapText="1"/>
    </xf>
    <xf numFmtId="266" fontId="183" fillId="0" borderId="0" applyFont="0" applyFill="0" applyBorder="0" applyAlignment="0" applyProtection="0"/>
    <xf numFmtId="0" fontId="296"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173"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173"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0" fontId="173" fillId="0" borderId="0" applyNumberFormat="0" applyFill="0" applyBorder="0" applyAlignment="0" applyProtection="0"/>
    <xf numFmtId="0" fontId="297"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267" fontId="298" fillId="0" borderId="0">
      <alignment horizontal="right" vertical="top"/>
    </xf>
    <xf numFmtId="268" fontId="250" fillId="0" borderId="0">
      <alignment horizontal="right" vertical="top"/>
    </xf>
    <xf numFmtId="268" fontId="298" fillId="0" borderId="0">
      <alignment horizontal="right" vertical="top"/>
    </xf>
    <xf numFmtId="269" fontId="250" fillId="0" borderId="0" applyFill="0" applyBorder="0">
      <alignment horizontal="right" vertical="top"/>
    </xf>
    <xf numFmtId="270" fontId="194" fillId="0" borderId="0" applyFill="0" applyBorder="0">
      <alignment horizontal="right" vertical="top"/>
    </xf>
    <xf numFmtId="271" fontId="250" fillId="0" borderId="0" applyFill="0" applyBorder="0">
      <alignment horizontal="right" vertical="top"/>
    </xf>
    <xf numFmtId="272" fontId="250" fillId="0" borderId="0" applyFill="0" applyBorder="0">
      <alignment horizontal="right" vertical="top"/>
    </xf>
    <xf numFmtId="176" fontId="299" fillId="0" borderId="0">
      <alignment horizontal="center" wrapText="1"/>
    </xf>
    <xf numFmtId="273" fontId="300" fillId="0" borderId="0" applyFill="0" applyBorder="0">
      <alignment vertical="top"/>
    </xf>
    <xf numFmtId="273" fontId="205" fillId="0" borderId="0" applyFill="0" applyBorder="0" applyProtection="0">
      <alignment vertical="top"/>
    </xf>
    <xf numFmtId="273" fontId="301" fillId="0" borderId="0">
      <alignment vertical="top"/>
    </xf>
    <xf numFmtId="182" fontId="194" fillId="0" borderId="0" applyFill="0" applyBorder="0" applyAlignment="0" applyProtection="0">
      <alignment horizontal="right" vertical="top"/>
    </xf>
    <xf numFmtId="273" fontId="292" fillId="0" borderId="0"/>
    <xf numFmtId="176" fontId="194" fillId="0" borderId="0" applyFill="0" applyBorder="0">
      <alignment horizontal="left" vertical="top"/>
    </xf>
    <xf numFmtId="0" fontId="283" fillId="0" borderId="0">
      <protection locked="0"/>
    </xf>
    <xf numFmtId="0" fontId="283" fillId="0" borderId="0">
      <protection locked="0"/>
    </xf>
    <xf numFmtId="0" fontId="302" fillId="0" borderId="0">
      <protection locked="0"/>
    </xf>
    <xf numFmtId="0" fontId="283" fillId="0" borderId="0">
      <protection locked="0"/>
    </xf>
    <xf numFmtId="0" fontId="283" fillId="0" borderId="0">
      <protection locked="0"/>
    </xf>
    <xf numFmtId="0" fontId="283" fillId="0" borderId="0">
      <protection locked="0"/>
    </xf>
    <xf numFmtId="0" fontId="302" fillId="0" borderId="0">
      <protection locked="0"/>
    </xf>
    <xf numFmtId="1" fontId="303" fillId="68" borderId="42" applyNumberFormat="0" applyBorder="0" applyAlignment="0">
      <alignment horizontal="centerContinuous" vertical="center"/>
      <protection locked="0"/>
    </xf>
    <xf numFmtId="274" fontId="304" fillId="0" borderId="0" applyFont="0" applyFill="0" applyBorder="0" applyProtection="0">
      <alignment horizontal="center"/>
    </xf>
    <xf numFmtId="176" fontId="194" fillId="0" borderId="0">
      <protection locked="0"/>
    </xf>
    <xf numFmtId="275" fontId="283" fillId="0" borderId="0">
      <protection locked="0"/>
    </xf>
    <xf numFmtId="4" fontId="305" fillId="0" borderId="0" applyFont="0" applyFill="0" applyBorder="0">
      <alignment horizontal="right"/>
      <protection locked="0"/>
    </xf>
    <xf numFmtId="176" fontId="306" fillId="0" borderId="0" applyNumberFormat="0" applyFill="0" applyBorder="0" applyAlignment="0" applyProtection="0">
      <alignment vertical="top"/>
      <protection locked="0"/>
    </xf>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173" fontId="249" fillId="0" borderId="0"/>
    <xf numFmtId="176"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176" fontId="310" fillId="75" borderId="0">
      <alignment horizontal="right"/>
    </xf>
    <xf numFmtId="49" fontId="249" fillId="0" borderId="0" applyFill="0" applyBorder="0"/>
    <xf numFmtId="49" fontId="249" fillId="0" borderId="0" applyFill="0" applyBorder="0"/>
    <xf numFmtId="49" fontId="249" fillId="0" borderId="0" applyFill="0" applyBorder="0"/>
    <xf numFmtId="49" fontId="183" fillId="0" borderId="0"/>
    <xf numFmtId="49" fontId="183" fillId="0" borderId="0" applyFill="0" applyBorder="0">
      <alignment horizontal="right" vertical="center"/>
    </xf>
    <xf numFmtId="49" fontId="183" fillId="0" borderId="0" applyFill="0" applyBorder="0">
      <alignment horizontal="right" vertical="center"/>
    </xf>
    <xf numFmtId="49" fontId="183" fillId="0" borderId="0" applyFill="0" applyBorder="0">
      <alignment horizontal="right" vertical="center"/>
    </xf>
    <xf numFmtId="49" fontId="183" fillId="0" borderId="0" applyFill="0" applyBorder="0">
      <alignment horizontal="right" vertical="center"/>
    </xf>
    <xf numFmtId="49" fontId="183" fillId="0" borderId="0" applyFill="0" applyBorder="0">
      <alignment horizontal="right" vertical="center"/>
    </xf>
    <xf numFmtId="49" fontId="183" fillId="0" borderId="0" applyFill="0" applyBorder="0">
      <alignment horizontal="right" vertical="center"/>
    </xf>
    <xf numFmtId="0" fontId="311" fillId="2" borderId="0" applyNumberFormat="0" applyBorder="0" applyAlignment="0" applyProtection="0"/>
    <xf numFmtId="176"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312" fillId="42" borderId="0" applyNumberFormat="0" applyBorder="0" applyAlignment="0" applyProtection="0"/>
    <xf numFmtId="276" fontId="164" fillId="2" borderId="0" applyNumberFormat="0" applyBorder="0" applyAlignment="0" applyProtection="0"/>
    <xf numFmtId="276" fontId="164" fillId="2" borderId="0" applyNumberFormat="0" applyBorder="0" applyAlignment="0" applyProtection="0"/>
    <xf numFmtId="276" fontId="164" fillId="2" borderId="0" applyNumberFormat="0" applyBorder="0" applyAlignment="0" applyProtection="0"/>
    <xf numFmtId="276" fontId="164" fillId="2" borderId="0" applyNumberFormat="0" applyBorder="0" applyAlignment="0" applyProtection="0"/>
    <xf numFmtId="276" fontId="164" fillId="2" borderId="0" applyNumberFormat="0" applyBorder="0" applyAlignment="0" applyProtection="0"/>
    <xf numFmtId="276" fontId="164" fillId="2" borderId="0" applyNumberFormat="0" applyBorder="0" applyAlignment="0" applyProtection="0"/>
    <xf numFmtId="0" fontId="313" fillId="2" borderId="0" applyNumberFormat="0" applyBorder="0" applyAlignment="0" applyProtection="0"/>
    <xf numFmtId="0" fontId="313" fillId="2" borderId="0" applyNumberFormat="0" applyBorder="0" applyAlignment="0" applyProtection="0"/>
    <xf numFmtId="176"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313" fillId="2" borderId="0" applyNumberFormat="0" applyBorder="0" applyAlignment="0" applyProtection="0"/>
    <xf numFmtId="176"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245" fillId="42" borderId="0" applyNumberFormat="0" applyBorder="0" applyAlignment="0" applyProtection="0"/>
    <xf numFmtId="0" fontId="312" fillId="42" borderId="0" applyNumberFormat="0" applyBorder="0" applyAlignment="0" applyProtection="0"/>
    <xf numFmtId="176" fontId="245" fillId="42" borderId="0" applyNumberFormat="0" applyBorder="0" applyAlignment="0" applyProtection="0"/>
    <xf numFmtId="176" fontId="245" fillId="42"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176" fontId="245" fillId="42" borderId="0" applyNumberFormat="0" applyBorder="0" applyAlignment="0" applyProtection="0"/>
    <xf numFmtId="176"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176" fontId="245" fillId="42" borderId="0" applyNumberFormat="0" applyBorder="0" applyAlignment="0" applyProtection="0"/>
    <xf numFmtId="0" fontId="245" fillId="42" borderId="0" applyNumberFormat="0" applyBorder="0" applyAlignment="0" applyProtection="0"/>
    <xf numFmtId="0" fontId="164" fillId="2" borderId="0" applyNumberFormat="0" applyBorder="0" applyAlignment="0" applyProtection="0"/>
    <xf numFmtId="0" fontId="245" fillId="42" borderId="0" applyNumberFormat="0" applyBorder="0" applyAlignment="0" applyProtection="0"/>
    <xf numFmtId="0" fontId="311" fillId="2" borderId="0" applyNumberFormat="0" applyBorder="0" applyAlignment="0" applyProtection="0"/>
    <xf numFmtId="0" fontId="311" fillId="2" borderId="0" applyNumberFormat="0" applyBorder="0" applyAlignment="0" applyProtection="0"/>
    <xf numFmtId="0" fontId="311" fillId="2" borderId="0" applyNumberFormat="0" applyBorder="0" applyAlignment="0" applyProtection="0"/>
    <xf numFmtId="0" fontId="311" fillId="2" borderId="0" applyNumberFormat="0" applyBorder="0" applyAlignment="0" applyProtection="0"/>
    <xf numFmtId="0" fontId="311" fillId="2" borderId="0" applyNumberFormat="0" applyBorder="0" applyAlignment="0" applyProtection="0"/>
    <xf numFmtId="176" fontId="268" fillId="0" borderId="0" applyNumberFormat="0" applyFill="0" applyBorder="0" applyAlignment="0" applyProtection="0"/>
    <xf numFmtId="176" fontId="314" fillId="0" borderId="0"/>
    <xf numFmtId="38" fontId="249" fillId="73" borderId="0" applyNumberFormat="0" applyBorder="0" applyAlignment="0" applyProtection="0"/>
    <xf numFmtId="176" fontId="315" fillId="0" borderId="0" applyNumberFormat="0" applyFill="0" applyProtection="0">
      <alignment horizontal="left"/>
    </xf>
    <xf numFmtId="176" fontId="316" fillId="71" borderId="0" applyNumberFormat="0">
      <alignment vertical="center"/>
    </xf>
    <xf numFmtId="176" fontId="317" fillId="0" borderId="0" applyNumberFormat="0" applyFill="0" applyBorder="0" applyAlignment="0" applyProtection="0">
      <alignment vertical="center"/>
    </xf>
    <xf numFmtId="176" fontId="241" fillId="0" borderId="0" applyNumberFormat="0" applyFill="0" applyBorder="0" applyAlignment="0" applyProtection="0">
      <alignment vertical="center"/>
    </xf>
    <xf numFmtId="176" fontId="242" fillId="0" borderId="0" applyNumberFormat="0" applyFill="0" applyBorder="0" applyAlignment="0" applyProtection="0">
      <alignment horizontal="left" vertical="center"/>
    </xf>
    <xf numFmtId="176" fontId="266" fillId="0" borderId="0" applyNumberFormat="0" applyFill="0" applyBorder="0" applyAlignment="0" applyProtection="0">
      <alignment vertical="center"/>
    </xf>
    <xf numFmtId="176" fontId="318" fillId="0" borderId="0">
      <alignment horizontal="left" indent="1"/>
    </xf>
    <xf numFmtId="176" fontId="319" fillId="0" borderId="0" applyNumberFormat="0" applyFill="0" applyBorder="0" applyAlignment="0" applyProtection="0"/>
    <xf numFmtId="4" fontId="320" fillId="0" borderId="0">
      <alignment horizontal="left"/>
    </xf>
    <xf numFmtId="4" fontId="321" fillId="0" borderId="0">
      <alignment horizontal="left"/>
    </xf>
    <xf numFmtId="176" fontId="183" fillId="73" borderId="43" applyBorder="0">
      <alignment horizontal="left" vertical="center" indent="1"/>
    </xf>
    <xf numFmtId="176" fontId="183" fillId="80" borderId="15" applyBorder="0" applyAlignment="0">
      <alignment horizontal="left" vertical="center" indent="1"/>
    </xf>
    <xf numFmtId="176" fontId="242" fillId="0" borderId="44" applyNumberFormat="0" applyAlignment="0" applyProtection="0">
      <alignment horizontal="left" vertical="center"/>
    </xf>
    <xf numFmtId="0" fontId="242" fillId="0" borderId="44" applyNumberFormat="0" applyAlignment="0" applyProtection="0">
      <alignment horizontal="left" vertical="center"/>
    </xf>
    <xf numFmtId="176" fontId="242" fillId="0" borderId="12">
      <alignment horizontal="left" vertical="center"/>
    </xf>
    <xf numFmtId="0" fontId="242" fillId="0" borderId="12">
      <alignment horizontal="left" vertical="center"/>
    </xf>
    <xf numFmtId="176" fontId="183" fillId="0" borderId="24" applyNumberFormat="0" applyFill="0">
      <alignment horizontal="centerContinuous" vertical="top"/>
    </xf>
    <xf numFmtId="176" fontId="322" fillId="0" borderId="0">
      <alignment horizontal="center"/>
    </xf>
    <xf numFmtId="176" fontId="322" fillId="0" borderId="0">
      <alignment horizontal="center"/>
    </xf>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4" fillId="0" borderId="1" applyNumberFormat="0" applyFill="0" applyAlignment="0" applyProtection="0"/>
    <xf numFmtId="176" fontId="325" fillId="0" borderId="46" applyNumberFormat="0" applyFill="0" applyAlignment="0" applyProtection="0"/>
    <xf numFmtId="176" fontId="325" fillId="0" borderId="46" applyNumberFormat="0" applyFill="0" applyAlignment="0" applyProtection="0"/>
    <xf numFmtId="0" fontId="325" fillId="0" borderId="46" applyNumberFormat="0" applyFill="0" applyAlignment="0" applyProtection="0"/>
    <xf numFmtId="176" fontId="325" fillId="0" borderId="46" applyNumberFormat="0" applyFill="0" applyAlignment="0" applyProtection="0"/>
    <xf numFmtId="176" fontId="325" fillId="0" borderId="46" applyNumberFormat="0" applyFill="0" applyAlignment="0" applyProtection="0"/>
    <xf numFmtId="176" fontId="325" fillId="0" borderId="46" applyNumberFormat="0" applyFill="0" applyAlignment="0" applyProtection="0"/>
    <xf numFmtId="0" fontId="161" fillId="0" borderId="1" applyNumberFormat="0" applyFill="0" applyAlignment="0" applyProtection="0"/>
    <xf numFmtId="0" fontId="325" fillId="0" borderId="46" applyNumberFormat="0" applyFill="0" applyAlignment="0" applyProtection="0"/>
    <xf numFmtId="176" fontId="325" fillId="0" borderId="46" applyNumberFormat="0" applyFill="0" applyAlignment="0" applyProtection="0"/>
    <xf numFmtId="176" fontId="325" fillId="0" borderId="46" applyNumberFormat="0" applyFill="0" applyAlignment="0" applyProtection="0"/>
    <xf numFmtId="0" fontId="325" fillId="0" borderId="46" applyNumberFormat="0" applyFill="0" applyAlignment="0" applyProtection="0"/>
    <xf numFmtId="176" fontId="325" fillId="0" borderId="46" applyNumberFormat="0" applyFill="0" applyAlignment="0" applyProtection="0"/>
    <xf numFmtId="176" fontId="325" fillId="0" borderId="46" applyNumberFormat="0" applyFill="0" applyAlignment="0" applyProtection="0"/>
    <xf numFmtId="176" fontId="325" fillId="0" borderId="46" applyNumberFormat="0" applyFill="0" applyAlignment="0" applyProtection="0"/>
    <xf numFmtId="0" fontId="161" fillId="0" borderId="1" applyNumberFormat="0" applyFill="0" applyAlignment="0" applyProtection="0"/>
    <xf numFmtId="0" fontId="325" fillId="0" borderId="46" applyNumberFormat="0" applyFill="0" applyAlignment="0" applyProtection="0"/>
    <xf numFmtId="176" fontId="325" fillId="0" borderId="46" applyNumberFormat="0" applyFill="0" applyAlignment="0" applyProtection="0"/>
    <xf numFmtId="0" fontId="325" fillId="0" borderId="46" applyNumberFormat="0" applyFill="0" applyAlignment="0" applyProtection="0"/>
    <xf numFmtId="0" fontId="161" fillId="0" borderId="1" applyNumberFormat="0" applyFill="0" applyAlignment="0" applyProtection="0"/>
    <xf numFmtId="0" fontId="325" fillId="0" borderId="46"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3" fillId="0" borderId="45"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7" fillId="0" borderId="2" applyNumberFormat="0" applyFill="0" applyAlignment="0" applyProtection="0"/>
    <xf numFmtId="176" fontId="328" fillId="0" borderId="48" applyNumberFormat="0" applyFill="0" applyAlignment="0" applyProtection="0"/>
    <xf numFmtId="176" fontId="328" fillId="0" borderId="48" applyNumberFormat="0" applyFill="0" applyAlignment="0" applyProtection="0"/>
    <xf numFmtId="0" fontId="328" fillId="0" borderId="48" applyNumberFormat="0" applyFill="0" applyAlignment="0" applyProtection="0"/>
    <xf numFmtId="176" fontId="328" fillId="0" borderId="48" applyNumberFormat="0" applyFill="0" applyAlignment="0" applyProtection="0"/>
    <xf numFmtId="176" fontId="328" fillId="0" borderId="48" applyNumberFormat="0" applyFill="0" applyAlignment="0" applyProtection="0"/>
    <xf numFmtId="176" fontId="328" fillId="0" borderId="48" applyNumberFormat="0" applyFill="0" applyAlignment="0" applyProtection="0"/>
    <xf numFmtId="0" fontId="162" fillId="0" borderId="2" applyNumberFormat="0" applyFill="0" applyAlignment="0" applyProtection="0"/>
    <xf numFmtId="0" fontId="328" fillId="0" borderId="48" applyNumberFormat="0" applyFill="0" applyAlignment="0" applyProtection="0"/>
    <xf numFmtId="176" fontId="328" fillId="0" borderId="48" applyNumberFormat="0" applyFill="0" applyAlignment="0" applyProtection="0"/>
    <xf numFmtId="176" fontId="328" fillId="0" borderId="48" applyNumberFormat="0" applyFill="0" applyAlignment="0" applyProtection="0"/>
    <xf numFmtId="0" fontId="328" fillId="0" borderId="48" applyNumberFormat="0" applyFill="0" applyAlignment="0" applyProtection="0"/>
    <xf numFmtId="176" fontId="328" fillId="0" borderId="48" applyNumberFormat="0" applyFill="0" applyAlignment="0" applyProtection="0"/>
    <xf numFmtId="176" fontId="328" fillId="0" borderId="48" applyNumberFormat="0" applyFill="0" applyAlignment="0" applyProtection="0"/>
    <xf numFmtId="176" fontId="328" fillId="0" borderId="48" applyNumberFormat="0" applyFill="0" applyAlignment="0" applyProtection="0"/>
    <xf numFmtId="0" fontId="162" fillId="0" borderId="2" applyNumberFormat="0" applyFill="0" applyAlignment="0" applyProtection="0"/>
    <xf numFmtId="0" fontId="328" fillId="0" borderId="48" applyNumberFormat="0" applyFill="0" applyAlignment="0" applyProtection="0"/>
    <xf numFmtId="176" fontId="328" fillId="0" borderId="48" applyNumberFormat="0" applyFill="0" applyAlignment="0" applyProtection="0"/>
    <xf numFmtId="0" fontId="328" fillId="0" borderId="48" applyNumberFormat="0" applyFill="0" applyAlignment="0" applyProtection="0"/>
    <xf numFmtId="0" fontId="162" fillId="0" borderId="2" applyNumberFormat="0" applyFill="0" applyAlignment="0" applyProtection="0"/>
    <xf numFmtId="0" fontId="328" fillId="0" borderId="48"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6" fillId="0" borderId="47"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30" fillId="0" borderId="3" applyNumberFormat="0" applyFill="0" applyAlignment="0" applyProtection="0"/>
    <xf numFmtId="176" fontId="331" fillId="0" borderId="50" applyNumberFormat="0" applyFill="0" applyAlignment="0" applyProtection="0"/>
    <xf numFmtId="176" fontId="331" fillId="0" borderId="50" applyNumberFormat="0" applyFill="0" applyAlignment="0" applyProtection="0"/>
    <xf numFmtId="0" fontId="331" fillId="0" borderId="50" applyNumberFormat="0" applyFill="0" applyAlignment="0" applyProtection="0"/>
    <xf numFmtId="176" fontId="331" fillId="0" borderId="50" applyNumberFormat="0" applyFill="0" applyAlignment="0" applyProtection="0"/>
    <xf numFmtId="176" fontId="331" fillId="0" borderId="50" applyNumberFormat="0" applyFill="0" applyAlignment="0" applyProtection="0"/>
    <xf numFmtId="176" fontId="331" fillId="0" borderId="50" applyNumberFormat="0" applyFill="0" applyAlignment="0" applyProtection="0"/>
    <xf numFmtId="0" fontId="163" fillId="0" borderId="3" applyNumberFormat="0" applyFill="0" applyAlignment="0" applyProtection="0"/>
    <xf numFmtId="0" fontId="331" fillId="0" borderId="50" applyNumberFormat="0" applyFill="0" applyAlignment="0" applyProtection="0"/>
    <xf numFmtId="176" fontId="331" fillId="0" borderId="50" applyNumberFormat="0" applyFill="0" applyAlignment="0" applyProtection="0"/>
    <xf numFmtId="176" fontId="331" fillId="0" borderId="50" applyNumberFormat="0" applyFill="0" applyAlignment="0" applyProtection="0"/>
    <xf numFmtId="0" fontId="331" fillId="0" borderId="50" applyNumberFormat="0" applyFill="0" applyAlignment="0" applyProtection="0"/>
    <xf numFmtId="176" fontId="331" fillId="0" borderId="50" applyNumberFormat="0" applyFill="0" applyAlignment="0" applyProtection="0"/>
    <xf numFmtId="176" fontId="331" fillId="0" borderId="50" applyNumberFormat="0" applyFill="0" applyAlignment="0" applyProtection="0"/>
    <xf numFmtId="176" fontId="331" fillId="0" borderId="50" applyNumberFormat="0" applyFill="0" applyAlignment="0" applyProtection="0"/>
    <xf numFmtId="0" fontId="163" fillId="0" borderId="3" applyNumberFormat="0" applyFill="0" applyAlignment="0" applyProtection="0"/>
    <xf numFmtId="0" fontId="331" fillId="0" borderId="50" applyNumberFormat="0" applyFill="0" applyAlignment="0" applyProtection="0"/>
    <xf numFmtId="176" fontId="331" fillId="0" borderId="50" applyNumberFormat="0" applyFill="0" applyAlignment="0" applyProtection="0"/>
    <xf numFmtId="0" fontId="331" fillId="0" borderId="50" applyNumberFormat="0" applyFill="0" applyAlignment="0" applyProtection="0"/>
    <xf numFmtId="0" fontId="163" fillId="0" borderId="3" applyNumberFormat="0" applyFill="0" applyAlignment="0" applyProtection="0"/>
    <xf numFmtId="0" fontId="331" fillId="0" borderId="50"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49" applyNumberFormat="0" applyFill="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163"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163"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0" fontId="163" fillId="0" borderId="0" applyNumberFormat="0" applyFill="0" applyBorder="0" applyAlignment="0" applyProtection="0"/>
    <xf numFmtId="0" fontId="331"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176" fontId="322" fillId="0" borderId="0">
      <alignment horizontal="center"/>
    </xf>
    <xf numFmtId="3" fontId="242" fillId="0" borderId="24" applyBorder="0"/>
    <xf numFmtId="3" fontId="332" fillId="0" borderId="24">
      <alignment horizontal="right"/>
    </xf>
    <xf numFmtId="176" fontId="318" fillId="0" borderId="0" applyBorder="0"/>
    <xf numFmtId="0" fontId="333" fillId="0" borderId="0">
      <protection locked="0"/>
    </xf>
    <xf numFmtId="176" fontId="334" fillId="0" borderId="0" applyBorder="0">
      <alignment horizontal="left" vertical="center" indent="1"/>
    </xf>
    <xf numFmtId="0" fontId="333" fillId="0" borderId="0">
      <protection locked="0"/>
    </xf>
    <xf numFmtId="176" fontId="335" fillId="0" borderId="0" applyBorder="0">
      <alignment horizontal="left" indent="2"/>
    </xf>
    <xf numFmtId="176" fontId="207" fillId="0" borderId="0" applyBorder="0">
      <alignment horizontal="left" indent="3"/>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24">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243" fillId="0" borderId="0">
      <alignment horizontal="center"/>
    </xf>
    <xf numFmtId="176" fontId="336" fillId="0" borderId="10" applyFill="0" applyBorder="0" applyProtection="0">
      <alignment horizontal="center" wrapText="1"/>
    </xf>
    <xf numFmtId="176" fontId="336" fillId="0" borderId="0" applyFill="0" applyBorder="0" applyProtection="0">
      <alignment horizontal="left" vertical="top" wrapText="1"/>
    </xf>
    <xf numFmtId="277" fontId="183" fillId="35" borderId="51" applyFill="0" applyBorder="0" applyAlignment="0">
      <alignment horizontal="centerContinuous"/>
    </xf>
    <xf numFmtId="277" fontId="183" fillId="0" borderId="0" applyFon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278" fontId="224" fillId="0" borderId="0" applyFill="0" applyBorder="0"/>
    <xf numFmtId="278" fontId="224" fillId="0" borderId="0" applyFill="0" applyBorder="0"/>
    <xf numFmtId="17" fontId="197" fillId="0" borderId="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06" fillId="0" borderId="0" applyNumberFormat="0" applyFill="0" applyBorder="0" applyAlignment="0" applyProtection="0">
      <alignment vertical="top"/>
      <protection locked="0"/>
    </xf>
    <xf numFmtId="0" fontId="306" fillId="0" borderId="0" applyNumberFormat="0" applyFill="0" applyBorder="0" applyAlignment="0" applyProtection="0">
      <alignment vertical="top"/>
      <protection locked="0"/>
    </xf>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7"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176" fontId="249" fillId="0" borderId="0">
      <alignment horizontal="left"/>
    </xf>
    <xf numFmtId="4" fontId="340" fillId="81" borderId="0"/>
    <xf numFmtId="4" fontId="340" fillId="82" borderId="0"/>
    <xf numFmtId="4" fontId="249" fillId="36" borderId="0"/>
    <xf numFmtId="176" fontId="340" fillId="83" borderId="0">
      <alignment horizontal="left"/>
    </xf>
    <xf numFmtId="176" fontId="341" fillId="84" borderId="0"/>
    <xf numFmtId="176" fontId="342" fillId="84" borderId="0"/>
    <xf numFmtId="279" fontId="249" fillId="0" borderId="0">
      <alignment horizontal="right"/>
    </xf>
    <xf numFmtId="176" fontId="343" fillId="85" borderId="0">
      <alignment horizontal="left"/>
    </xf>
    <xf numFmtId="176" fontId="343" fillId="83" borderId="0">
      <alignment horizontal="left"/>
    </xf>
    <xf numFmtId="176" fontId="344" fillId="0" borderId="0">
      <alignment horizontal="left"/>
    </xf>
    <xf numFmtId="176" fontId="249" fillId="0" borderId="0">
      <alignment horizontal="left"/>
    </xf>
    <xf numFmtId="176" fontId="242" fillId="0" borderId="0"/>
    <xf numFmtId="176" fontId="345" fillId="0" borderId="0">
      <alignment horizontal="left"/>
    </xf>
    <xf numFmtId="176" fontId="344" fillId="0" borderId="0"/>
    <xf numFmtId="176" fontId="344" fillId="0" borderId="0"/>
    <xf numFmtId="3" fontId="346" fillId="0" borderId="0" applyBorder="0">
      <alignment vertical="center"/>
    </xf>
    <xf numFmtId="3" fontId="347" fillId="0" borderId="0">
      <alignment vertical="center"/>
    </xf>
    <xf numFmtId="0" fontId="231" fillId="40" borderId="0" applyNumberFormat="0" applyBorder="0" applyAlignment="0" applyProtection="0"/>
    <xf numFmtId="0" fontId="348" fillId="40" borderId="0" applyNumberFormat="0" applyBorder="0" applyAlignment="0" applyProtection="0"/>
    <xf numFmtId="167" fontId="349" fillId="0" borderId="15" applyFill="0" applyBorder="0" applyAlignment="0">
      <alignment horizontal="center"/>
      <protection locked="0"/>
    </xf>
    <xf numFmtId="176" fontId="350" fillId="0" borderId="0"/>
    <xf numFmtId="176" fontId="351" fillId="0" borderId="0"/>
    <xf numFmtId="176" fontId="351" fillId="0" borderId="0"/>
    <xf numFmtId="176" fontId="350" fillId="0" borderId="0"/>
    <xf numFmtId="10" fontId="249" fillId="86" borderId="33" applyNumberFormat="0" applyBorder="0" applyAlignment="0" applyProtection="0"/>
    <xf numFmtId="189" fontId="349" fillId="0" borderId="0" applyFill="0" applyBorder="0" applyAlignment="0">
      <protection locked="0"/>
    </xf>
    <xf numFmtId="0" fontId="352" fillId="41" borderId="25" applyNumberFormat="0" applyAlignment="0" applyProtection="0"/>
    <xf numFmtId="0" fontId="352" fillId="41" borderId="25" applyNumberFormat="0" applyAlignment="0" applyProtection="0"/>
    <xf numFmtId="0" fontId="352" fillId="41" borderId="25" applyNumberFormat="0" applyAlignment="0" applyProtection="0"/>
    <xf numFmtId="0" fontId="352" fillId="41" borderId="25" applyNumberFormat="0" applyAlignment="0" applyProtection="0"/>
    <xf numFmtId="0" fontId="352" fillId="41" borderId="25" applyNumberFormat="0" applyAlignment="0" applyProtection="0"/>
    <xf numFmtId="0" fontId="352" fillId="41" borderId="25" applyNumberFormat="0" applyAlignment="0" applyProtection="0"/>
    <xf numFmtId="0" fontId="352" fillId="41" borderId="25" applyNumberFormat="0" applyAlignment="0" applyProtection="0"/>
    <xf numFmtId="0" fontId="353" fillId="5" borderId="4" applyNumberFormat="0" applyAlignment="0" applyProtection="0"/>
    <xf numFmtId="0" fontId="353" fillId="5" borderId="4" applyNumberFormat="0" applyAlignment="0" applyProtection="0"/>
    <xf numFmtId="0" fontId="353" fillId="5" borderId="4" applyNumberFormat="0" applyAlignment="0" applyProtection="0"/>
    <xf numFmtId="176" fontId="264" fillId="0" borderId="14" applyNumberFormat="0" applyFill="0" applyAlignment="0" applyProtection="0"/>
    <xf numFmtId="176" fontId="264" fillId="0" borderId="14" applyNumberFormat="0" applyFill="0" applyAlignment="0" applyProtection="0"/>
    <xf numFmtId="0" fontId="294" fillId="41" borderId="25" applyNumberFormat="0" applyAlignment="0" applyProtection="0"/>
    <xf numFmtId="176" fontId="264" fillId="0" borderId="14" applyNumberFormat="0" applyFill="0" applyAlignment="0" applyProtection="0"/>
    <xf numFmtId="176" fontId="264" fillId="0" borderId="14" applyNumberFormat="0" applyFill="0" applyAlignment="0" applyProtection="0"/>
    <xf numFmtId="176" fontId="264" fillId="0" borderId="14" applyNumberFormat="0" applyFill="0" applyAlignment="0" applyProtection="0"/>
    <xf numFmtId="0" fontId="167" fillId="5" borderId="4" applyNumberFormat="0" applyAlignment="0" applyProtection="0"/>
    <xf numFmtId="0" fontId="294" fillId="41" borderId="25" applyNumberFormat="0" applyAlignment="0" applyProtection="0"/>
    <xf numFmtId="0" fontId="353" fillId="5" borderId="4" applyNumberFormat="0" applyAlignment="0" applyProtection="0"/>
    <xf numFmtId="0" fontId="353" fillId="5" borderId="4" applyNumberFormat="0" applyAlignment="0" applyProtection="0"/>
    <xf numFmtId="0" fontId="353" fillId="5" borderId="4" applyNumberFormat="0" applyAlignment="0" applyProtection="0"/>
    <xf numFmtId="176" fontId="264" fillId="0" borderId="14" applyNumberFormat="0" applyFill="0" applyAlignment="0" applyProtection="0"/>
    <xf numFmtId="176" fontId="264" fillId="0" borderId="14" applyNumberFormat="0" applyFill="0" applyAlignment="0" applyProtection="0"/>
    <xf numFmtId="0" fontId="294" fillId="41" borderId="25" applyNumberFormat="0" applyAlignment="0" applyProtection="0"/>
    <xf numFmtId="176" fontId="264" fillId="0" borderId="14" applyNumberFormat="0" applyFill="0" applyAlignment="0" applyProtection="0"/>
    <xf numFmtId="176" fontId="264" fillId="0" borderId="14" applyNumberFormat="0" applyFill="0" applyAlignment="0" applyProtection="0"/>
    <xf numFmtId="176" fontId="264" fillId="0" borderId="14" applyNumberFormat="0" applyFill="0" applyAlignment="0" applyProtection="0"/>
    <xf numFmtId="0" fontId="167" fillId="5" borderId="4" applyNumberFormat="0" applyAlignment="0" applyProtection="0"/>
    <xf numFmtId="0" fontId="294" fillId="41" borderId="25" applyNumberFormat="0" applyAlignment="0" applyProtection="0"/>
    <xf numFmtId="176" fontId="264" fillId="0" borderId="14" applyNumberFormat="0" applyFill="0" applyAlignment="0" applyProtection="0"/>
    <xf numFmtId="176" fontId="294" fillId="41" borderId="25" applyNumberFormat="0" applyAlignment="0" applyProtection="0"/>
    <xf numFmtId="0" fontId="294" fillId="41" borderId="25" applyNumberFormat="0" applyAlignment="0" applyProtection="0"/>
    <xf numFmtId="176" fontId="294" fillId="41" borderId="25" applyNumberFormat="0" applyAlignment="0" applyProtection="0"/>
    <xf numFmtId="176" fontId="294" fillId="41" borderId="25" applyNumberFormat="0" applyAlignment="0" applyProtection="0"/>
    <xf numFmtId="176" fontId="294" fillId="41" borderId="25" applyNumberFormat="0" applyAlignment="0" applyProtection="0"/>
    <xf numFmtId="0" fontId="167" fillId="5" borderId="4" applyNumberFormat="0" applyAlignment="0" applyProtection="0"/>
    <xf numFmtId="0" fontId="294" fillId="41" borderId="25" applyNumberFormat="0" applyAlignment="0" applyProtection="0"/>
    <xf numFmtId="176" fontId="264" fillId="0" borderId="14" applyNumberFormat="0" applyFill="0" applyAlignment="0" applyProtection="0"/>
    <xf numFmtId="176" fontId="294" fillId="41" borderId="25" applyNumberFormat="0" applyAlignment="0" applyProtection="0"/>
    <xf numFmtId="176" fontId="294" fillId="41" borderId="25" applyNumberFormat="0" applyAlignment="0" applyProtection="0"/>
    <xf numFmtId="176" fontId="294" fillId="41" borderId="25" applyNumberFormat="0" applyAlignment="0" applyProtection="0"/>
    <xf numFmtId="176" fontId="294" fillId="41" borderId="25" applyNumberFormat="0" applyAlignment="0" applyProtection="0"/>
    <xf numFmtId="0" fontId="352" fillId="41" borderId="25" applyNumberFormat="0" applyAlignment="0" applyProtection="0"/>
    <xf numFmtId="176" fontId="294" fillId="41" borderId="25" applyNumberFormat="0" applyAlignment="0" applyProtection="0"/>
    <xf numFmtId="0" fontId="352" fillId="41" borderId="25" applyNumberFormat="0" applyAlignment="0" applyProtection="0"/>
    <xf numFmtId="176" fontId="294" fillId="41" borderId="25" applyNumberFormat="0" applyAlignment="0" applyProtection="0"/>
    <xf numFmtId="0" fontId="352" fillId="41" borderId="25" applyNumberFormat="0" applyAlignment="0" applyProtection="0"/>
    <xf numFmtId="0" fontId="352" fillId="41" borderId="25" applyNumberFormat="0" applyAlignment="0" applyProtection="0"/>
    <xf numFmtId="0" fontId="352" fillId="41" borderId="25" applyNumberFormat="0" applyAlignment="0" applyProtection="0"/>
    <xf numFmtId="176" fontId="197" fillId="0" borderId="52" applyNumberFormat="0" applyAlignment="0">
      <alignment vertical="center"/>
    </xf>
    <xf numFmtId="176" fontId="197" fillId="0" borderId="53" applyNumberFormat="0" applyAlignment="0">
      <alignment vertical="center"/>
      <protection locked="0"/>
    </xf>
    <xf numFmtId="280" fontId="197" fillId="87" borderId="53" applyNumberFormat="0" applyAlignment="0">
      <alignment vertical="center"/>
      <protection locked="0"/>
    </xf>
    <xf numFmtId="176" fontId="264" fillId="0" borderId="0" applyNumberFormat="0" applyFill="0" applyBorder="0" applyAlignment="0" applyProtection="0"/>
    <xf numFmtId="176" fontId="197" fillId="88" borderId="0" applyNumberFormat="0" applyAlignment="0">
      <alignment vertical="center"/>
    </xf>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264" fillId="0" borderId="0" applyNumberFormat="0" applyFill="0" applyBorder="0" applyAlignment="0" applyProtection="0"/>
    <xf numFmtId="176" fontId="197" fillId="0" borderId="54" applyNumberFormat="0" applyAlignment="0">
      <alignment vertical="center"/>
      <protection locked="0"/>
    </xf>
    <xf numFmtId="176" fontId="354" fillId="0" borderId="0" applyBorder="0">
      <alignment horizontal="left" indent="2"/>
    </xf>
    <xf numFmtId="176" fontId="355" fillId="0" borderId="0">
      <alignment horizontal="left" indent="2"/>
    </xf>
    <xf numFmtId="176" fontId="264" fillId="0" borderId="0" applyNumberFormat="0" applyFill="0" applyBorder="0" applyAlignment="0">
      <protection locked="0"/>
    </xf>
    <xf numFmtId="176" fontId="264" fillId="0" borderId="0" applyNumberFormat="0" applyFill="0" applyBorder="0" applyAlignment="0">
      <protection locked="0"/>
    </xf>
    <xf numFmtId="176" fontId="356" fillId="0" borderId="0" applyNumberFormat="0" applyFill="0" applyBorder="0" applyAlignment="0"/>
    <xf numFmtId="176" fontId="357" fillId="89" borderId="11" applyNumberFormat="0" applyFont="0" applyBorder="0" applyAlignment="0" applyProtection="0">
      <alignment horizontal="left"/>
      <protection locked="0"/>
    </xf>
    <xf numFmtId="3" fontId="358" fillId="72" borderId="0">
      <alignment vertical="center"/>
      <protection locked="0"/>
    </xf>
    <xf numFmtId="3" fontId="355" fillId="74" borderId="0" applyBorder="0">
      <alignment vertical="center"/>
      <protection locked="0"/>
    </xf>
    <xf numFmtId="3" fontId="354" fillId="72" borderId="0">
      <alignment vertical="center"/>
      <protection locked="0"/>
    </xf>
    <xf numFmtId="3" fontId="355" fillId="74" borderId="55" applyBorder="0">
      <alignment vertical="center"/>
    </xf>
    <xf numFmtId="10" fontId="359" fillId="90" borderId="0">
      <alignment horizontal="right"/>
      <protection locked="0"/>
    </xf>
    <xf numFmtId="176" fontId="183" fillId="0" borderId="0"/>
    <xf numFmtId="176" fontId="183" fillId="0" borderId="0"/>
    <xf numFmtId="176" fontId="183" fillId="0" borderId="0"/>
    <xf numFmtId="4" fontId="359" fillId="90" borderId="0">
      <alignment horizontal="right"/>
      <protection locked="0"/>
    </xf>
    <xf numFmtId="281" fontId="196" fillId="0" borderId="0"/>
    <xf numFmtId="176" fontId="249"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183" fillId="0" borderId="0" applyNumberFormat="0" applyFill="0" applyBorder="0" applyAlignment="0" applyProtection="0"/>
    <xf numFmtId="282" fontId="249" fillId="0" borderId="0" applyNumberFormat="0" applyFill="0" applyBorder="0" applyAlignment="0" applyProtection="0"/>
    <xf numFmtId="207" fontId="183" fillId="0" borderId="56" applyFill="0" applyBorder="0" applyProtection="0">
      <alignment horizontal="right" vertical="center" wrapText="1"/>
    </xf>
    <xf numFmtId="283" fontId="360" fillId="0" borderId="0" applyBorder="0">
      <alignment vertical="center"/>
      <protection locked="0"/>
    </xf>
    <xf numFmtId="241" fontId="287" fillId="72" borderId="0"/>
    <xf numFmtId="284" fontId="361" fillId="0" borderId="0" applyFont="0" applyFill="0" applyBorder="0" applyAlignment="0" applyProtection="0"/>
    <xf numFmtId="38" fontId="288" fillId="0" borderId="0"/>
    <xf numFmtId="38" fontId="362" fillId="0" borderId="0"/>
    <xf numFmtId="38" fontId="363" fillId="0" borderId="0"/>
    <xf numFmtId="38" fontId="364" fillId="0" borderId="0"/>
    <xf numFmtId="176" fontId="365" fillId="0" borderId="0"/>
    <xf numFmtId="176" fontId="365" fillId="0" borderId="0"/>
    <xf numFmtId="176" fontId="366" fillId="0" borderId="0"/>
    <xf numFmtId="49" fontId="197" fillId="0" borderId="0"/>
    <xf numFmtId="176" fontId="197" fillId="0" borderId="0"/>
    <xf numFmtId="176" fontId="367" fillId="0" borderId="0"/>
    <xf numFmtId="176" fontId="368" fillId="0" borderId="0">
      <alignment horizontal="center"/>
    </xf>
    <xf numFmtId="176" fontId="183" fillId="0" borderId="0" applyFont="0" applyFill="0" applyBorder="0" applyAlignment="0" applyProtection="0"/>
    <xf numFmtId="176" fontId="194" fillId="0" borderId="0" applyNumberFormat="0" applyFont="0" applyFill="0" applyBorder="0" applyProtection="0">
      <alignment horizontal="left" vertical="center"/>
    </xf>
    <xf numFmtId="176" fontId="194" fillId="0" borderId="0" applyNumberFormat="0" applyFont="0" applyFill="0" applyBorder="0" applyProtection="0">
      <alignment horizontal="left" vertical="center"/>
    </xf>
    <xf numFmtId="176" fontId="369" fillId="0" borderId="0"/>
    <xf numFmtId="285" fontId="370" fillId="0" borderId="30" applyFill="0" applyBorder="0" applyAlignment="0" applyProtection="0"/>
    <xf numFmtId="222" fontId="183" fillId="0" borderId="0" applyFill="0" applyBorder="0" applyAlignment="0"/>
    <xf numFmtId="221" fontId="250" fillId="0" borderId="0" applyFill="0" applyBorder="0" applyAlignment="0"/>
    <xf numFmtId="222" fontId="183" fillId="0" borderId="0" applyFill="0" applyBorder="0" applyAlignment="0"/>
    <xf numFmtId="223" fontId="250" fillId="0" borderId="0" applyFill="0" applyBorder="0" applyAlignment="0"/>
    <xf numFmtId="222" fontId="183" fillId="0" borderId="0" applyFill="0" applyBorder="0" applyAlignment="0"/>
    <xf numFmtId="221" fontId="250" fillId="0" borderId="0" applyFill="0" applyBorder="0" applyAlignment="0"/>
    <xf numFmtId="222" fontId="183" fillId="0" borderId="0" applyFill="0" applyBorder="0" applyAlignment="0"/>
    <xf numFmtId="236" fontId="250" fillId="0" borderId="0" applyFill="0" applyBorder="0" applyAlignment="0"/>
    <xf numFmtId="222" fontId="183" fillId="0" borderId="0" applyFill="0" applyBorder="0" applyAlignment="0"/>
    <xf numFmtId="223" fontId="250" fillId="0" borderId="0" applyFill="0" applyBorder="0" applyAlignment="0"/>
    <xf numFmtId="286" fontId="183" fillId="0" borderId="30" applyFill="0" applyBorder="0" applyAlignment="0" applyProtection="0"/>
    <xf numFmtId="0" fontId="371" fillId="0" borderId="6" applyNumberFormat="0" applyFill="0" applyAlignment="0" applyProtection="0"/>
    <xf numFmtId="176" fontId="256" fillId="0" borderId="27" applyNumberFormat="0" applyFill="0" applyAlignment="0" applyProtection="0"/>
    <xf numFmtId="176" fontId="256" fillId="0" borderId="27" applyNumberFormat="0" applyFill="0" applyAlignment="0" applyProtection="0"/>
    <xf numFmtId="0" fontId="256" fillId="0" borderId="27" applyNumberFormat="0" applyFill="0" applyAlignment="0" applyProtection="0"/>
    <xf numFmtId="176" fontId="256" fillId="0" borderId="27" applyNumberFormat="0" applyFill="0" applyAlignment="0" applyProtection="0"/>
    <xf numFmtId="176" fontId="256" fillId="0" borderId="27" applyNumberFormat="0" applyFill="0" applyAlignment="0" applyProtection="0"/>
    <xf numFmtId="176" fontId="256" fillId="0" borderId="27" applyNumberFormat="0" applyFill="0" applyAlignment="0" applyProtection="0"/>
    <xf numFmtId="0" fontId="170" fillId="0" borderId="6" applyNumberFormat="0" applyFill="0" applyAlignment="0" applyProtection="0"/>
    <xf numFmtId="0" fontId="256" fillId="0" borderId="27" applyNumberFormat="0" applyFill="0" applyAlignment="0" applyProtection="0"/>
    <xf numFmtId="176" fontId="256" fillId="0" borderId="27" applyNumberFormat="0" applyFill="0" applyAlignment="0" applyProtection="0"/>
    <xf numFmtId="176" fontId="256" fillId="0" borderId="27" applyNumberFormat="0" applyFill="0" applyAlignment="0" applyProtection="0"/>
    <xf numFmtId="0" fontId="256" fillId="0" borderId="27" applyNumberFormat="0" applyFill="0" applyAlignment="0" applyProtection="0"/>
    <xf numFmtId="176" fontId="256" fillId="0" borderId="27" applyNumberFormat="0" applyFill="0" applyAlignment="0" applyProtection="0"/>
    <xf numFmtId="176" fontId="256" fillId="0" borderId="27" applyNumberFormat="0" applyFill="0" applyAlignment="0" applyProtection="0"/>
    <xf numFmtId="176" fontId="256" fillId="0" borderId="27" applyNumberFormat="0" applyFill="0" applyAlignment="0" applyProtection="0"/>
    <xf numFmtId="0" fontId="170" fillId="0" borderId="6" applyNumberFormat="0" applyFill="0" applyAlignment="0" applyProtection="0"/>
    <xf numFmtId="0" fontId="256" fillId="0" borderId="27" applyNumberFormat="0" applyFill="0" applyAlignment="0" applyProtection="0"/>
    <xf numFmtId="176" fontId="256" fillId="0" borderId="27" applyNumberFormat="0" applyFill="0" applyAlignment="0" applyProtection="0"/>
    <xf numFmtId="0" fontId="256" fillId="0" borderId="27" applyNumberFormat="0" applyFill="0" applyAlignment="0" applyProtection="0"/>
    <xf numFmtId="0" fontId="170" fillId="0" borderId="6" applyNumberFormat="0" applyFill="0" applyAlignment="0" applyProtection="0"/>
    <xf numFmtId="0" fontId="256" fillId="0" borderId="27"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176" fontId="183" fillId="0" borderId="57" applyBorder="0"/>
    <xf numFmtId="176" fontId="372" fillId="0" borderId="39">
      <alignment horizontal="center"/>
    </xf>
    <xf numFmtId="22" fontId="183" fillId="0" borderId="0" applyFont="0" applyFill="0" applyBorder="0" applyAlignment="0" applyProtection="0"/>
    <xf numFmtId="22" fontId="183" fillId="0" borderId="0" applyFont="0" applyFill="0" applyBorder="0" applyAlignment="0" applyProtection="0"/>
    <xf numFmtId="22" fontId="183" fillId="0" borderId="0" applyFont="0" applyFill="0" applyBorder="0" applyAlignment="0" applyProtection="0"/>
    <xf numFmtId="22" fontId="183" fillId="0" borderId="0" applyFont="0" applyFill="0" applyBorder="0" applyAlignment="0" applyProtection="0"/>
    <xf numFmtId="22" fontId="183" fillId="0" borderId="0" applyFont="0" applyFill="0" applyBorder="0" applyAlignment="0" applyProtection="0"/>
    <xf numFmtId="22" fontId="183" fillId="0" borderId="0" applyFont="0" applyFill="0" applyBorder="0" applyAlignment="0" applyProtection="0"/>
    <xf numFmtId="22"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205" fontId="183" fillId="0" borderId="0" applyFont="0" applyFill="0" applyBorder="0" applyAlignment="0" applyProtection="0"/>
    <xf numFmtId="176" fontId="183" fillId="86" borderId="58">
      <alignment horizontal="left"/>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4" fillId="0" borderId="0" applyNumberFormat="0" applyBorder="0" applyProtection="0">
      <alignment vertical="top"/>
    </xf>
    <xf numFmtId="287" fontId="224" fillId="0" borderId="0" applyFill="0" applyBorder="0" applyProtection="0"/>
    <xf numFmtId="287" fontId="224" fillId="0" borderId="0" applyFill="0" applyBorder="0" applyProtection="0"/>
    <xf numFmtId="182" fontId="183" fillId="0" borderId="0" applyFont="0" applyFill="0" applyBorder="0" applyAlignment="0" applyProtection="0"/>
    <xf numFmtId="206" fontId="183" fillId="0" borderId="0" applyFont="0" applyFill="0" applyBorder="0" applyAlignment="0" applyProtection="0"/>
    <xf numFmtId="222" fontId="183" fillId="0" borderId="0" applyFont="0" applyFill="0" applyBorder="0" applyAlignment="0" applyProtection="0"/>
    <xf numFmtId="288" fontId="183" fillId="0" borderId="0" applyFont="0" applyFill="0" applyBorder="0" applyAlignment="0" applyProtection="0"/>
    <xf numFmtId="289" fontId="183" fillId="0" borderId="0" applyFont="0" applyFill="0" applyBorder="0" applyAlignment="0" applyProtection="0"/>
    <xf numFmtId="192" fontId="183" fillId="0" borderId="0" applyFont="0" applyFill="0" applyBorder="0" applyAlignment="0" applyProtection="0"/>
    <xf numFmtId="2" fontId="375" fillId="0" borderId="59" applyFont="0" applyFill="0" applyBorder="0" applyAlignment="0"/>
    <xf numFmtId="176" fontId="249" fillId="0" borderId="0"/>
    <xf numFmtId="176" fontId="249" fillId="0" borderId="33" applyNumberFormat="0" applyFont="0" applyBorder="0">
      <alignment horizontal="left" vertical="top" wrapText="1"/>
    </xf>
    <xf numFmtId="37" fontId="183" fillId="0" borderId="0" applyFont="0" applyFill="0" applyBorder="0" applyAlignment="0" applyProtection="0"/>
    <xf numFmtId="37" fontId="183" fillId="0" borderId="0" applyFont="0" applyFill="0" applyBorder="0" applyAlignment="0" applyProtection="0"/>
    <xf numFmtId="290" fontId="183" fillId="0" borderId="0" applyFont="0" applyFill="0" applyBorder="0" applyAlignment="0" applyProtection="0"/>
    <xf numFmtId="291" fontId="183" fillId="0" borderId="0" applyFont="0" applyFill="0" applyBorder="0" applyAlignment="0" applyProtection="0"/>
    <xf numFmtId="230" fontId="183" fillId="0" borderId="0" applyFont="0" applyFill="0" applyBorder="0" applyAlignment="0" applyProtection="0"/>
    <xf numFmtId="292" fontId="183" fillId="0" borderId="0" applyFont="0" applyFill="0" applyBorder="0" applyAlignment="0" applyProtection="0"/>
    <xf numFmtId="3" fontId="318" fillId="73" borderId="15" applyBorder="0">
      <alignment horizontal="center"/>
    </xf>
    <xf numFmtId="293" fontId="224" fillId="0" borderId="0" applyFill="0" applyBorder="0"/>
    <xf numFmtId="293" fontId="224" fillId="0" borderId="0" applyFill="0" applyBorder="0"/>
    <xf numFmtId="184" fontId="203" fillId="0" borderId="0" applyNumberFormat="0"/>
    <xf numFmtId="165" fontId="249" fillId="86" borderId="0">
      <alignment horizontal="center"/>
    </xf>
    <xf numFmtId="176" fontId="376" fillId="0" borderId="0">
      <alignment horizontal="centerContinuous"/>
    </xf>
    <xf numFmtId="294" fontId="224" fillId="0" borderId="0"/>
    <xf numFmtId="294" fontId="224" fillId="0" borderId="0"/>
    <xf numFmtId="295" fontId="224" fillId="0" borderId="0" applyFill="0" applyAlignment="0"/>
    <xf numFmtId="295" fontId="224" fillId="0" borderId="0" applyFill="0" applyAlignment="0"/>
    <xf numFmtId="176" fontId="377" fillId="35" borderId="0">
      <alignment horizontal="right"/>
    </xf>
    <xf numFmtId="296" fontId="377" fillId="35" borderId="0">
      <alignment horizontal="right"/>
    </xf>
    <xf numFmtId="296" fontId="377" fillId="35" borderId="0">
      <alignment horizontal="right"/>
    </xf>
    <xf numFmtId="181" fontId="196" fillId="0" borderId="0"/>
    <xf numFmtId="297" fontId="378" fillId="0" borderId="0" applyFill="0" applyBorder="0" applyAlignment="0"/>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176" fontId="379" fillId="0" borderId="0" applyNumberFormat="0" applyFill="0" applyBorder="0" applyProtection="0">
      <alignment horizontal="left"/>
    </xf>
    <xf numFmtId="298" fontId="380" fillId="0" borderId="0"/>
    <xf numFmtId="176" fontId="379" fillId="0" borderId="0" applyNumberFormat="0" applyFill="0" applyBorder="0" applyProtection="0">
      <alignment horizontal="left"/>
    </xf>
    <xf numFmtId="299" fontId="249" fillId="0" borderId="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2" fillId="4" borderId="0" applyNumberFormat="0" applyBorder="0" applyAlignment="0" applyProtection="0"/>
    <xf numFmtId="176" fontId="383" fillId="36" borderId="0" applyNumberFormat="0" applyBorder="0" applyAlignment="0" applyProtection="0"/>
    <xf numFmtId="176" fontId="383" fillId="36" borderId="0" applyNumberFormat="0" applyBorder="0" applyAlignment="0" applyProtection="0"/>
    <xf numFmtId="0" fontId="166" fillId="4" borderId="0" applyNumberFormat="0" applyBorder="0" applyAlignment="0" applyProtection="0"/>
    <xf numFmtId="176" fontId="383" fillId="36" borderId="0" applyNumberFormat="0" applyBorder="0" applyAlignment="0" applyProtection="0"/>
    <xf numFmtId="176" fontId="383" fillId="36" borderId="0" applyNumberFormat="0" applyBorder="0" applyAlignment="0" applyProtection="0"/>
    <xf numFmtId="176" fontId="383" fillId="36" borderId="0" applyNumberFormat="0" applyBorder="0" applyAlignment="0" applyProtection="0"/>
    <xf numFmtId="0" fontId="384" fillId="36" borderId="0" applyNumberFormat="0" applyBorder="0" applyAlignment="0" applyProtection="0"/>
    <xf numFmtId="0" fontId="383" fillId="36" borderId="0" applyNumberFormat="0" applyBorder="0" applyAlignment="0" applyProtection="0"/>
    <xf numFmtId="176" fontId="383" fillId="36" borderId="0" applyNumberFormat="0" applyBorder="0" applyAlignment="0" applyProtection="0"/>
    <xf numFmtId="176" fontId="383" fillId="36" borderId="0" applyNumberFormat="0" applyBorder="0" applyAlignment="0" applyProtection="0"/>
    <xf numFmtId="0" fontId="383" fillId="36" borderId="0" applyNumberFormat="0" applyBorder="0" applyAlignment="0" applyProtection="0"/>
    <xf numFmtId="176" fontId="383" fillId="36" borderId="0" applyNumberFormat="0" applyBorder="0" applyAlignment="0" applyProtection="0"/>
    <xf numFmtId="176" fontId="383" fillId="36" borderId="0" applyNumberFormat="0" applyBorder="0" applyAlignment="0" applyProtection="0"/>
    <xf numFmtId="176" fontId="383" fillId="36" borderId="0" applyNumberFormat="0" applyBorder="0" applyAlignment="0" applyProtection="0"/>
    <xf numFmtId="0" fontId="166" fillId="4" borderId="0" applyNumberFormat="0" applyBorder="0" applyAlignment="0" applyProtection="0"/>
    <xf numFmtId="0" fontId="383" fillId="36" borderId="0" applyNumberFormat="0" applyBorder="0" applyAlignment="0" applyProtection="0"/>
    <xf numFmtId="176" fontId="383" fillId="36" borderId="0" applyNumberFormat="0" applyBorder="0" applyAlignment="0" applyProtection="0"/>
    <xf numFmtId="0" fontId="383" fillId="36" borderId="0" applyNumberFormat="0" applyBorder="0" applyAlignment="0" applyProtection="0"/>
    <xf numFmtId="0" fontId="166" fillId="4" borderId="0" applyNumberFormat="0" applyBorder="0" applyAlignment="0" applyProtection="0"/>
    <xf numFmtId="0" fontId="383"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0" fontId="381" fillId="36" borderId="0" applyNumberFormat="0" applyBorder="0" applyAlignment="0" applyProtection="0"/>
    <xf numFmtId="176" fontId="183" fillId="0" borderId="0" applyNumberFormat="0" applyFont="0" applyBorder="0" applyAlignment="0"/>
    <xf numFmtId="176" fontId="183" fillId="0" borderId="0" applyNumberFormat="0" applyFont="0" applyBorder="0" applyAlignment="0"/>
    <xf numFmtId="176" fontId="183" fillId="0" borderId="0" applyNumberFormat="0" applyFont="0" applyBorder="0" applyAlignment="0"/>
    <xf numFmtId="176" fontId="183" fillId="0" borderId="0" applyNumberFormat="0" applyFont="0" applyBorder="0" applyAlignment="0"/>
    <xf numFmtId="176" fontId="229" fillId="0" borderId="0">
      <alignment horizontal="left"/>
    </xf>
    <xf numFmtId="176" fontId="229" fillId="0" borderId="0">
      <alignment horizontal="left"/>
    </xf>
    <xf numFmtId="37" fontId="385" fillId="0" borderId="0"/>
    <xf numFmtId="0" fontId="244" fillId="0" borderId="0"/>
    <xf numFmtId="176" fontId="183" fillId="73" borderId="0">
      <alignment horizontal="left" indent="1"/>
    </xf>
    <xf numFmtId="176" fontId="183" fillId="0" borderId="0"/>
    <xf numFmtId="184" fontId="197" fillId="0" borderId="0"/>
    <xf numFmtId="176" fontId="192" fillId="0" borderId="0"/>
    <xf numFmtId="223" fontId="221" fillId="0" borderId="0"/>
    <xf numFmtId="262" fontId="386"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183"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221" fillId="0" borderId="0"/>
    <xf numFmtId="176" fontId="350" fillId="0" borderId="0"/>
    <xf numFmtId="176" fontId="387" fillId="0" borderId="0"/>
    <xf numFmtId="176" fontId="387" fillId="0" borderId="0"/>
    <xf numFmtId="176" fontId="350" fillId="0" borderId="0">
      <alignment horizontal="right"/>
    </xf>
    <xf numFmtId="183" fontId="191" fillId="0" borderId="0"/>
    <xf numFmtId="300" fontId="191"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76" fillId="0" borderId="0"/>
    <xf numFmtId="0" fontId="158" fillId="0" borderId="0"/>
    <xf numFmtId="0" fontId="183" fillId="0" borderId="0"/>
    <xf numFmtId="176" fontId="215"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158" fillId="0" borderId="0"/>
    <xf numFmtId="0" fontId="215" fillId="0" borderId="0"/>
    <xf numFmtId="176" fontId="215" fillId="0" borderId="0"/>
    <xf numFmtId="0" fontId="388" fillId="0" borderId="0"/>
    <xf numFmtId="276" fontId="183" fillId="0" borderId="0"/>
    <xf numFmtId="0" fontId="389" fillId="0" borderId="0"/>
    <xf numFmtId="0" fontId="388" fillId="0" borderId="0"/>
    <xf numFmtId="176" fontId="215"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215" fillId="0" borderId="0"/>
    <xf numFmtId="176" fontId="215" fillId="0" borderId="0"/>
    <xf numFmtId="0" fontId="158" fillId="0" borderId="0"/>
    <xf numFmtId="0" fontId="158" fillId="0" borderId="0"/>
    <xf numFmtId="0" fontId="158" fillId="0" borderId="0"/>
    <xf numFmtId="0" fontId="158" fillId="0" borderId="0"/>
    <xf numFmtId="0" fontId="158" fillId="0" borderId="0"/>
    <xf numFmtId="276" fontId="390" fillId="0" borderId="0"/>
    <xf numFmtId="0" fontId="158" fillId="0" borderId="0"/>
    <xf numFmtId="0" fontId="215" fillId="0" borderId="0"/>
    <xf numFmtId="176" fontId="183" fillId="0" borderId="0"/>
    <xf numFmtId="0" fontId="158" fillId="0" borderId="0"/>
    <xf numFmtId="0" fontId="158" fillId="0" borderId="0"/>
    <xf numFmtId="0" fontId="158" fillId="0" borderId="0"/>
    <xf numFmtId="176" fontId="215" fillId="0" borderId="0"/>
    <xf numFmtId="0" fontId="158" fillId="0" borderId="0"/>
    <xf numFmtId="0" fontId="158" fillId="0" borderId="0"/>
    <xf numFmtId="0" fontId="183"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215"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176"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215" fillId="0" borderId="0"/>
    <xf numFmtId="0" fontId="183" fillId="0" borderId="0"/>
    <xf numFmtId="0" fontId="391" fillId="0" borderId="0"/>
    <xf numFmtId="0" fontId="391" fillId="0" borderId="0"/>
    <xf numFmtId="0" fontId="391" fillId="0" borderId="0"/>
    <xf numFmtId="0" fontId="391" fillId="0" borderId="0"/>
    <xf numFmtId="0" fontId="391" fillId="0" borderId="0"/>
    <xf numFmtId="0" fontId="183" fillId="0" borderId="0"/>
    <xf numFmtId="0" fontId="392" fillId="0" borderId="0"/>
    <xf numFmtId="0" fontId="392" fillId="0" borderId="0"/>
    <xf numFmtId="0" fontId="392" fillId="0" borderId="0"/>
    <xf numFmtId="0" fontId="392" fillId="0" borderId="0"/>
    <xf numFmtId="0" fontId="188" fillId="0" borderId="0"/>
    <xf numFmtId="0" fontId="215" fillId="0" borderId="0"/>
    <xf numFmtId="0" fontId="191" fillId="0" borderId="0"/>
    <xf numFmtId="0" fontId="391"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215" fillId="0" borderId="0"/>
    <xf numFmtId="0" fontId="39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83" fillId="0" borderId="0"/>
    <xf numFmtId="0" fontId="391" fillId="0" borderId="0"/>
    <xf numFmtId="0" fontId="191" fillId="0" borderId="0"/>
    <xf numFmtId="0" fontId="391" fillId="0" borderId="0"/>
    <xf numFmtId="0" fontId="391" fillId="0" borderId="0"/>
    <xf numFmtId="0" fontId="391" fillId="0" borderId="0"/>
    <xf numFmtId="176" fontId="183" fillId="0" borderId="0"/>
    <xf numFmtId="0" fontId="391" fillId="0" borderId="0"/>
    <xf numFmtId="0" fontId="391" fillId="0" borderId="0"/>
    <xf numFmtId="0" fontId="391"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176" fontId="183" fillId="0" borderId="0">
      <alignment vertical="top"/>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215" fillId="0" borderId="0"/>
    <xf numFmtId="187" fontId="183" fillId="0" borderId="0">
      <alignment horizontal="left" wrapText="1"/>
    </xf>
    <xf numFmtId="187" fontId="183" fillId="0" borderId="0">
      <alignment horizontal="left" wrapText="1"/>
    </xf>
    <xf numFmtId="187" fontId="183" fillId="0" borderId="0">
      <alignment horizontal="left" wrapText="1"/>
    </xf>
    <xf numFmtId="176" fontId="183" fillId="0" borderId="0">
      <alignment vertical="top"/>
    </xf>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176" fontId="183" fillId="0" borderId="0">
      <alignment vertical="top"/>
    </xf>
    <xf numFmtId="0" fontId="392" fillId="0" borderId="0"/>
    <xf numFmtId="184" fontId="197" fillId="0" borderId="0"/>
    <xf numFmtId="0" fontId="183"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392" fillId="0" borderId="0"/>
    <xf numFmtId="0" fontId="183" fillId="0" borderId="0"/>
    <xf numFmtId="0" fontId="158" fillId="0" borderId="0"/>
    <xf numFmtId="0" fontId="183" fillId="0" borderId="0"/>
    <xf numFmtId="0" fontId="158" fillId="0" borderId="0"/>
    <xf numFmtId="0" fontId="158" fillId="0" borderId="0"/>
    <xf numFmtId="0" fontId="176" fillId="0" borderId="0"/>
    <xf numFmtId="0" fontId="183" fillId="0" borderId="0"/>
    <xf numFmtId="0" fontId="183" fillId="0" borderId="0"/>
    <xf numFmtId="176" fontId="183" fillId="0" borderId="0"/>
    <xf numFmtId="0" fontId="183" fillId="0" borderId="0"/>
    <xf numFmtId="187" fontId="183" fillId="0" borderId="0">
      <alignment horizontal="left" wrapText="1"/>
    </xf>
    <xf numFmtId="0" fontId="388" fillId="0" borderId="0"/>
    <xf numFmtId="0" fontId="389" fillId="0" borderId="0"/>
    <xf numFmtId="0" fontId="38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215" fillId="0" borderId="0"/>
    <xf numFmtId="0" fontId="158" fillId="0" borderId="0"/>
    <xf numFmtId="0" fontId="158" fillId="0" borderId="0"/>
    <xf numFmtId="0" fontId="158" fillId="0" borderId="0"/>
    <xf numFmtId="0" fontId="215" fillId="0" borderId="0"/>
    <xf numFmtId="0" fontId="158" fillId="0" borderId="0"/>
    <xf numFmtId="0" fontId="183" fillId="0" borderId="0" applyNumberFormat="0" applyFill="0" applyBorder="0" applyAlignment="0" applyProtection="0"/>
    <xf numFmtId="0" fontId="215" fillId="0" borderId="0"/>
    <xf numFmtId="0" fontId="158" fillId="0" borderId="0"/>
    <xf numFmtId="164" fontId="176" fillId="0" borderId="0"/>
    <xf numFmtId="0" fontId="183" fillId="0" borderId="0"/>
    <xf numFmtId="0" fontId="158" fillId="0" borderId="0"/>
    <xf numFmtId="164" fontId="176" fillId="0" borderId="0"/>
    <xf numFmtId="0" fontId="183" fillId="0" borderId="0"/>
    <xf numFmtId="0" fontId="158" fillId="0" borderId="0"/>
    <xf numFmtId="0" fontId="391" fillId="0" borderId="0"/>
    <xf numFmtId="0" fontId="391" fillId="0" borderId="0"/>
    <xf numFmtId="0" fontId="391" fillId="0" borderId="0"/>
    <xf numFmtId="0" fontId="391" fillId="0" borderId="0"/>
    <xf numFmtId="0" fontId="391" fillId="0" borderId="0"/>
    <xf numFmtId="0" fontId="391" fillId="0" borderId="0"/>
    <xf numFmtId="0" fontId="391" fillId="0" borderId="0"/>
    <xf numFmtId="0" fontId="391" fillId="0" borderId="0"/>
    <xf numFmtId="0" fontId="391" fillId="0" borderId="0"/>
    <xf numFmtId="0" fontId="391" fillId="0" borderId="0"/>
    <xf numFmtId="176"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391" fillId="0" borderId="0"/>
    <xf numFmtId="0" fontId="158" fillId="0" borderId="0"/>
    <xf numFmtId="0" fontId="158" fillId="0" borderId="0"/>
    <xf numFmtId="0" fontId="158" fillId="0" borderId="0"/>
    <xf numFmtId="0" fontId="183" fillId="0" borderId="0"/>
    <xf numFmtId="0" fontId="183" fillId="0" borderId="0"/>
    <xf numFmtId="0" fontId="183"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215" fillId="0" borderId="0"/>
    <xf numFmtId="0" fontId="391" fillId="0" borderId="0"/>
    <xf numFmtId="0" fontId="391" fillId="0" borderId="0"/>
    <xf numFmtId="0" fontId="158" fillId="0" borderId="0"/>
    <xf numFmtId="0" fontId="158" fillId="0" borderId="0"/>
    <xf numFmtId="0" fontId="158" fillId="0" borderId="0"/>
    <xf numFmtId="187" fontId="183" fillId="0" borderId="0">
      <alignment horizontal="left" wrapText="1"/>
    </xf>
    <xf numFmtId="187" fontId="183" fillId="0" borderId="0">
      <alignment horizontal="left" wrapText="1"/>
    </xf>
    <xf numFmtId="187" fontId="183" fillId="0" borderId="0">
      <alignment horizontal="left" wrapText="1"/>
    </xf>
    <xf numFmtId="187" fontId="183" fillId="0" borderId="0">
      <alignment horizontal="left" wrapText="1"/>
    </xf>
    <xf numFmtId="187" fontId="183" fillId="0" borderId="0">
      <alignment horizontal="left" wrapText="1"/>
    </xf>
    <xf numFmtId="187" fontId="183" fillId="0" borderId="0">
      <alignment horizontal="left" wrapText="1"/>
    </xf>
    <xf numFmtId="176" fontId="183" fillId="0" borderId="0"/>
    <xf numFmtId="0" fontId="158" fillId="0" borderId="0"/>
    <xf numFmtId="0" fontId="158" fillId="0" borderId="0"/>
    <xf numFmtId="0" fontId="158" fillId="0" borderId="0"/>
    <xf numFmtId="276" fontId="176" fillId="0" borderId="0"/>
    <xf numFmtId="187" fontId="183" fillId="0" borderId="0">
      <alignment horizontal="left" wrapText="1"/>
    </xf>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392" fillId="0" borderId="0"/>
    <xf numFmtId="0" fontId="158" fillId="0" borderId="0"/>
    <xf numFmtId="0" fontId="158" fillId="0" borderId="0"/>
    <xf numFmtId="0" fontId="191" fillId="0" borderId="0"/>
    <xf numFmtId="0" fontId="158" fillId="0" borderId="0"/>
    <xf numFmtId="0" fontId="191" fillId="0" borderId="0"/>
    <xf numFmtId="0" fontId="158" fillId="0" borderId="0"/>
    <xf numFmtId="0" fontId="158" fillId="0" borderId="0"/>
    <xf numFmtId="0" fontId="215" fillId="0" borderId="0"/>
    <xf numFmtId="0" fontId="158" fillId="0" borderId="0"/>
    <xf numFmtId="0" fontId="158" fillId="0" borderId="0"/>
    <xf numFmtId="0" fontId="215" fillId="0" borderId="0"/>
    <xf numFmtId="0" fontId="158" fillId="0" borderId="0"/>
    <xf numFmtId="0" fontId="215" fillId="0" borderId="0"/>
    <xf numFmtId="0" fontId="158" fillId="0" borderId="0"/>
    <xf numFmtId="0" fontId="215" fillId="0" borderId="0"/>
    <xf numFmtId="0" fontId="158" fillId="0" borderId="0"/>
    <xf numFmtId="0" fontId="215" fillId="0" borderId="0"/>
    <xf numFmtId="0" fontId="158" fillId="0" borderId="0"/>
    <xf numFmtId="0" fontId="215"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276"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187" fontId="183" fillId="0" borderId="0">
      <alignment horizontal="left" wrapText="1"/>
    </xf>
    <xf numFmtId="187" fontId="183" fillId="0" borderId="0">
      <alignment horizontal="left" wrapText="1"/>
    </xf>
    <xf numFmtId="187" fontId="183" fillId="0" borderId="0">
      <alignment horizontal="left" wrapText="1"/>
    </xf>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176" fontId="183"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215" fillId="0" borderId="0"/>
    <xf numFmtId="0" fontId="215" fillId="0" borderId="0"/>
    <xf numFmtId="0" fontId="215" fillId="0" borderId="0"/>
    <xf numFmtId="0" fontId="215" fillId="0" borderId="0"/>
    <xf numFmtId="0" fontId="158" fillId="0" borderId="0"/>
    <xf numFmtId="0" fontId="158" fillId="0" borderId="0"/>
    <xf numFmtId="0" fontId="158" fillId="0" borderId="0"/>
    <xf numFmtId="0" fontId="158" fillId="0" borderId="0"/>
    <xf numFmtId="0" fontId="176" fillId="0" borderId="0"/>
    <xf numFmtId="0" fontId="176" fillId="0" borderId="0"/>
    <xf numFmtId="176" fontId="183" fillId="0" borderId="0"/>
    <xf numFmtId="0" fontId="158" fillId="0" borderId="0"/>
    <xf numFmtId="0" fontId="158" fillId="0" borderId="0"/>
    <xf numFmtId="0" fontId="158" fillId="0" borderId="0"/>
    <xf numFmtId="176" fontId="183" fillId="0" borderId="0"/>
    <xf numFmtId="0" fontId="158" fillId="0" borderId="0"/>
    <xf numFmtId="0" fontId="158" fillId="0" borderId="0"/>
    <xf numFmtId="0" fontId="158" fillId="0" borderId="0"/>
    <xf numFmtId="176" fontId="183" fillId="0" borderId="0"/>
    <xf numFmtId="176" fontId="183" fillId="0" borderId="0"/>
    <xf numFmtId="176" fontId="183" fillId="0" borderId="0"/>
    <xf numFmtId="176" fontId="183" fillId="0" borderId="0"/>
    <xf numFmtId="0" fontId="176" fillId="0" borderId="0"/>
    <xf numFmtId="0" fontId="183" fillId="0" borderId="0"/>
    <xf numFmtId="0" fontId="176" fillId="0" borderId="0"/>
    <xf numFmtId="0" fontId="389" fillId="0" borderId="0"/>
    <xf numFmtId="0" fontId="388" fillId="0" borderId="0"/>
    <xf numFmtId="0" fontId="389" fillId="0" borderId="0"/>
    <xf numFmtId="0" fontId="388" fillId="0" borderId="0"/>
    <xf numFmtId="0" fontId="389" fillId="0" borderId="0"/>
    <xf numFmtId="0" fontId="388" fillId="0" borderId="0"/>
    <xf numFmtId="0" fontId="389" fillId="0" borderId="0"/>
    <xf numFmtId="0" fontId="388" fillId="0" borderId="0"/>
    <xf numFmtId="0" fontId="389" fillId="0" borderId="0"/>
    <xf numFmtId="0" fontId="38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83" fillId="0" borderId="0"/>
    <xf numFmtId="176" fontId="183" fillId="0" borderId="0"/>
    <xf numFmtId="0" fontId="388" fillId="0" borderId="0"/>
    <xf numFmtId="0" fontId="389" fillId="0" borderId="0"/>
    <xf numFmtId="0" fontId="215" fillId="0" borderId="0"/>
    <xf numFmtId="176" fontId="215" fillId="0" borderId="0"/>
    <xf numFmtId="0" fontId="388" fillId="0" borderId="0"/>
    <xf numFmtId="0" fontId="389" fillId="0" borderId="0"/>
    <xf numFmtId="0" fontId="215" fillId="0" borderId="0"/>
    <xf numFmtId="0" fontId="389" fillId="0" borderId="0"/>
    <xf numFmtId="0" fontId="388" fillId="0" borderId="0"/>
    <xf numFmtId="0" fontId="389" fillId="0" borderId="0"/>
    <xf numFmtId="0" fontId="388" fillId="0" borderId="0"/>
    <xf numFmtId="0" fontId="389" fillId="0" borderId="0"/>
    <xf numFmtId="0" fontId="388" fillId="0" borderId="0"/>
    <xf numFmtId="0" fontId="389" fillId="0" borderId="0"/>
    <xf numFmtId="0" fontId="388" fillId="0" borderId="0"/>
    <xf numFmtId="0" fontId="389" fillId="0" borderId="0"/>
    <xf numFmtId="0" fontId="388" fillId="0" borderId="0"/>
    <xf numFmtId="0" fontId="389" fillId="0" borderId="0"/>
    <xf numFmtId="0" fontId="388" fillId="0" borderId="0"/>
    <xf numFmtId="0" fontId="388" fillId="0" borderId="0"/>
    <xf numFmtId="176" fontId="215" fillId="0" borderId="0"/>
    <xf numFmtId="0" fontId="158" fillId="0" borderId="0"/>
    <xf numFmtId="0" fontId="158" fillId="0" borderId="0"/>
    <xf numFmtId="0" fontId="158" fillId="0" borderId="0"/>
    <xf numFmtId="0" fontId="158" fillId="0" borderId="0"/>
    <xf numFmtId="0" fontId="158" fillId="0" borderId="0"/>
    <xf numFmtId="0" fontId="158" fillId="0" borderId="0"/>
    <xf numFmtId="184" fontId="197" fillId="0" borderId="0"/>
    <xf numFmtId="0" fontId="183" fillId="0" borderId="0"/>
    <xf numFmtId="0" fontId="158" fillId="0" borderId="0"/>
    <xf numFmtId="0" fontId="158" fillId="0" borderId="0"/>
    <xf numFmtId="0" fontId="158" fillId="0" borderId="0"/>
    <xf numFmtId="0" fontId="176" fillId="0" borderId="0"/>
    <xf numFmtId="0" fontId="158" fillId="0" borderId="0"/>
    <xf numFmtId="0" fontId="158" fillId="0" borderId="0"/>
    <xf numFmtId="0" fontId="158" fillId="0" borderId="0"/>
    <xf numFmtId="0" fontId="183" fillId="0" borderId="0"/>
    <xf numFmtId="0" fontId="183" fillId="0" borderId="0"/>
    <xf numFmtId="176" fontId="215" fillId="0" borderId="0"/>
    <xf numFmtId="0" fontId="158" fillId="0" borderId="0"/>
    <xf numFmtId="0" fontId="158" fillId="0" borderId="0"/>
    <xf numFmtId="0" fontId="176" fillId="0" borderId="0"/>
    <xf numFmtId="0" fontId="158" fillId="0" borderId="0"/>
    <xf numFmtId="0" fontId="158" fillId="0" borderId="0"/>
    <xf numFmtId="0" fontId="215" fillId="0" borderId="0"/>
    <xf numFmtId="0" fontId="158" fillId="0" borderId="0"/>
    <xf numFmtId="0" fontId="391" fillId="0" borderId="0"/>
    <xf numFmtId="0" fontId="158" fillId="0" borderId="0"/>
    <xf numFmtId="176" fontId="215" fillId="0" borderId="0"/>
    <xf numFmtId="301" fontId="183" fillId="0" borderId="0">
      <protection locked="0"/>
    </xf>
    <xf numFmtId="301" fontId="183" fillId="0" borderId="0">
      <protection locked="0"/>
    </xf>
    <xf numFmtId="301" fontId="183" fillId="0" borderId="0">
      <protection locked="0"/>
    </xf>
    <xf numFmtId="301" fontId="183" fillId="0" borderId="0">
      <protection locked="0"/>
    </xf>
    <xf numFmtId="301" fontId="183" fillId="0" borderId="0">
      <protection locked="0"/>
    </xf>
    <xf numFmtId="301" fontId="183" fillId="0" borderId="0">
      <protection locked="0"/>
    </xf>
    <xf numFmtId="301" fontId="183" fillId="0" borderId="0">
      <protection locked="0"/>
    </xf>
    <xf numFmtId="301" fontId="183" fillId="0" borderId="0">
      <protection locked="0"/>
    </xf>
    <xf numFmtId="176" fontId="393" fillId="0" borderId="60" applyBorder="0">
      <alignment horizontal="center"/>
    </xf>
    <xf numFmtId="0" fontId="183" fillId="43" borderId="61" applyNumberFormat="0" applyFont="0" applyAlignment="0" applyProtection="0"/>
    <xf numFmtId="0" fontId="183" fillId="43" borderId="61"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302" fontId="183" fillId="0" borderId="0" applyNumberFormat="0" applyFill="0" applyBorder="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392"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392"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392"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392"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302" fontId="183" fillId="0" borderId="0" applyNumberFormat="0" applyFill="0" applyBorder="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1" fillId="8" borderId="8" applyNumberFormat="0" applyFont="0" applyAlignment="0" applyProtection="0"/>
    <xf numFmtId="0" fontId="391"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215" fillId="43" borderId="61" applyNumberFormat="0" applyFont="0" applyAlignment="0" applyProtection="0"/>
    <xf numFmtId="0" fontId="391" fillId="8" borderId="8" applyNumberFormat="0" applyFont="0" applyAlignment="0" applyProtection="0"/>
    <xf numFmtId="0" fontId="392" fillId="8" borderId="8" applyNumberFormat="0" applyFont="0" applyAlignment="0" applyProtection="0"/>
    <xf numFmtId="0" fontId="392" fillId="43" borderId="61" applyNumberFormat="0" applyFont="0" applyAlignment="0" applyProtection="0"/>
    <xf numFmtId="0" fontId="215" fillId="8" borderId="8" applyNumberFormat="0" applyFont="0" applyAlignment="0" applyProtection="0"/>
    <xf numFmtId="302" fontId="183" fillId="0" borderId="0" applyNumberFormat="0" applyFill="0" applyBorder="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302" fontId="183" fillId="0" borderId="0" applyNumberFormat="0" applyFill="0" applyBorder="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302" fontId="183" fillId="0" borderId="0" applyNumberFormat="0" applyFill="0" applyBorder="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392"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303" fontId="394" fillId="0" borderId="0" applyNumberFormat="0" applyFill="0" applyBorder="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302" fontId="183" fillId="0" borderId="0" applyNumberFormat="0" applyFill="0" applyBorder="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302" fontId="183" fillId="0" borderId="0" applyNumberFormat="0" applyFill="0" applyBorder="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302" fontId="183" fillId="0" borderId="0" applyNumberFormat="0" applyFill="0" applyBorder="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302" fontId="183" fillId="0" borderId="0" applyNumberFormat="0" applyFill="0" applyBorder="0" applyAlignment="0" applyProtection="0"/>
    <xf numFmtId="0" fontId="215"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176" fontId="222"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8" borderId="8" applyNumberFormat="0" applyFont="0" applyAlignment="0" applyProtection="0"/>
    <xf numFmtId="176" fontId="183"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176" fontId="183"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176" fontId="183"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176" fontId="183" fillId="43" borderId="61"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43" borderId="61" applyNumberFormat="0" applyFont="0" applyAlignment="0" applyProtection="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83" fillId="0" borderId="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83" fillId="0" borderId="0"/>
    <xf numFmtId="0" fontId="158" fillId="8" borderId="8" applyNumberFormat="0" applyFont="0" applyAlignment="0" applyProtection="0"/>
    <xf numFmtId="0" fontId="215" fillId="8" borderId="8" applyNumberFormat="0" applyFont="0" applyAlignment="0" applyProtection="0"/>
    <xf numFmtId="0" fontId="158" fillId="8" borderId="8" applyNumberFormat="0" applyFont="0" applyAlignment="0" applyProtection="0"/>
    <xf numFmtId="0" fontId="158" fillId="8" borderId="8"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215" fillId="43" borderId="61"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15" fillId="8" borderId="8" applyNumberFormat="0" applyFont="0" applyAlignment="0" applyProtection="0"/>
    <xf numFmtId="176" fontId="183" fillId="43" borderId="61"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183" fillId="43" borderId="61"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183" fillId="43" borderId="61"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183" fillId="43" borderId="61"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58" fillId="8" borderId="8"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15" fillId="8" borderId="8"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15" fillId="8" borderId="8"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15" fillId="8" borderId="8"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15" fillId="8" borderId="8" applyNumberFormat="0" applyFon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183" fillId="73" borderId="33"/>
    <xf numFmtId="241" fontId="395" fillId="72" borderId="0">
      <alignment wrapText="1"/>
    </xf>
    <xf numFmtId="37" fontId="396" fillId="75" borderId="0">
      <alignment horizontal="right"/>
    </xf>
    <xf numFmtId="38" fontId="194" fillId="0" borderId="62" applyFont="0" applyFill="0" applyBorder="0" applyAlignment="0" applyProtection="0"/>
    <xf numFmtId="237" fontId="197" fillId="0" borderId="0" applyFont="0" applyFill="0" applyBorder="0" applyAlignment="0" applyProtection="0">
      <alignment vertical="center"/>
    </xf>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38" fontId="194" fillId="0" borderId="62" applyFont="0" applyFill="0" applyBorder="0" applyAlignment="0" applyProtection="0"/>
    <xf numFmtId="176" fontId="193" fillId="34" borderId="13">
      <alignment horizontal="center"/>
      <protection locked="0"/>
    </xf>
    <xf numFmtId="38" fontId="194" fillId="0" borderId="62" applyFont="0" applyFill="0" applyBorder="0" applyAlignment="0" applyProtection="0"/>
    <xf numFmtId="4" fontId="397" fillId="0" borderId="0" applyFill="0" applyBorder="0">
      <alignment horizontal="right" vertical="top"/>
    </xf>
    <xf numFmtId="1" fontId="284" fillId="0" borderId="0" applyFont="0" applyFill="0" applyBorder="0" applyAlignment="0"/>
    <xf numFmtId="9" fontId="225" fillId="91" borderId="0" applyFill="0" applyBorder="0"/>
    <xf numFmtId="176" fontId="249" fillId="0" borderId="0" applyNumberFormat="0" applyFill="0" applyBorder="0" applyAlignment="0" applyProtection="0"/>
    <xf numFmtId="176" fontId="262" fillId="0" borderId="0" applyNumberFormat="0" applyFill="0" applyBorder="0" applyAlignment="0" applyProtection="0"/>
    <xf numFmtId="282" fontId="261"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282" fontId="262" fillId="0" borderId="0" applyNumberFormat="0" applyFill="0" applyBorder="0" applyAlignment="0" applyProtection="0"/>
    <xf numFmtId="176" fontId="398" fillId="0" borderId="0" applyNumberFormat="0" applyFill="0" applyBorder="0" applyAlignment="0" applyProtection="0"/>
    <xf numFmtId="282" fontId="249" fillId="0" borderId="0" applyNumberFormat="0" applyFill="0" applyBorder="0" applyAlignment="0" applyProtection="0"/>
    <xf numFmtId="4" fontId="225" fillId="91" borderId="0" applyFill="0" applyBorder="0"/>
    <xf numFmtId="169" fontId="183" fillId="74" borderId="33"/>
    <xf numFmtId="181" fontId="183" fillId="0" borderId="0" applyFont="0" applyFill="0" applyBorder="0" applyAlignment="0" applyProtection="0"/>
    <xf numFmtId="182" fontId="183" fillId="0" borderId="0" applyFont="0" applyFill="0" applyBorder="0" applyAlignment="0" applyProtection="0"/>
    <xf numFmtId="176" fontId="194" fillId="0" borderId="0" applyFont="0" applyFill="0" applyBorder="0" applyAlignment="0" applyProtection="0"/>
    <xf numFmtId="176" fontId="194" fillId="0" borderId="0" applyFont="0" applyFill="0" applyBorder="0" applyAlignment="0" applyProtection="0"/>
    <xf numFmtId="173" fontId="268" fillId="73" borderId="33">
      <alignment horizontal="right"/>
      <protection locked="0"/>
    </xf>
    <xf numFmtId="176" fontId="399" fillId="34" borderId="13">
      <alignment horizontal="left" wrapText="1"/>
      <protection locked="0"/>
    </xf>
    <xf numFmtId="3" fontId="400" fillId="0" borderId="0" applyBorder="0">
      <alignment vertical="center"/>
    </xf>
    <xf numFmtId="176" fontId="401" fillId="0" borderId="0">
      <alignment horizontal="left"/>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402" fillId="6" borderId="5" applyNumberFormat="0" applyAlignment="0" applyProtection="0"/>
    <xf numFmtId="176" fontId="194" fillId="92" borderId="10" applyNumberFormat="0" applyFont="0" applyBorder="0" applyAlignment="0" applyProtection="0"/>
    <xf numFmtId="176" fontId="194" fillId="92" borderId="10" applyNumberFormat="0" applyFont="0" applyBorder="0" applyAlignment="0" applyProtection="0"/>
    <xf numFmtId="0" fontId="183" fillId="0" borderId="0"/>
    <xf numFmtId="176" fontId="194" fillId="92" borderId="10" applyNumberFormat="0" applyFont="0" applyBorder="0" applyAlignment="0" applyProtection="0"/>
    <xf numFmtId="176" fontId="194" fillId="92" borderId="10" applyNumberFormat="0" applyFont="0" applyBorder="0" applyAlignment="0" applyProtection="0"/>
    <xf numFmtId="176" fontId="194" fillId="92" borderId="10" applyNumberFormat="0" applyFont="0" applyBorder="0" applyAlignment="0" applyProtection="0"/>
    <xf numFmtId="0" fontId="168" fillId="6" borderId="5" applyNumberFormat="0" applyAlignment="0" applyProtection="0"/>
    <xf numFmtId="0" fontId="183" fillId="0" borderId="0"/>
    <xf numFmtId="176" fontId="194" fillId="92" borderId="10" applyNumberFormat="0" applyFont="0" applyBorder="0" applyAlignment="0" applyProtection="0"/>
    <xf numFmtId="176" fontId="194" fillId="92" borderId="10" applyNumberFormat="0" applyFont="0" applyBorder="0" applyAlignment="0" applyProtection="0"/>
    <xf numFmtId="0" fontId="183" fillId="0" borderId="0"/>
    <xf numFmtId="176" fontId="194" fillId="92" borderId="10" applyNumberFormat="0" applyFont="0" applyBorder="0" applyAlignment="0" applyProtection="0"/>
    <xf numFmtId="176" fontId="194" fillId="92" borderId="10" applyNumberFormat="0" applyFont="0" applyBorder="0" applyAlignment="0" applyProtection="0"/>
    <xf numFmtId="176" fontId="194" fillId="92" borderId="10" applyNumberFormat="0" applyFont="0" applyBorder="0" applyAlignment="0" applyProtection="0"/>
    <xf numFmtId="0" fontId="168" fillId="6" borderId="5" applyNumberFormat="0" applyAlignment="0" applyProtection="0"/>
    <xf numFmtId="0" fontId="183" fillId="0" borderId="0"/>
    <xf numFmtId="176" fontId="403" fillId="54" borderId="58" applyNumberFormat="0" applyAlignment="0" applyProtection="0"/>
    <xf numFmtId="176" fontId="403" fillId="54" borderId="58" applyNumberFormat="0" applyAlignment="0" applyProtection="0"/>
    <xf numFmtId="0" fontId="183" fillId="0" borderId="0"/>
    <xf numFmtId="176" fontId="403" fillId="54" borderId="58" applyNumberFormat="0" applyAlignment="0" applyProtection="0"/>
    <xf numFmtId="176" fontId="403" fillId="54" borderId="58" applyNumberFormat="0" applyAlignment="0" applyProtection="0"/>
    <xf numFmtId="176" fontId="403" fillId="54" borderId="58" applyNumberFormat="0" applyAlignment="0" applyProtection="0"/>
    <xf numFmtId="0" fontId="168" fillId="6" borderId="5" applyNumberFormat="0" applyAlignment="0" applyProtection="0"/>
    <xf numFmtId="0" fontId="183" fillId="0" borderId="0"/>
    <xf numFmtId="176" fontId="403" fillId="54" borderId="58" applyNumberFormat="0" applyAlignment="0" applyProtection="0"/>
    <xf numFmtId="176" fontId="403" fillId="54" borderId="58" applyNumberFormat="0" applyAlignment="0" applyProtection="0"/>
    <xf numFmtId="176" fontId="403" fillId="54" borderId="58" applyNumberFormat="0" applyAlignment="0" applyProtection="0"/>
    <xf numFmtId="176" fontId="403" fillId="54" borderId="58" applyNumberFormat="0" applyAlignment="0" applyProtection="0"/>
    <xf numFmtId="176" fontId="403" fillId="54" borderId="58" applyNumberFormat="0" applyAlignment="0" applyProtection="0"/>
    <xf numFmtId="0" fontId="183" fillId="0" borderId="0"/>
    <xf numFmtId="0" fontId="183" fillId="0" borderId="0"/>
    <xf numFmtId="0" fontId="183" fillId="0" borderId="0"/>
    <xf numFmtId="0" fontId="183" fillId="0" borderId="0"/>
    <xf numFmtId="0" fontId="183" fillId="0" borderId="0"/>
    <xf numFmtId="40" fontId="404" fillId="35" borderId="0">
      <alignment horizontal="right"/>
    </xf>
    <xf numFmtId="176" fontId="405" fillId="35" borderId="0">
      <alignment horizontal="right"/>
    </xf>
    <xf numFmtId="176" fontId="406" fillId="35" borderId="62"/>
    <xf numFmtId="176" fontId="406" fillId="0" borderId="0" applyBorder="0">
      <alignment horizontal="centerContinuous"/>
    </xf>
    <xf numFmtId="176" fontId="407" fillId="0" borderId="0" applyBorder="0">
      <alignment horizontal="centerContinuous"/>
    </xf>
    <xf numFmtId="10" fontId="196" fillId="0" borderId="62"/>
    <xf numFmtId="10" fontId="196" fillId="0" borderId="62"/>
    <xf numFmtId="10" fontId="196" fillId="0" borderId="62"/>
    <xf numFmtId="10" fontId="196" fillId="0" borderId="62"/>
    <xf numFmtId="262" fontId="408" fillId="93" borderId="13"/>
    <xf numFmtId="176" fontId="183" fillId="73" borderId="0" applyFont="0" applyAlignment="0"/>
    <xf numFmtId="176" fontId="183" fillId="73" borderId="0" applyFont="0" applyAlignment="0"/>
    <xf numFmtId="176" fontId="229" fillId="0" borderId="0"/>
    <xf numFmtId="196" fontId="183" fillId="0" borderId="0" applyFont="0" applyFill="0" applyBorder="0" applyAlignment="0" applyProtection="0"/>
    <xf numFmtId="304" fontId="409" fillId="0" borderId="0" applyFont="0" applyFill="0" applyBorder="0" applyAlignment="0" applyProtection="0"/>
    <xf numFmtId="305" fontId="183" fillId="0" borderId="0" applyFont="0" applyFill="0" applyBorder="0" applyAlignment="0" applyProtection="0"/>
    <xf numFmtId="176" fontId="410" fillId="0" borderId="0"/>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4" fontId="224" fillId="0" borderId="0">
      <alignment horizontal="center" wrapText="1"/>
      <protection locked="0"/>
    </xf>
    <xf numFmtId="176" fontId="410" fillId="0" borderId="0"/>
    <xf numFmtId="9" fontId="411" fillId="0" borderId="63" applyFont="0" applyFill="0" applyBorder="0">
      <alignment horizontal="center" vertical="center"/>
    </xf>
    <xf numFmtId="306" fontId="224" fillId="0" borderId="64" applyFont="0" applyFill="0" applyBorder="0" applyAlignment="0" applyProtection="0">
      <alignment horizontal="right"/>
    </xf>
    <xf numFmtId="167" fontId="387" fillId="0" borderId="0" applyFont="0" applyFill="0" applyBorder="0" applyAlignment="0" applyProtection="0"/>
    <xf numFmtId="167" fontId="387" fillId="0" borderId="0" applyFont="0" applyFill="0" applyBorder="0" applyAlignment="0" applyProtection="0"/>
    <xf numFmtId="307" fontId="183" fillId="0" borderId="0" applyFont="0" applyFill="0" applyBorder="0" applyAlignment="0" applyProtection="0"/>
    <xf numFmtId="167" fontId="194" fillId="0" borderId="0" applyFont="0" applyFill="0" applyBorder="0" applyAlignment="0" applyProtection="0">
      <protection locked="0"/>
    </xf>
    <xf numFmtId="10" fontId="194" fillId="0" borderId="0" applyFont="0" applyFill="0" applyBorder="0" applyAlignment="0" applyProtection="0">
      <protection locked="0"/>
    </xf>
    <xf numFmtId="9" fontId="237" fillId="0" borderId="0" applyFont="0" applyFill="0" applyBorder="0" applyAlignment="0" applyProtection="0"/>
    <xf numFmtId="233" fontId="250" fillId="0" borderId="0" applyFont="0" applyFill="0" applyBorder="0" applyAlignment="0" applyProtection="0"/>
    <xf numFmtId="286" fontId="183" fillId="0" borderId="0" applyFont="0" applyFill="0" applyBorder="0" applyAlignment="0" applyProtection="0"/>
    <xf numFmtId="308" fontId="250" fillId="0" borderId="0" applyFont="0" applyFill="0" applyBorder="0" applyAlignment="0" applyProtection="0"/>
    <xf numFmtId="309" fontId="183" fillId="0" borderId="0" applyFont="0" applyFill="0" applyBorder="0" applyAlignment="0" applyProtection="0"/>
    <xf numFmtId="309" fontId="183" fillId="0" borderId="0" applyFont="0" applyFill="0" applyBorder="0" applyAlignment="0" applyProtection="0"/>
    <xf numFmtId="310" fontId="183" fillId="0" borderId="0" applyFont="0" applyFill="0" applyBorder="0" applyAlignment="0" applyProtection="0"/>
    <xf numFmtId="10" fontId="183" fillId="0" borderId="0" applyFont="0" applyFill="0" applyBorder="0" applyAlignment="0" applyProtection="0"/>
    <xf numFmtId="10" fontId="183" fillId="0" borderId="0" applyFont="0" applyFill="0" applyBorder="0" applyAlignment="0" applyProtection="0"/>
    <xf numFmtId="10" fontId="183" fillId="0" borderId="0" applyFont="0" applyFill="0" applyBorder="0" applyAlignment="0" applyProtection="0"/>
    <xf numFmtId="10" fontId="183" fillId="0" borderId="0" applyFont="0" applyFill="0" applyBorder="0" applyAlignment="0" applyProtection="0"/>
    <xf numFmtId="10" fontId="183" fillId="0" borderId="0" applyFont="0" applyFill="0" applyBorder="0" applyAlignment="0" applyProtection="0"/>
    <xf numFmtId="10" fontId="183" fillId="0" borderId="0" applyFont="0" applyFill="0" applyBorder="0" applyAlignment="0" applyProtection="0"/>
    <xf numFmtId="10" fontId="183" fillId="0" borderId="0" applyFont="0" applyFill="0" applyBorder="0" applyAlignment="0" applyProtection="0"/>
    <xf numFmtId="311" fontId="183"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9" fontId="176" fillId="0" borderId="0" applyFont="0" applyFill="0" applyBorder="0" applyAlignment="0" applyProtection="0"/>
    <xf numFmtId="9" fontId="391" fillId="0" borderId="0" applyFont="0" applyFill="0" applyBorder="0" applyAlignment="0" applyProtection="0"/>
    <xf numFmtId="9" fontId="392"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76"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9" fontId="183" fillId="0" borderId="0" applyFont="0" applyFill="0" applyBorder="0" applyAlignment="0" applyProtection="0"/>
    <xf numFmtId="9" fontId="183" fillId="0" borderId="0" applyFont="0" applyFill="0" applyBorder="0" applyAlignment="0" applyProtection="0"/>
    <xf numFmtId="9" fontId="176" fillId="0" borderId="0" applyFont="0" applyFill="0" applyBorder="0" applyAlignment="0" applyProtection="0"/>
    <xf numFmtId="0" fontId="183" fillId="0" borderId="0"/>
    <xf numFmtId="9" fontId="183" fillId="0" borderId="0" applyFont="0" applyFill="0" applyBorder="0" applyAlignment="0" applyProtection="0"/>
    <xf numFmtId="9" fontId="183" fillId="0" borderId="0" applyFont="0" applyFill="0" applyBorder="0" applyAlignment="0" applyProtection="0"/>
    <xf numFmtId="0" fontId="183" fillId="0" borderId="0"/>
    <xf numFmtId="9" fontId="183" fillId="0" borderId="0" applyFont="0" applyFill="0" applyBorder="0" applyAlignment="0" applyProtection="0"/>
    <xf numFmtId="9" fontId="183" fillId="0" borderId="0" applyFont="0" applyFill="0" applyBorder="0" applyAlignment="0" applyProtection="0"/>
    <xf numFmtId="0" fontId="183" fillId="0" borderId="0"/>
    <xf numFmtId="0" fontId="183" fillId="0" borderId="0"/>
    <xf numFmtId="9" fontId="176" fillId="0" borderId="0" applyFont="0" applyFill="0" applyBorder="0" applyAlignment="0" applyProtection="0"/>
    <xf numFmtId="0" fontId="183" fillId="0" borderId="0"/>
    <xf numFmtId="0" fontId="183" fillId="0" borderId="0"/>
    <xf numFmtId="9" fontId="183" fillId="0" borderId="0" applyFont="0" applyFill="0" applyBorder="0" applyAlignment="0" applyProtection="0"/>
    <xf numFmtId="0" fontId="183" fillId="0" borderId="0"/>
    <xf numFmtId="302" fontId="183" fillId="0" borderId="0" applyFont="0" applyFill="0" applyBorder="0" applyAlignment="0" applyProtection="0"/>
    <xf numFmtId="312" fontId="197" fillId="0" borderId="0" applyFont="0" applyFill="0" applyBorder="0" applyAlignment="0" applyProtection="0">
      <alignment vertical="center"/>
    </xf>
    <xf numFmtId="302" fontId="183" fillId="0" borderId="0" applyFont="0" applyFill="0" applyBorder="0" applyAlignment="0" applyProtection="0"/>
    <xf numFmtId="302" fontId="183" fillId="0" borderId="0" applyFont="0" applyFill="0" applyBorder="0" applyAlignment="0" applyProtection="0"/>
    <xf numFmtId="302" fontId="183" fillId="0" borderId="0" applyFont="0" applyFill="0" applyBorder="0" applyAlignment="0" applyProtection="0"/>
    <xf numFmtId="302" fontId="183" fillId="0" borderId="0" applyFont="0" applyFill="0" applyBorder="0" applyAlignment="0" applyProtection="0"/>
    <xf numFmtId="302" fontId="183" fillId="0" borderId="0" applyFont="0" applyFill="0" applyBorder="0" applyAlignment="0" applyProtection="0"/>
    <xf numFmtId="302" fontId="183" fillId="0" borderId="0" applyFont="0" applyFill="0" applyBorder="0" applyAlignment="0" applyProtection="0"/>
    <xf numFmtId="303" fontId="194" fillId="0" borderId="0" applyFont="0" applyFill="0" applyBorder="0" applyAlignment="0" applyProtection="0"/>
    <xf numFmtId="9" fontId="183" fillId="0" borderId="39">
      <alignment horizontal="left"/>
    </xf>
    <xf numFmtId="176" fontId="249" fillId="0" borderId="0">
      <alignment horizontal="center"/>
    </xf>
    <xf numFmtId="176" fontId="183" fillId="0" borderId="0">
      <protection locked="0"/>
    </xf>
    <xf numFmtId="176" fontId="412" fillId="0" borderId="0">
      <protection locked="0"/>
    </xf>
    <xf numFmtId="176" fontId="183" fillId="0" borderId="0">
      <protection locked="0"/>
    </xf>
    <xf numFmtId="176" fontId="190" fillId="0" borderId="0">
      <protection locked="0"/>
    </xf>
    <xf numFmtId="176" fontId="244" fillId="94" borderId="42" applyNumberFormat="0" applyFill="0" applyBorder="0" applyAlignment="0" applyProtection="0"/>
    <xf numFmtId="3" fontId="413" fillId="0" borderId="0"/>
    <xf numFmtId="3" fontId="183" fillId="0" borderId="0"/>
    <xf numFmtId="176" fontId="414" fillId="0" borderId="0" applyFont="0" applyFill="0" applyBorder="0" applyAlignment="0" applyProtection="0">
      <alignment horizontal="center"/>
    </xf>
    <xf numFmtId="176" fontId="414" fillId="0" borderId="0" applyFont="0" applyFill="0" applyBorder="0" applyAlignment="0" applyProtection="0">
      <alignment horizontal="center"/>
    </xf>
    <xf numFmtId="176" fontId="414" fillId="0" borderId="0" applyFont="0" applyFill="0" applyBorder="0" applyAlignment="0" applyProtection="0">
      <alignment horizontal="center"/>
    </xf>
    <xf numFmtId="222" fontId="183" fillId="0" borderId="0" applyFill="0" applyBorder="0" applyAlignment="0"/>
    <xf numFmtId="221" fontId="250" fillId="0" borderId="0" applyFill="0" applyBorder="0" applyAlignment="0"/>
    <xf numFmtId="222" fontId="183" fillId="0" borderId="0" applyFill="0" applyBorder="0" applyAlignment="0"/>
    <xf numFmtId="223" fontId="250" fillId="0" borderId="0" applyFill="0" applyBorder="0" applyAlignment="0"/>
    <xf numFmtId="222" fontId="183" fillId="0" borderId="0" applyFill="0" applyBorder="0" applyAlignment="0"/>
    <xf numFmtId="221" fontId="250" fillId="0" borderId="0" applyFill="0" applyBorder="0" applyAlignment="0"/>
    <xf numFmtId="222" fontId="183" fillId="0" borderId="0" applyFill="0" applyBorder="0" applyAlignment="0"/>
    <xf numFmtId="236" fontId="250" fillId="0" borderId="0" applyFill="0" applyBorder="0" applyAlignment="0"/>
    <xf numFmtId="222" fontId="183" fillId="0" borderId="0" applyFill="0" applyBorder="0" applyAlignment="0"/>
    <xf numFmtId="223" fontId="250" fillId="0" borderId="0" applyFill="0" applyBorder="0" applyAlignment="0"/>
    <xf numFmtId="313" fontId="387" fillId="0" borderId="0" applyFont="0" applyFill="0" applyBorder="0" applyAlignment="0" applyProtection="0"/>
    <xf numFmtId="313" fontId="387" fillId="0" borderId="0" applyFont="0" applyFill="0" applyBorder="0" applyAlignment="0" applyProtection="0"/>
    <xf numFmtId="9" fontId="415" fillId="0" borderId="0" applyNumberFormat="0" applyFill="0" applyBorder="0" applyAlignment="0" applyProtection="0"/>
    <xf numFmtId="176" fontId="183" fillId="67" borderId="0">
      <alignment horizontal="left" indent="1"/>
    </xf>
    <xf numFmtId="238" fontId="416" fillId="0" borderId="15" applyBorder="0"/>
    <xf numFmtId="211" fontId="224" fillId="0" borderId="22" applyNumberFormat="0" applyFont="0" applyFill="0" applyBorder="0" applyAlignment="0"/>
    <xf numFmtId="212" fontId="417" fillId="73" borderId="0" applyBorder="0" applyAlignment="0">
      <protection hidden="1"/>
    </xf>
    <xf numFmtId="1" fontId="417" fillId="73" borderId="0">
      <alignment horizontal="center"/>
    </xf>
    <xf numFmtId="176" fontId="191" fillId="0" borderId="0" applyNumberFormat="0" applyFont="0" applyFill="0" applyBorder="0" applyAlignment="0" applyProtection="0">
      <alignment horizontal="left"/>
    </xf>
    <xf numFmtId="15" fontId="191" fillId="0" borderId="0" applyFont="0" applyFill="0" applyBorder="0" applyAlignment="0" applyProtection="0"/>
    <xf numFmtId="4" fontId="191" fillId="0" borderId="0" applyFont="0" applyFill="0" applyBorder="0" applyAlignment="0" applyProtection="0"/>
    <xf numFmtId="176" fontId="418" fillId="0" borderId="24">
      <alignment horizontal="center"/>
    </xf>
    <xf numFmtId="3" fontId="191" fillId="0" borderId="0" applyFont="0" applyFill="0" applyBorder="0" applyAlignment="0" applyProtection="0"/>
    <xf numFmtId="176" fontId="191" fillId="70" borderId="0" applyNumberFormat="0" applyFont="0" applyBorder="0" applyAlignment="0" applyProtection="0"/>
    <xf numFmtId="176" fontId="419" fillId="0" borderId="0">
      <alignment horizontal="centerContinuous"/>
    </xf>
    <xf numFmtId="176" fontId="420" fillId="0" borderId="10"/>
    <xf numFmtId="176" fontId="194" fillId="0" borderId="0">
      <alignment vertical="top"/>
    </xf>
    <xf numFmtId="176" fontId="194" fillId="0" borderId="0">
      <alignment vertical="top"/>
    </xf>
    <xf numFmtId="176" fontId="194" fillId="0" borderId="0">
      <alignment vertical="top"/>
    </xf>
    <xf numFmtId="3" fontId="197" fillId="0" borderId="0" applyFill="0" applyBorder="0" applyAlignment="0" applyProtection="0"/>
    <xf numFmtId="3" fontId="244" fillId="0" borderId="0" applyFill="0" applyBorder="0" applyAlignment="0" applyProtection="0"/>
    <xf numFmtId="3" fontId="197" fillId="0" borderId="0" applyFill="0" applyBorder="0" applyAlignment="0" applyProtection="0"/>
    <xf numFmtId="10" fontId="229" fillId="0" borderId="33"/>
    <xf numFmtId="10" fontId="183" fillId="0" borderId="0"/>
    <xf numFmtId="10" fontId="183" fillId="0" borderId="0"/>
    <xf numFmtId="10" fontId="183" fillId="0" borderId="0"/>
    <xf numFmtId="2" fontId="196" fillId="0" borderId="0">
      <alignment horizontal="right"/>
    </xf>
    <xf numFmtId="2" fontId="196" fillId="0" borderId="0">
      <alignment horizontal="right"/>
    </xf>
    <xf numFmtId="176" fontId="421" fillId="95" borderId="0"/>
    <xf numFmtId="314" fontId="249" fillId="0" borderId="0"/>
    <xf numFmtId="314" fontId="249" fillId="0" borderId="0"/>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2" fillId="96" borderId="0" applyNumberFormat="0" applyFont="0" applyBorder="0" applyAlignment="0">
      <alignment horizontal="center"/>
    </xf>
    <xf numFmtId="176" fontId="423" fillId="0" borderId="0"/>
    <xf numFmtId="211" fontId="224" fillId="0" borderId="59" applyNumberFormat="0" applyFont="0" applyFill="0" applyBorder="0" applyAlignment="0"/>
    <xf numFmtId="211" fontId="224" fillId="0" borderId="59" applyNumberFormat="0" applyFont="0" applyFill="0" applyBorder="0" applyAlignment="0"/>
    <xf numFmtId="37" fontId="183" fillId="0" borderId="0" applyNumberFormat="0" applyFill="0" applyBorder="0" applyAlignment="0" applyProtection="0">
      <alignment horizontal="left"/>
    </xf>
    <xf numFmtId="37" fontId="183" fillId="0" borderId="0" applyNumberFormat="0" applyFill="0" applyBorder="0" applyAlignment="0" applyProtection="0">
      <alignment horizontal="left"/>
    </xf>
    <xf numFmtId="37" fontId="183" fillId="0" borderId="0" applyNumberFormat="0" applyFill="0" applyBorder="0" applyAlignment="0" applyProtection="0">
      <alignment horizontal="left"/>
    </xf>
    <xf numFmtId="37" fontId="183" fillId="0" borderId="0" applyNumberFormat="0" applyFill="0" applyBorder="0" applyAlignment="0" applyProtection="0">
      <alignment horizontal="left"/>
    </xf>
    <xf numFmtId="37" fontId="183" fillId="0" borderId="0" applyNumberFormat="0" applyFill="0" applyBorder="0" applyAlignment="0" applyProtection="0">
      <alignment horizontal="left"/>
    </xf>
    <xf numFmtId="37" fontId="183" fillId="0" borderId="0" applyNumberFormat="0" applyFill="0" applyBorder="0" applyAlignment="0" applyProtection="0">
      <alignment horizontal="left"/>
    </xf>
    <xf numFmtId="37" fontId="183" fillId="0" borderId="0" applyNumberFormat="0" applyFill="0" applyBorder="0" applyAlignment="0" applyProtection="0">
      <alignment horizontal="left"/>
    </xf>
    <xf numFmtId="37" fontId="183" fillId="0" borderId="0" applyNumberFormat="0" applyFill="0" applyBorder="0" applyAlignment="0" applyProtection="0">
      <alignment horizontal="left"/>
    </xf>
    <xf numFmtId="315" fontId="183" fillId="0" borderId="0" applyFont="0" applyFill="0" applyBorder="0" applyAlignment="0" applyProtection="0"/>
    <xf numFmtId="176" fontId="183" fillId="0" borderId="65" applyNumberFormat="0" applyFont="0" applyFill="0" applyAlignment="0" applyProtection="0"/>
    <xf numFmtId="176" fontId="183" fillId="0" borderId="66" applyNumberFormat="0" applyFont="0" applyFill="0" applyAlignment="0" applyProtection="0"/>
    <xf numFmtId="176" fontId="183" fillId="0" borderId="18" applyNumberFormat="0" applyFont="0" applyFill="0" applyAlignment="0" applyProtection="0"/>
    <xf numFmtId="176" fontId="183" fillId="0" borderId="67" applyNumberFormat="0" applyFont="0" applyFill="0" applyAlignment="0" applyProtection="0"/>
    <xf numFmtId="176" fontId="183" fillId="0" borderId="68" applyNumberFormat="0" applyFont="0" applyFill="0" applyAlignment="0" applyProtection="0"/>
    <xf numFmtId="176" fontId="183" fillId="47" borderId="0" applyNumberFormat="0" applyFont="0" applyBorder="0" applyAlignment="0" applyProtection="0"/>
    <xf numFmtId="176" fontId="183" fillId="0" borderId="69" applyNumberFormat="0" applyFont="0" applyFill="0" applyAlignment="0" applyProtection="0"/>
    <xf numFmtId="176" fontId="183" fillId="0" borderId="70" applyNumberFormat="0" applyFont="0" applyFill="0" applyAlignment="0" applyProtection="0"/>
    <xf numFmtId="46" fontId="183" fillId="0" borderId="0" applyFont="0" applyFill="0" applyBorder="0" applyAlignment="0" applyProtection="0"/>
    <xf numFmtId="176" fontId="188" fillId="0" borderId="0" applyNumberFormat="0" applyFill="0" applyBorder="0" applyAlignment="0" applyProtection="0"/>
    <xf numFmtId="176" fontId="183" fillId="0" borderId="71" applyNumberFormat="0" applyFont="0" applyFill="0" applyAlignment="0" applyProtection="0"/>
    <xf numFmtId="176" fontId="183" fillId="0" borderId="72" applyNumberFormat="0" applyFont="0" applyFill="0" applyAlignment="0" applyProtection="0"/>
    <xf numFmtId="176" fontId="183" fillId="0" borderId="61" applyNumberFormat="0" applyFont="0" applyFill="0" applyAlignment="0" applyProtection="0"/>
    <xf numFmtId="176" fontId="183" fillId="0" borderId="73" applyNumberFormat="0" applyFont="0" applyFill="0" applyAlignment="0" applyProtection="0"/>
    <xf numFmtId="176" fontId="183" fillId="0" borderId="61" applyNumberFormat="0" applyFont="0" applyFill="0" applyAlignment="0" applyProtection="0"/>
    <xf numFmtId="176" fontId="183" fillId="0" borderId="0" applyNumberFormat="0" applyFont="0" applyFill="0" applyBorder="0" applyProtection="0">
      <alignment horizontal="center"/>
    </xf>
    <xf numFmtId="176" fontId="183" fillId="0" borderId="0"/>
    <xf numFmtId="176" fontId="183" fillId="0" borderId="0"/>
    <xf numFmtId="176" fontId="266" fillId="0" borderId="0" applyNumberFormat="0" applyFill="0" applyBorder="0" applyProtection="0">
      <alignment horizontal="left"/>
    </xf>
    <xf numFmtId="176" fontId="183" fillId="47" borderId="0" applyNumberFormat="0" applyFont="0" applyBorder="0" applyAlignment="0" applyProtection="0"/>
    <xf numFmtId="176" fontId="183" fillId="0" borderId="0"/>
    <xf numFmtId="176" fontId="183" fillId="0" borderId="0"/>
    <xf numFmtId="176" fontId="183" fillId="0" borderId="74" applyNumberFormat="0" applyFont="0" applyFill="0" applyAlignment="0" applyProtection="0"/>
    <xf numFmtId="176" fontId="183" fillId="0" borderId="75" applyNumberFormat="0" applyFont="0" applyFill="0" applyAlignment="0" applyProtection="0"/>
    <xf numFmtId="316" fontId="183" fillId="0" borderId="0" applyFont="0" applyFill="0" applyBorder="0" applyAlignment="0" applyProtection="0"/>
    <xf numFmtId="176" fontId="183" fillId="0" borderId="76" applyNumberFormat="0" applyFont="0" applyFill="0" applyAlignment="0" applyProtection="0"/>
    <xf numFmtId="176" fontId="183" fillId="0" borderId="77" applyNumberFormat="0" applyFont="0" applyFill="0" applyAlignment="0" applyProtection="0"/>
    <xf numFmtId="176" fontId="183" fillId="0" borderId="78" applyNumberFormat="0" applyFont="0" applyFill="0" applyAlignment="0" applyProtection="0"/>
    <xf numFmtId="176" fontId="183" fillId="0" borderId="79" applyNumberFormat="0" applyFont="0" applyFill="0" applyAlignment="0" applyProtection="0"/>
    <xf numFmtId="176" fontId="183" fillId="0" borderId="35"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194" fillId="0" borderId="80" applyNumberFormat="0" applyFont="0" applyFill="0" applyAlignment="0" applyProtection="0"/>
    <xf numFmtId="176" fontId="205" fillId="37" borderId="81" applyNumberFormat="0" applyBorder="0" applyProtection="0">
      <alignment horizontal="left" wrapText="1"/>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0" applyNumberFormat="0" applyBorder="0" applyProtection="0">
      <alignment horizontal="left"/>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05" fillId="37" borderId="81" applyNumberFormat="0" applyBorder="0" applyProtection="0">
      <alignment horizontal="left" wrapText="1"/>
    </xf>
    <xf numFmtId="176" fontId="266" fillId="0" borderId="0" applyNumberFormat="0" applyFill="0" applyBorder="0">
      <alignment horizontal="left" vertical="center" wrapText="1"/>
    </xf>
    <xf numFmtId="176" fontId="197" fillId="0" borderId="0" applyNumberFormat="0" applyFill="0" applyBorder="0">
      <alignment horizontal="left" vertical="center" wrapText="1" indent="1"/>
    </xf>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317" fontId="191" fillId="0" borderId="0"/>
    <xf numFmtId="176" fontId="424" fillId="0" borderId="18">
      <alignment horizontal="centerContinuous"/>
    </xf>
    <xf numFmtId="176" fontId="424" fillId="0" borderId="18">
      <protection locked="0"/>
    </xf>
    <xf numFmtId="176" fontId="424" fillId="0" borderId="18">
      <protection locked="0"/>
    </xf>
    <xf numFmtId="176" fontId="424" fillId="0" borderId="18">
      <protection locked="0"/>
    </xf>
    <xf numFmtId="176" fontId="424" fillId="0" borderId="18">
      <alignment horizontal="centerContinuous"/>
    </xf>
    <xf numFmtId="176" fontId="424" fillId="0" borderId="18">
      <protection locked="0"/>
    </xf>
    <xf numFmtId="176" fontId="424" fillId="0" borderId="18">
      <protection locked="0"/>
    </xf>
    <xf numFmtId="176" fontId="424" fillId="0" borderId="18">
      <protection locked="0"/>
    </xf>
    <xf numFmtId="189" fontId="424" fillId="0" borderId="0"/>
    <xf numFmtId="189" fontId="424" fillId="0" borderId="0"/>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89" fontId="424" fillId="0" borderId="0"/>
    <xf numFmtId="176" fontId="424" fillId="0" borderId="18">
      <protection locked="0"/>
    </xf>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89" fontId="424" fillId="0" borderId="0"/>
    <xf numFmtId="176" fontId="424" fillId="0" borderId="18">
      <protection locked="0"/>
    </xf>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76" fontId="424" fillId="0" borderId="0"/>
    <xf numFmtId="176" fontId="424" fillId="0" borderId="18">
      <protection locked="0"/>
    </xf>
    <xf numFmtId="176" fontId="424" fillId="0" borderId="18">
      <protection locked="0"/>
    </xf>
    <xf numFmtId="176" fontId="424" fillId="0" borderId="18">
      <protection locked="0"/>
    </xf>
    <xf numFmtId="176" fontId="424" fillId="0" borderId="0"/>
    <xf numFmtId="176"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194" fillId="0" borderId="0">
      <alignment horizontal="center"/>
    </xf>
    <xf numFmtId="176" fontId="194" fillId="0" borderId="0">
      <alignment horizontal="center"/>
    </xf>
    <xf numFmtId="176" fontId="424" fillId="0" borderId="18">
      <alignment horizontal="centerContinuous"/>
    </xf>
    <xf numFmtId="189" fontId="424" fillId="0" borderId="0"/>
    <xf numFmtId="189" fontId="424" fillId="0" borderId="0"/>
    <xf numFmtId="189" fontId="424" fillId="0" borderId="0"/>
    <xf numFmtId="176" fontId="424" fillId="0" borderId="18">
      <protection locked="0"/>
    </xf>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76" fontId="424" fillId="0" borderId="18">
      <protection locked="0"/>
    </xf>
    <xf numFmtId="176" fontId="424" fillId="0" borderId="18">
      <protection locked="0"/>
    </xf>
    <xf numFmtId="189" fontId="424" fillId="0" borderId="0"/>
    <xf numFmtId="189" fontId="424" fillId="0" borderId="0"/>
    <xf numFmtId="189" fontId="424" fillId="0" borderId="0"/>
    <xf numFmtId="176" fontId="424" fillId="0" borderId="18">
      <protection locked="0"/>
    </xf>
    <xf numFmtId="176" fontId="424" fillId="0" borderId="18">
      <protection locked="0"/>
    </xf>
    <xf numFmtId="176" fontId="424" fillId="0" borderId="18">
      <protection locked="0"/>
    </xf>
    <xf numFmtId="189" fontId="424" fillId="0" borderId="0"/>
    <xf numFmtId="189" fontId="424" fillId="0" borderId="0"/>
    <xf numFmtId="176" fontId="424" fillId="0" borderId="18">
      <alignment horizontal="centerContinuous"/>
    </xf>
    <xf numFmtId="189" fontId="424" fillId="0" borderId="0"/>
    <xf numFmtId="189" fontId="424" fillId="0" borderId="0"/>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89" fontId="424" fillId="0" borderId="0"/>
    <xf numFmtId="176" fontId="424" fillId="0" borderId="18">
      <protection locked="0"/>
    </xf>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89" fontId="424" fillId="0" borderId="0"/>
    <xf numFmtId="189" fontId="424" fillId="0" borderId="0"/>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214" fillId="0" borderId="18">
      <alignment horizontal="centerContinuous"/>
    </xf>
    <xf numFmtId="176" fontId="214" fillId="0" borderId="18">
      <alignment horizontal="centerContinuous"/>
    </xf>
    <xf numFmtId="176" fontId="21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89" fontId="424" fillId="0" borderId="0"/>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76" fontId="424" fillId="0" borderId="18">
      <protection locked="0"/>
    </xf>
    <xf numFmtId="176" fontId="424" fillId="0" borderId="18">
      <protection locked="0"/>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76" fontId="424" fillId="0" borderId="18">
      <protection locked="0"/>
    </xf>
    <xf numFmtId="176" fontId="424" fillId="0" borderId="18">
      <protection locked="0"/>
    </xf>
    <xf numFmtId="189" fontId="424" fillId="0" borderId="0"/>
    <xf numFmtId="189" fontId="424" fillId="0" borderId="0"/>
    <xf numFmtId="189" fontId="424" fillId="0" borderId="0"/>
    <xf numFmtId="176" fontId="424" fillId="0" borderId="18">
      <alignment horizontal="centerContinuous"/>
    </xf>
    <xf numFmtId="176" fontId="424" fillId="0" borderId="18">
      <alignment horizontal="centerContinuous"/>
    </xf>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89" fontId="424" fillId="0" borderId="0"/>
    <xf numFmtId="189" fontId="424" fillId="0" borderId="0"/>
    <xf numFmtId="189" fontId="424" fillId="0" borderId="0"/>
    <xf numFmtId="176" fontId="424" fillId="0" borderId="18">
      <alignment horizontal="centerContinuous"/>
    </xf>
    <xf numFmtId="176" fontId="424" fillId="0" borderId="18">
      <alignment horizontal="centerContinuous"/>
    </xf>
    <xf numFmtId="176" fontId="424" fillId="0" borderId="18">
      <alignment horizontal="centerContinuous"/>
    </xf>
    <xf numFmtId="176" fontId="424" fillId="0" borderId="18">
      <protection locked="0"/>
    </xf>
    <xf numFmtId="176" fontId="424" fillId="0" borderId="18">
      <protection locked="0"/>
    </xf>
    <xf numFmtId="176" fontId="424" fillId="0" borderId="18">
      <protection locked="0"/>
    </xf>
    <xf numFmtId="189" fontId="424" fillId="0" borderId="0"/>
    <xf numFmtId="189" fontId="424" fillId="0" borderId="0"/>
    <xf numFmtId="176" fontId="424" fillId="0" borderId="18">
      <alignment horizontal="centerContinuous"/>
    </xf>
    <xf numFmtId="0" fontId="403" fillId="47" borderId="58" applyNumberFormat="0" applyAlignment="0" applyProtection="0"/>
    <xf numFmtId="0" fontId="425" fillId="54" borderId="58" applyNumberFormat="0" applyAlignment="0" applyProtection="0"/>
    <xf numFmtId="4" fontId="188" fillId="74" borderId="58" applyNumberFormat="0" applyProtection="0">
      <alignment vertical="center"/>
    </xf>
    <xf numFmtId="4" fontId="182" fillId="36" borderId="83" applyNumberFormat="0" applyProtection="0">
      <alignment vertical="center"/>
    </xf>
    <xf numFmtId="4" fontId="182" fillId="36" borderId="83" applyNumberFormat="0" applyProtection="0">
      <alignment vertical="center"/>
    </xf>
    <xf numFmtId="4" fontId="188" fillId="74" borderId="58" applyNumberFormat="0" applyProtection="0">
      <alignment vertical="center"/>
    </xf>
    <xf numFmtId="4" fontId="188" fillId="74" borderId="58" applyNumberFormat="0" applyProtection="0">
      <alignment vertical="center"/>
    </xf>
    <xf numFmtId="4" fontId="188" fillId="74" borderId="58" applyNumberFormat="0" applyProtection="0">
      <alignment vertical="center"/>
    </xf>
    <xf numFmtId="4" fontId="188" fillId="74" borderId="58" applyNumberFormat="0" applyProtection="0">
      <alignment vertical="center"/>
    </xf>
    <xf numFmtId="4" fontId="188" fillId="74" borderId="58" applyNumberFormat="0" applyProtection="0">
      <alignment vertical="center"/>
    </xf>
    <xf numFmtId="4" fontId="426" fillId="74" borderId="58" applyNumberFormat="0" applyProtection="0">
      <alignment vertical="center"/>
    </xf>
    <xf numFmtId="4" fontId="281" fillId="74" borderId="83" applyNumberFormat="0" applyProtection="0">
      <alignment vertical="center"/>
    </xf>
    <xf numFmtId="4" fontId="281" fillId="74" borderId="83" applyNumberFormat="0" applyProtection="0">
      <alignment vertical="center"/>
    </xf>
    <xf numFmtId="4" fontId="426" fillId="74" borderId="58" applyNumberFormat="0" applyProtection="0">
      <alignment vertical="center"/>
    </xf>
    <xf numFmtId="4" fontId="188" fillId="74" borderId="58" applyNumberFormat="0" applyProtection="0">
      <alignment horizontal="left" vertical="center" indent="1"/>
    </xf>
    <xf numFmtId="4" fontId="182" fillId="74" borderId="83" applyNumberFormat="0" applyProtection="0">
      <alignment horizontal="left" vertical="center" indent="1"/>
    </xf>
    <xf numFmtId="4" fontId="182" fillId="74" borderId="83"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176" fontId="182" fillId="74" borderId="83" applyNumberFormat="0" applyProtection="0">
      <alignment horizontal="left" vertical="top" indent="1"/>
    </xf>
    <xf numFmtId="176" fontId="182" fillId="74" borderId="83" applyNumberFormat="0" applyProtection="0">
      <alignment horizontal="left" vertical="top"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4" fontId="188" fillId="74"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4" fontId="182" fillId="97" borderId="0" applyNumberFormat="0" applyProtection="0">
      <alignment horizontal="left" vertical="center" indent="1"/>
    </xf>
    <xf numFmtId="4" fontId="182" fillId="97" borderId="0"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4" fontId="188" fillId="98" borderId="58" applyNumberFormat="0" applyProtection="0">
      <alignment horizontal="right" vertical="center"/>
    </xf>
    <xf numFmtId="4" fontId="188" fillId="40" borderId="83" applyNumberFormat="0" applyProtection="0">
      <alignment horizontal="right" vertical="center"/>
    </xf>
    <xf numFmtId="4" fontId="188" fillId="40" borderId="83" applyNumberFormat="0" applyProtection="0">
      <alignment horizontal="right" vertical="center"/>
    </xf>
    <xf numFmtId="4" fontId="188" fillId="98" borderId="58" applyNumberFormat="0" applyProtection="0">
      <alignment horizontal="right" vertical="center"/>
    </xf>
    <xf numFmtId="4" fontId="188" fillId="98" borderId="58" applyNumberFormat="0" applyProtection="0">
      <alignment horizontal="right" vertical="center"/>
    </xf>
    <xf numFmtId="4" fontId="188" fillId="98" borderId="58" applyNumberFormat="0" applyProtection="0">
      <alignment horizontal="right" vertical="center"/>
    </xf>
    <xf numFmtId="4" fontId="188" fillId="98" borderId="58" applyNumberFormat="0" applyProtection="0">
      <alignment horizontal="right" vertical="center"/>
    </xf>
    <xf numFmtId="4" fontId="188" fillId="98" borderId="58" applyNumberFormat="0" applyProtection="0">
      <alignment horizontal="right" vertical="center"/>
    </xf>
    <xf numFmtId="4" fontId="188" fillId="99" borderId="58" applyNumberFormat="0" applyProtection="0">
      <alignment horizontal="right" vertical="center"/>
    </xf>
    <xf numFmtId="4" fontId="188" fillId="51" borderId="83" applyNumberFormat="0" applyProtection="0">
      <alignment horizontal="right" vertical="center"/>
    </xf>
    <xf numFmtId="4" fontId="188" fillId="51" borderId="83" applyNumberFormat="0" applyProtection="0">
      <alignment horizontal="right" vertical="center"/>
    </xf>
    <xf numFmtId="4" fontId="188" fillId="99" borderId="58" applyNumberFormat="0" applyProtection="0">
      <alignment horizontal="right" vertical="center"/>
    </xf>
    <xf numFmtId="4" fontId="188" fillId="99" borderId="58" applyNumberFormat="0" applyProtection="0">
      <alignment horizontal="right" vertical="center"/>
    </xf>
    <xf numFmtId="4" fontId="188" fillId="99" borderId="58" applyNumberFormat="0" applyProtection="0">
      <alignment horizontal="right" vertical="center"/>
    </xf>
    <xf numFmtId="4" fontId="188" fillId="99" borderId="58" applyNumberFormat="0" applyProtection="0">
      <alignment horizontal="right" vertical="center"/>
    </xf>
    <xf numFmtId="4" fontId="188" fillId="99" borderId="58" applyNumberFormat="0" applyProtection="0">
      <alignment horizontal="right" vertical="center"/>
    </xf>
    <xf numFmtId="4" fontId="188" fillId="100" borderId="58" applyNumberFormat="0" applyProtection="0">
      <alignment horizontal="right" vertical="center"/>
    </xf>
    <xf numFmtId="4" fontId="188" fillId="60" borderId="83" applyNumberFormat="0" applyProtection="0">
      <alignment horizontal="right" vertical="center"/>
    </xf>
    <xf numFmtId="4" fontId="188" fillId="60" borderId="83" applyNumberFormat="0" applyProtection="0">
      <alignment horizontal="right" vertical="center"/>
    </xf>
    <xf numFmtId="4" fontId="188" fillId="100" borderId="58" applyNumberFormat="0" applyProtection="0">
      <alignment horizontal="right" vertical="center"/>
    </xf>
    <xf numFmtId="4" fontId="188" fillId="100" borderId="58" applyNumberFormat="0" applyProtection="0">
      <alignment horizontal="right" vertical="center"/>
    </xf>
    <xf numFmtId="4" fontId="188" fillId="100" borderId="58" applyNumberFormat="0" applyProtection="0">
      <alignment horizontal="right" vertical="center"/>
    </xf>
    <xf numFmtId="4" fontId="188" fillId="100" borderId="58" applyNumberFormat="0" applyProtection="0">
      <alignment horizontal="right" vertical="center"/>
    </xf>
    <xf numFmtId="4" fontId="188" fillId="100" borderId="58" applyNumberFormat="0" applyProtection="0">
      <alignment horizontal="right" vertical="center"/>
    </xf>
    <xf numFmtId="4" fontId="188" fillId="101" borderId="58" applyNumberFormat="0" applyProtection="0">
      <alignment horizontal="right" vertical="center"/>
    </xf>
    <xf numFmtId="4" fontId="188" fillId="53" borderId="83" applyNumberFormat="0" applyProtection="0">
      <alignment horizontal="right" vertical="center"/>
    </xf>
    <xf numFmtId="4" fontId="188" fillId="53" borderId="83" applyNumberFormat="0" applyProtection="0">
      <alignment horizontal="right" vertical="center"/>
    </xf>
    <xf numFmtId="4" fontId="188" fillId="101" borderId="58" applyNumberFormat="0" applyProtection="0">
      <alignment horizontal="right" vertical="center"/>
    </xf>
    <xf numFmtId="4" fontId="188" fillId="101" borderId="58" applyNumberFormat="0" applyProtection="0">
      <alignment horizontal="right" vertical="center"/>
    </xf>
    <xf numFmtId="4" fontId="188" fillId="101" borderId="58" applyNumberFormat="0" applyProtection="0">
      <alignment horizontal="right" vertical="center"/>
    </xf>
    <xf numFmtId="4" fontId="188" fillId="101" borderId="58" applyNumberFormat="0" applyProtection="0">
      <alignment horizontal="right" vertical="center"/>
    </xf>
    <xf numFmtId="4" fontId="188" fillId="101" borderId="58" applyNumberFormat="0" applyProtection="0">
      <alignment horizontal="right" vertical="center"/>
    </xf>
    <xf numFmtId="4" fontId="188" fillId="102" borderId="58" applyNumberFormat="0" applyProtection="0">
      <alignment horizontal="right" vertical="center"/>
    </xf>
    <xf numFmtId="4" fontId="188" fillId="58" borderId="83" applyNumberFormat="0" applyProtection="0">
      <alignment horizontal="right" vertical="center"/>
    </xf>
    <xf numFmtId="4" fontId="188" fillId="58" borderId="83" applyNumberFormat="0" applyProtection="0">
      <alignment horizontal="right" vertical="center"/>
    </xf>
    <xf numFmtId="4" fontId="188" fillId="102" borderId="58" applyNumberFormat="0" applyProtection="0">
      <alignment horizontal="right" vertical="center"/>
    </xf>
    <xf numFmtId="4" fontId="188" fillId="102" borderId="58" applyNumberFormat="0" applyProtection="0">
      <alignment horizontal="right" vertical="center"/>
    </xf>
    <xf numFmtId="4" fontId="188" fillId="102" borderId="58" applyNumberFormat="0" applyProtection="0">
      <alignment horizontal="right" vertical="center"/>
    </xf>
    <xf numFmtId="4" fontId="188" fillId="102" borderId="58" applyNumberFormat="0" applyProtection="0">
      <alignment horizontal="right" vertical="center"/>
    </xf>
    <xf numFmtId="4" fontId="188" fillId="102" borderId="58" applyNumberFormat="0" applyProtection="0">
      <alignment horizontal="right" vertical="center"/>
    </xf>
    <xf numFmtId="4" fontId="188" fillId="103" borderId="58" applyNumberFormat="0" applyProtection="0">
      <alignment horizontal="right" vertical="center"/>
    </xf>
    <xf numFmtId="4" fontId="188" fillId="63" borderId="83" applyNumberFormat="0" applyProtection="0">
      <alignment horizontal="right" vertical="center"/>
    </xf>
    <xf numFmtId="4" fontId="188" fillId="63" borderId="83" applyNumberFormat="0" applyProtection="0">
      <alignment horizontal="right" vertical="center"/>
    </xf>
    <xf numFmtId="4" fontId="188" fillId="103" borderId="58" applyNumberFormat="0" applyProtection="0">
      <alignment horizontal="right" vertical="center"/>
    </xf>
    <xf numFmtId="4" fontId="188" fillId="103" borderId="58" applyNumberFormat="0" applyProtection="0">
      <alignment horizontal="right" vertical="center"/>
    </xf>
    <xf numFmtId="4" fontId="188" fillId="103" borderId="58" applyNumberFormat="0" applyProtection="0">
      <alignment horizontal="right" vertical="center"/>
    </xf>
    <xf numFmtId="4" fontId="188" fillId="103" borderId="58" applyNumberFormat="0" applyProtection="0">
      <alignment horizontal="right" vertical="center"/>
    </xf>
    <xf numFmtId="4" fontId="188" fillId="103" borderId="58" applyNumberFormat="0" applyProtection="0">
      <alignment horizontal="right" vertical="center"/>
    </xf>
    <xf numFmtId="4" fontId="188" fillId="104" borderId="58" applyNumberFormat="0" applyProtection="0">
      <alignment horizontal="right" vertical="center"/>
    </xf>
    <xf numFmtId="4" fontId="188" fillId="61" borderId="83" applyNumberFormat="0" applyProtection="0">
      <alignment horizontal="right" vertical="center"/>
    </xf>
    <xf numFmtId="4" fontId="188" fillId="61" borderId="83" applyNumberFormat="0" applyProtection="0">
      <alignment horizontal="right" vertical="center"/>
    </xf>
    <xf numFmtId="4" fontId="188" fillId="104" borderId="58" applyNumberFormat="0" applyProtection="0">
      <alignment horizontal="right" vertical="center"/>
    </xf>
    <xf numFmtId="4" fontId="188" fillId="104" borderId="58" applyNumberFormat="0" applyProtection="0">
      <alignment horizontal="right" vertical="center"/>
    </xf>
    <xf numFmtId="4" fontId="188" fillId="104" borderId="58" applyNumberFormat="0" applyProtection="0">
      <alignment horizontal="right" vertical="center"/>
    </xf>
    <xf numFmtId="4" fontId="188" fillId="104" borderId="58" applyNumberFormat="0" applyProtection="0">
      <alignment horizontal="right" vertical="center"/>
    </xf>
    <xf numFmtId="4" fontId="188" fillId="104" borderId="58" applyNumberFormat="0" applyProtection="0">
      <alignment horizontal="right" vertical="center"/>
    </xf>
    <xf numFmtId="4" fontId="188" fillId="105" borderId="58" applyNumberFormat="0" applyProtection="0">
      <alignment horizontal="right" vertical="center"/>
    </xf>
    <xf numFmtId="4" fontId="188" fillId="106" borderId="83" applyNumberFormat="0" applyProtection="0">
      <alignment horizontal="right" vertical="center"/>
    </xf>
    <xf numFmtId="4" fontId="188" fillId="106" borderId="83" applyNumberFormat="0" applyProtection="0">
      <alignment horizontal="right" vertical="center"/>
    </xf>
    <xf numFmtId="4" fontId="188" fillId="105" borderId="58" applyNumberFormat="0" applyProtection="0">
      <alignment horizontal="right" vertical="center"/>
    </xf>
    <xf numFmtId="4" fontId="188" fillId="105" borderId="58" applyNumberFormat="0" applyProtection="0">
      <alignment horizontal="right" vertical="center"/>
    </xf>
    <xf numFmtId="4" fontId="188" fillId="105" borderId="58" applyNumberFormat="0" applyProtection="0">
      <alignment horizontal="right" vertical="center"/>
    </xf>
    <xf numFmtId="4" fontId="188" fillId="105" borderId="58" applyNumberFormat="0" applyProtection="0">
      <alignment horizontal="right" vertical="center"/>
    </xf>
    <xf numFmtId="4" fontId="188" fillId="105" borderId="58" applyNumberFormat="0" applyProtection="0">
      <alignment horizontal="right" vertical="center"/>
    </xf>
    <xf numFmtId="4" fontId="188" fillId="88" borderId="58" applyNumberFormat="0" applyProtection="0">
      <alignment horizontal="right" vertical="center"/>
    </xf>
    <xf numFmtId="4" fontId="188" fillId="52" borderId="83" applyNumberFormat="0" applyProtection="0">
      <alignment horizontal="right" vertical="center"/>
    </xf>
    <xf numFmtId="4" fontId="188" fillId="52" borderId="83" applyNumberFormat="0" applyProtection="0">
      <alignment horizontal="right" vertical="center"/>
    </xf>
    <xf numFmtId="4" fontId="188" fillId="88" borderId="58" applyNumberFormat="0" applyProtection="0">
      <alignment horizontal="right" vertical="center"/>
    </xf>
    <xf numFmtId="4" fontId="188" fillId="88" borderId="58" applyNumberFormat="0" applyProtection="0">
      <alignment horizontal="right" vertical="center"/>
    </xf>
    <xf numFmtId="4" fontId="188" fillId="88" borderId="58" applyNumberFormat="0" applyProtection="0">
      <alignment horizontal="right" vertical="center"/>
    </xf>
    <xf numFmtId="4" fontId="188" fillId="88" borderId="58" applyNumberFormat="0" applyProtection="0">
      <alignment horizontal="right" vertical="center"/>
    </xf>
    <xf numFmtId="4" fontId="188" fillId="88" borderId="58" applyNumberFormat="0" applyProtection="0">
      <alignment horizontal="right" vertical="center"/>
    </xf>
    <xf numFmtId="4" fontId="182" fillId="107" borderId="58" applyNumberFormat="0" applyProtection="0">
      <alignment horizontal="left" vertical="center" indent="1"/>
    </xf>
    <xf numFmtId="4" fontId="182" fillId="108" borderId="84" applyNumberFormat="0" applyProtection="0">
      <alignment horizontal="left" vertical="center" indent="1"/>
    </xf>
    <xf numFmtId="4" fontId="182" fillId="108" borderId="84" applyNumberFormat="0" applyProtection="0">
      <alignment horizontal="left" vertical="center" indent="1"/>
    </xf>
    <xf numFmtId="4" fontId="182" fillId="107" borderId="58" applyNumberFormat="0" applyProtection="0">
      <alignment horizontal="left" vertical="center" indent="1"/>
    </xf>
    <xf numFmtId="4" fontId="188" fillId="68" borderId="85" applyNumberFormat="0" applyProtection="0">
      <alignment horizontal="left" vertical="center" indent="1"/>
    </xf>
    <xf numFmtId="4" fontId="188" fillId="48" borderId="0" applyNumberFormat="0" applyProtection="0">
      <alignment horizontal="left" vertical="center" indent="1"/>
    </xf>
    <xf numFmtId="4" fontId="188" fillId="48" borderId="0" applyNumberFormat="0" applyProtection="0">
      <alignment horizontal="left" vertical="center" indent="1"/>
    </xf>
    <xf numFmtId="4" fontId="188" fillId="68" borderId="85" applyNumberFormat="0" applyProtection="0">
      <alignment horizontal="left" vertical="center" indent="1"/>
    </xf>
    <xf numFmtId="4" fontId="188" fillId="68" borderId="85" applyNumberFormat="0" applyProtection="0">
      <alignment horizontal="left" vertical="center" indent="1"/>
    </xf>
    <xf numFmtId="4" fontId="188" fillId="68" borderId="85" applyNumberFormat="0" applyProtection="0">
      <alignment horizontal="left" vertical="center" indent="1"/>
    </xf>
    <xf numFmtId="4" fontId="188" fillId="68" borderId="85" applyNumberFormat="0" applyProtection="0">
      <alignment horizontal="left" vertical="center" indent="1"/>
    </xf>
    <xf numFmtId="4" fontId="188" fillId="68" borderId="85"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4" fontId="397" fillId="109" borderId="0"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4" fontId="188" fillId="110" borderId="83" applyNumberFormat="0" applyProtection="0">
      <alignment horizontal="right" vertical="center"/>
    </xf>
    <xf numFmtId="4" fontId="188" fillId="110" borderId="83" applyNumberFormat="0" applyProtection="0">
      <alignment horizontal="right" vertical="center"/>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68" borderId="58" applyNumberFormat="0" applyProtection="0">
      <alignment horizontal="left" vertical="center" indent="1"/>
    </xf>
    <xf numFmtId="4" fontId="188" fillId="48" borderId="0" applyNumberFormat="0" applyProtection="0">
      <alignment horizontal="left" vertical="center" indent="1"/>
    </xf>
    <xf numFmtId="4" fontId="188" fillId="48" borderId="0" applyNumberFormat="0" applyProtection="0">
      <alignment horizontal="left" vertical="center" indent="1"/>
    </xf>
    <xf numFmtId="4" fontId="188" fillId="68"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111" borderId="58" applyNumberFormat="0" applyProtection="0">
      <alignment horizontal="left" vertical="center" indent="1"/>
    </xf>
    <xf numFmtId="4" fontId="188" fillId="97" borderId="0" applyNumberFormat="0" applyProtection="0">
      <alignment horizontal="left" vertical="center" indent="1"/>
    </xf>
    <xf numFmtId="4" fontId="188" fillId="97" borderId="0" applyNumberFormat="0" applyProtection="0">
      <alignment horizontal="left" vertical="center" indent="1"/>
    </xf>
    <xf numFmtId="4" fontId="188"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09" borderId="83" applyNumberFormat="0" applyProtection="0">
      <alignment horizontal="left" vertical="center" indent="1"/>
    </xf>
    <xf numFmtId="176" fontId="183" fillId="109" borderId="83"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09" borderId="83" applyNumberFormat="0" applyProtection="0">
      <alignment horizontal="left" vertical="top" indent="1"/>
    </xf>
    <xf numFmtId="176" fontId="183" fillId="109" borderId="83" applyNumberFormat="0" applyProtection="0">
      <alignment horizontal="left" vertical="top"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111"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97" borderId="83" applyNumberFormat="0" applyProtection="0">
      <alignment horizontal="left" vertical="center" indent="1"/>
    </xf>
    <xf numFmtId="176" fontId="183" fillId="97" borderId="83"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97" borderId="83" applyNumberFormat="0" applyProtection="0">
      <alignment horizontal="left" vertical="top" indent="1"/>
    </xf>
    <xf numFmtId="176" fontId="183" fillId="97" borderId="83" applyNumberFormat="0" applyProtection="0">
      <alignment horizontal="left" vertical="top"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67"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64" borderId="83" applyNumberFormat="0" applyProtection="0">
      <alignment horizontal="left" vertical="center" indent="1"/>
    </xf>
    <xf numFmtId="176" fontId="183" fillId="64" borderId="83"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64" borderId="83" applyNumberFormat="0" applyProtection="0">
      <alignment horizontal="left" vertical="top" indent="1"/>
    </xf>
    <xf numFmtId="176" fontId="183" fillId="64" borderId="83" applyNumberFormat="0" applyProtection="0">
      <alignment horizontal="left" vertical="top"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3"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1" borderId="83" applyNumberFormat="0" applyProtection="0">
      <alignment horizontal="left" vertical="center" indent="1"/>
    </xf>
    <xf numFmtId="176" fontId="183" fillId="71" borderId="83"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1" borderId="83" applyNumberFormat="0" applyProtection="0">
      <alignment horizontal="left" vertical="top" indent="1"/>
    </xf>
    <xf numFmtId="176" fontId="183" fillId="71" borderId="83" applyNumberFormat="0" applyProtection="0">
      <alignment horizontal="left" vertical="top"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0" borderId="0"/>
    <xf numFmtId="176" fontId="183" fillId="0" borderId="0"/>
    <xf numFmtId="4" fontId="188" fillId="86" borderId="58" applyNumberFormat="0" applyProtection="0">
      <alignment vertical="center"/>
    </xf>
    <xf numFmtId="4" fontId="188" fillId="86" borderId="83" applyNumberFormat="0" applyProtection="0">
      <alignment vertical="center"/>
    </xf>
    <xf numFmtId="4" fontId="188" fillId="86" borderId="83" applyNumberFormat="0" applyProtection="0">
      <alignment vertical="center"/>
    </xf>
    <xf numFmtId="4" fontId="188" fillId="86" borderId="58" applyNumberFormat="0" applyProtection="0">
      <alignment vertical="center"/>
    </xf>
    <xf numFmtId="4" fontId="188" fillId="86" borderId="58" applyNumberFormat="0" applyProtection="0">
      <alignment vertical="center"/>
    </xf>
    <xf numFmtId="4" fontId="188" fillId="86" borderId="58" applyNumberFormat="0" applyProtection="0">
      <alignment vertical="center"/>
    </xf>
    <xf numFmtId="4" fontId="188" fillId="86" borderId="58" applyNumberFormat="0" applyProtection="0">
      <alignment vertical="center"/>
    </xf>
    <xf numFmtId="4" fontId="188" fillId="86" borderId="58" applyNumberFormat="0" applyProtection="0">
      <alignment vertical="center"/>
    </xf>
    <xf numFmtId="4" fontId="426" fillId="86" borderId="58" applyNumberFormat="0" applyProtection="0">
      <alignment vertical="center"/>
    </xf>
    <xf numFmtId="4" fontId="426" fillId="86" borderId="83" applyNumberFormat="0" applyProtection="0">
      <alignment vertical="center"/>
    </xf>
    <xf numFmtId="4" fontId="426" fillId="86" borderId="83" applyNumberFormat="0" applyProtection="0">
      <alignment vertical="center"/>
    </xf>
    <xf numFmtId="4" fontId="426" fillId="86" borderId="58" applyNumberFormat="0" applyProtection="0">
      <alignment vertical="center"/>
    </xf>
    <xf numFmtId="4" fontId="188" fillId="86" borderId="58" applyNumberFormat="0" applyProtection="0">
      <alignment horizontal="left" vertical="center" indent="1"/>
    </xf>
    <xf numFmtId="4" fontId="188" fillId="86" borderId="83" applyNumberFormat="0" applyProtection="0">
      <alignment horizontal="left" vertical="center" indent="1"/>
    </xf>
    <xf numFmtId="4" fontId="188" fillId="86" borderId="83"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176" fontId="188" fillId="86" borderId="83" applyNumberFormat="0" applyProtection="0">
      <alignment horizontal="left" vertical="top" indent="1"/>
    </xf>
    <xf numFmtId="176" fontId="188" fillId="86" borderId="83" applyNumberFormat="0" applyProtection="0">
      <alignment horizontal="left" vertical="top"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86" borderId="58" applyNumberFormat="0" applyProtection="0">
      <alignment horizontal="left" vertical="center" indent="1"/>
    </xf>
    <xf numFmtId="4" fontId="188" fillId="48" borderId="83" applyNumberFormat="0" applyProtection="0">
      <alignment horizontal="right" vertical="center"/>
    </xf>
    <xf numFmtId="4" fontId="188" fillId="48" borderId="83" applyNumberFormat="0" applyProtection="0">
      <alignment horizontal="right" vertical="center"/>
    </xf>
    <xf numFmtId="4" fontId="188" fillId="48" borderId="83" applyNumberFormat="0" applyProtection="0">
      <alignment horizontal="right" vertical="center"/>
    </xf>
    <xf numFmtId="4" fontId="188" fillId="68" borderId="58" applyNumberFormat="0" applyProtection="0">
      <alignment horizontal="right" vertical="center"/>
    </xf>
    <xf numFmtId="4" fontId="188" fillId="68" borderId="58" applyNumberFormat="0" applyProtection="0">
      <alignment horizontal="right" vertical="center"/>
    </xf>
    <xf numFmtId="4" fontId="188" fillId="68" borderId="58" applyNumberFormat="0" applyProtection="0">
      <alignment horizontal="right" vertical="center"/>
    </xf>
    <xf numFmtId="4" fontId="188" fillId="68" borderId="58" applyNumberFormat="0" applyProtection="0">
      <alignment horizontal="right" vertical="center"/>
    </xf>
    <xf numFmtId="4" fontId="188" fillId="68" borderId="58" applyNumberFormat="0" applyProtection="0">
      <alignment horizontal="right" vertical="center"/>
    </xf>
    <xf numFmtId="4" fontId="426" fillId="68" borderId="58" applyNumberFormat="0" applyProtection="0">
      <alignment horizontal="right" vertical="center"/>
    </xf>
    <xf numFmtId="4" fontId="426" fillId="48" borderId="83" applyNumberFormat="0" applyProtection="0">
      <alignment horizontal="right" vertical="center"/>
    </xf>
    <xf numFmtId="4" fontId="426" fillId="48" borderId="83" applyNumberFormat="0" applyProtection="0">
      <alignment horizontal="right" vertical="center"/>
    </xf>
    <xf numFmtId="4" fontId="426" fillId="68" borderId="58" applyNumberFormat="0" applyProtection="0">
      <alignment horizontal="right" vertical="center"/>
    </xf>
    <xf numFmtId="4" fontId="188" fillId="110" borderId="83"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4" fontId="188" fillId="110" borderId="83" applyNumberFormat="0" applyProtection="0">
      <alignment horizontal="center" vertical="top" wrapText="1"/>
    </xf>
    <xf numFmtId="4" fontId="188" fillId="110" borderId="83" applyNumberFormat="0" applyProtection="0">
      <alignment horizontal="center" vertical="top" wrapTex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8" fillId="97" borderId="83" applyNumberFormat="0" applyProtection="0">
      <alignment horizontal="left" vertical="top" indent="1"/>
    </xf>
    <xf numFmtId="176" fontId="188" fillId="97" borderId="83" applyNumberFormat="0" applyProtection="0">
      <alignment horizontal="left" vertical="top"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183" fillId="76" borderId="58" applyNumberFormat="0" applyProtection="0">
      <alignment horizontal="left" vertical="center" indent="1"/>
    </xf>
    <xf numFmtId="176" fontId="427" fillId="0" borderId="0"/>
    <xf numFmtId="176" fontId="427" fillId="0" borderId="0"/>
    <xf numFmtId="176" fontId="427" fillId="0" borderId="0"/>
    <xf numFmtId="176" fontId="427" fillId="0" borderId="0"/>
    <xf numFmtId="176" fontId="427" fillId="0" borderId="0"/>
    <xf numFmtId="176" fontId="427" fillId="0" borderId="0"/>
    <xf numFmtId="176" fontId="427" fillId="0" borderId="0"/>
    <xf numFmtId="176" fontId="427" fillId="0" borderId="0"/>
    <xf numFmtId="176" fontId="427" fillId="0" borderId="0"/>
    <xf numFmtId="176" fontId="427" fillId="0" borderId="0"/>
    <xf numFmtId="176" fontId="427" fillId="0" borderId="0"/>
    <xf numFmtId="4" fontId="428" fillId="112" borderId="0" applyNumberFormat="0" applyProtection="0">
      <alignment horizontal="left" vertical="center" indent="1"/>
    </xf>
    <xf numFmtId="4" fontId="428" fillId="112" borderId="0" applyNumberFormat="0" applyProtection="0">
      <alignment horizontal="left" vertical="center" indent="1"/>
    </xf>
    <xf numFmtId="176" fontId="427" fillId="0" borderId="0"/>
    <xf numFmtId="4" fontId="429" fillId="68" borderId="58" applyNumberFormat="0" applyProtection="0">
      <alignment horizontal="right" vertical="center"/>
    </xf>
    <xf numFmtId="4" fontId="429" fillId="48" borderId="83" applyNumberFormat="0" applyProtection="0">
      <alignment horizontal="right" vertical="center"/>
    </xf>
    <xf numFmtId="4" fontId="429" fillId="48" borderId="83" applyNumberFormat="0" applyProtection="0">
      <alignment horizontal="right" vertical="center"/>
    </xf>
    <xf numFmtId="4" fontId="429" fillId="68" borderId="58" applyNumberFormat="0" applyProtection="0">
      <alignment horizontal="right" vertical="center"/>
    </xf>
    <xf numFmtId="176" fontId="183" fillId="43" borderId="0" applyNumberFormat="0" applyFont="0" applyBorder="0" applyAlignment="0" applyProtection="0"/>
    <xf numFmtId="176" fontId="183" fillId="43" borderId="0" applyNumberFormat="0" applyFont="0" applyBorder="0" applyAlignment="0" applyProtection="0"/>
    <xf numFmtId="176" fontId="183" fillId="47" borderId="0" applyNumberFormat="0" applyFont="0" applyBorder="0" applyAlignment="0" applyProtection="0"/>
    <xf numFmtId="176" fontId="183" fillId="47" borderId="0" applyNumberFormat="0" applyFont="0" applyBorder="0" applyAlignment="0" applyProtection="0"/>
    <xf numFmtId="176" fontId="183" fillId="54" borderId="0" applyNumberFormat="0" applyFont="0" applyBorder="0" applyAlignment="0" applyProtection="0"/>
    <xf numFmtId="176" fontId="183" fillId="54" borderId="0" applyNumberFormat="0" applyFont="0" applyBorder="0" applyAlignment="0" applyProtection="0"/>
    <xf numFmtId="176" fontId="183" fillId="0" borderId="0" applyNumberFormat="0" applyFont="0" applyFill="0" applyBorder="0" applyAlignment="0" applyProtection="0"/>
    <xf numFmtId="176" fontId="183" fillId="0" borderId="0" applyNumberFormat="0" applyFont="0" applyFill="0" applyBorder="0" applyAlignment="0" applyProtection="0"/>
    <xf numFmtId="176" fontId="183" fillId="54" borderId="0" applyNumberFormat="0" applyFont="0" applyBorder="0" applyAlignment="0" applyProtection="0"/>
    <xf numFmtId="176" fontId="183" fillId="54" borderId="0" applyNumberFormat="0" applyFont="0" applyBorder="0" applyAlignment="0" applyProtection="0"/>
    <xf numFmtId="176" fontId="183" fillId="0" borderId="0" applyNumberFormat="0" applyFont="0" applyFill="0" applyBorder="0" applyAlignment="0" applyProtection="0"/>
    <xf numFmtId="176" fontId="183" fillId="0" borderId="0" applyNumberFormat="0" applyFont="0" applyFill="0" applyBorder="0" applyAlignment="0" applyProtection="0"/>
    <xf numFmtId="176" fontId="183" fillId="0" borderId="0" applyNumberFormat="0" applyFont="0" applyBorder="0" applyAlignment="0" applyProtection="0"/>
    <xf numFmtId="176" fontId="183" fillId="0" borderId="0" applyNumberFormat="0" applyFont="0" applyBorder="0" applyAlignment="0" applyProtection="0"/>
    <xf numFmtId="176" fontId="241" fillId="0" borderId="41">
      <alignment vertical="center"/>
    </xf>
    <xf numFmtId="176" fontId="242" fillId="0" borderId="0"/>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0" fillId="0" borderId="0" applyNumberFormat="0" applyFill="0" applyBorder="0" applyProtection="0">
      <alignment horizontal="left" vertical="center"/>
    </xf>
    <xf numFmtId="176" fontId="431" fillId="113" borderId="0"/>
    <xf numFmtId="176" fontId="431" fillId="113" borderId="0">
      <alignment wrapText="1"/>
    </xf>
    <xf numFmtId="176" fontId="430" fillId="0" borderId="0" applyNumberFormat="0" applyFill="0" applyBorder="0" applyProtection="0">
      <alignment horizontal="left" vertical="center"/>
    </xf>
    <xf numFmtId="1" fontId="183" fillId="73" borderId="33"/>
    <xf numFmtId="1" fontId="183" fillId="73" borderId="33"/>
    <xf numFmtId="1" fontId="183" fillId="73" borderId="33"/>
    <xf numFmtId="176" fontId="432" fillId="114" borderId="0"/>
    <xf numFmtId="49" fontId="433" fillId="114" borderId="0"/>
    <xf numFmtId="49" fontId="434" fillId="114" borderId="86"/>
    <xf numFmtId="49" fontId="434" fillId="114" borderId="0"/>
    <xf numFmtId="176" fontId="432" fillId="35" borderId="86">
      <protection locked="0"/>
    </xf>
    <xf numFmtId="176" fontId="432" fillId="114" borderId="0"/>
    <xf numFmtId="176" fontId="435" fillId="115" borderId="0"/>
    <xf numFmtId="176" fontId="435" fillId="88" borderId="0"/>
    <xf numFmtId="176" fontId="435" fillId="101" borderId="0"/>
    <xf numFmtId="38" fontId="183" fillId="0" borderId="0" applyFont="0" applyFill="0" applyBorder="0" applyAlignment="0" applyProtection="0"/>
    <xf numFmtId="318" fontId="177" fillId="0" borderId="0" applyFont="0" applyFill="0" applyBorder="0" applyAlignment="0" applyProtection="0"/>
    <xf numFmtId="176" fontId="387" fillId="116" borderId="0" applyNumberFormat="0" applyFont="0" applyBorder="0" applyAlignment="0">
      <protection locked="0"/>
    </xf>
    <xf numFmtId="38" fontId="191" fillId="117" borderId="0" applyNumberFormat="0" applyFont="0" applyBorder="0" applyAlignment="0" applyProtection="0"/>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422" fillId="1" borderId="12" applyNumberFormat="0" applyFont="0" applyAlignment="0">
      <alignment horizontal="center"/>
    </xf>
    <xf numFmtId="176" fontId="264" fillId="117" borderId="0" applyNumberFormat="0" applyFont="0" applyBorder="0" applyAlignment="0" applyProtection="0"/>
    <xf numFmtId="176" fontId="264" fillId="117" borderId="0" applyNumberFormat="0" applyFont="0" applyBorder="0" applyAlignment="0" applyProtection="0"/>
    <xf numFmtId="176" fontId="183" fillId="0" borderId="0"/>
    <xf numFmtId="176" fontId="436" fillId="73" borderId="42"/>
    <xf numFmtId="176" fontId="437" fillId="72" borderId="0">
      <alignment vertical="top"/>
    </xf>
    <xf numFmtId="176" fontId="183" fillId="35" borderId="0" applyNumberFormat="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40" fontId="194" fillId="0" borderId="0" applyFont="0" applyFill="0" applyBorder="0" applyAlignment="0" applyProtection="0"/>
    <xf numFmtId="319" fontId="183" fillId="0" borderId="0" applyFont="0" applyFill="0" applyBorder="0" applyAlignment="0" applyProtection="0"/>
    <xf numFmtId="319" fontId="183" fillId="0" borderId="0" applyFont="0" applyFill="0" applyBorder="0" applyAlignment="0" applyProtection="0"/>
    <xf numFmtId="319" fontId="183" fillId="0" borderId="0" applyFont="0" applyFill="0" applyBorder="0" applyAlignment="0" applyProtection="0"/>
    <xf numFmtId="319" fontId="183" fillId="0" borderId="0" applyFont="0" applyFill="0" applyBorder="0" applyAlignment="0" applyProtection="0"/>
    <xf numFmtId="319" fontId="183" fillId="0" borderId="0" applyFont="0" applyFill="0" applyBorder="0" applyAlignment="0" applyProtection="0"/>
    <xf numFmtId="319" fontId="183" fillId="0" borderId="0" applyFont="0" applyFill="0" applyBorder="0" applyAlignment="0" applyProtection="0"/>
    <xf numFmtId="319" fontId="183" fillId="0" borderId="0" applyFont="0" applyFill="0" applyBorder="0" applyAlignment="0" applyProtection="0"/>
    <xf numFmtId="320" fontId="183" fillId="0" borderId="0" applyFont="0" applyFill="0" applyBorder="0" applyAlignment="0" applyProtection="0"/>
    <xf numFmtId="320" fontId="183" fillId="0" borderId="0" applyFont="0" applyFill="0" applyBorder="0" applyAlignment="0" applyProtection="0"/>
    <xf numFmtId="320" fontId="183" fillId="0" borderId="0" applyFont="0" applyFill="0" applyBorder="0" applyAlignment="0" applyProtection="0"/>
    <xf numFmtId="320" fontId="183" fillId="0" borderId="0" applyFont="0" applyFill="0" applyBorder="0" applyAlignment="0" applyProtection="0"/>
    <xf numFmtId="320" fontId="183" fillId="0" borderId="0" applyFont="0" applyFill="0" applyBorder="0" applyAlignment="0" applyProtection="0"/>
    <xf numFmtId="320" fontId="183" fillId="0" borderId="0" applyFont="0" applyFill="0" applyBorder="0" applyAlignment="0" applyProtection="0"/>
    <xf numFmtId="320" fontId="183" fillId="0" borderId="0" applyFont="0" applyFill="0" applyBorder="0" applyAlignment="0" applyProtection="0"/>
    <xf numFmtId="176" fontId="438" fillId="0" borderId="0" applyProtection="0">
      <alignment vertical="center"/>
    </xf>
    <xf numFmtId="176" fontId="439" fillId="0" borderId="0" applyProtection="0">
      <alignment vertical="center"/>
    </xf>
    <xf numFmtId="176" fontId="440" fillId="0" borderId="0"/>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441" fillId="0" borderId="0" applyNumberFormat="0" applyFill="0" applyBorder="0" applyAlignment="0">
      <alignment horizontal="center"/>
    </xf>
    <xf numFmtId="176" fontId="298" fillId="0" borderId="18"/>
    <xf numFmtId="167" fontId="298" fillId="0" borderId="18"/>
    <xf numFmtId="176" fontId="298" fillId="0" borderId="18"/>
    <xf numFmtId="167" fontId="298" fillId="0" borderId="18"/>
    <xf numFmtId="176" fontId="298" fillId="0" borderId="18"/>
    <xf numFmtId="176" fontId="361" fillId="0" borderId="0"/>
    <xf numFmtId="176" fontId="191" fillId="0" borderId="0"/>
    <xf numFmtId="176" fontId="183" fillId="75" borderId="33"/>
    <xf numFmtId="176" fontId="188" fillId="0" borderId="0">
      <alignment vertical="top"/>
    </xf>
    <xf numFmtId="176" fontId="196" fillId="0" borderId="0"/>
    <xf numFmtId="187" fontId="183" fillId="0" borderId="0">
      <alignment horizontal="left" wrapText="1"/>
    </xf>
    <xf numFmtId="187" fontId="183" fillId="0" borderId="0">
      <alignment horizontal="left" wrapText="1"/>
    </xf>
    <xf numFmtId="176" fontId="196" fillId="0" borderId="0"/>
    <xf numFmtId="187" fontId="183" fillId="0" borderId="0">
      <alignment horizontal="left" wrapText="1"/>
    </xf>
    <xf numFmtId="187" fontId="183" fillId="0" borderId="0">
      <alignment horizontal="left" wrapText="1"/>
    </xf>
    <xf numFmtId="187" fontId="183" fillId="0" borderId="0">
      <alignment horizontal="left" wrapText="1"/>
    </xf>
    <xf numFmtId="176" fontId="183" fillId="0" borderId="0" applyNumberFormat="0" applyFill="0" applyBorder="0" applyAlignment="0" applyProtection="0"/>
    <xf numFmtId="176" fontId="183" fillId="0" borderId="0">
      <alignment vertical="top"/>
    </xf>
    <xf numFmtId="176" fontId="183" fillId="0" borderId="0">
      <alignment vertical="top"/>
    </xf>
    <xf numFmtId="176" fontId="183" fillId="0" borderId="0">
      <alignment vertical="top"/>
    </xf>
    <xf numFmtId="183" fontId="183" fillId="0" borderId="0" applyFont="0" applyFill="0" applyBorder="0" applyAlignment="0" applyProtection="0"/>
    <xf numFmtId="176" fontId="183" fillId="0" borderId="0">
      <alignment vertical="top"/>
    </xf>
    <xf numFmtId="176" fontId="183" fillId="0" borderId="0">
      <alignment vertical="top"/>
    </xf>
    <xf numFmtId="176" fontId="183" fillId="0" borderId="0">
      <alignment vertical="top"/>
    </xf>
    <xf numFmtId="176" fontId="183" fillId="0" borderId="0">
      <alignment vertical="top"/>
    </xf>
    <xf numFmtId="176" fontId="183" fillId="0" borderId="0">
      <alignment vertical="top"/>
    </xf>
    <xf numFmtId="176" fontId="194" fillId="0" borderId="31" applyNumberFormat="0" applyFont="0" applyFill="0" applyAlignment="0" applyProtection="0">
      <alignment horizontal="left"/>
    </xf>
    <xf numFmtId="183" fontId="183" fillId="0" borderId="0" applyFont="0" applyFill="0" applyBorder="0" applyAlignment="0" applyProtection="0"/>
    <xf numFmtId="183" fontId="183" fillId="0" borderId="0" applyFont="0" applyFill="0" applyBorder="0" applyAlignment="0" applyProtection="0"/>
    <xf numFmtId="183" fontId="183" fillId="0" borderId="0" applyFont="0" applyFill="0" applyBorder="0" applyAlignment="0" applyProtection="0"/>
    <xf numFmtId="176" fontId="205" fillId="37" borderId="24" applyNumberFormat="0" applyProtection="0">
      <alignment horizontal="center" vertical="center" wrapText="1"/>
    </xf>
    <xf numFmtId="197" fontId="183" fillId="0" borderId="0" applyFont="0" applyFill="0" applyBorder="0" applyAlignment="0" applyProtection="0"/>
    <xf numFmtId="182" fontId="183" fillId="0" borderId="0" applyFont="0" applyFill="0" applyBorder="0" applyAlignment="0" applyProtection="0"/>
    <xf numFmtId="197" fontId="183" fillId="0" borderId="0" applyFont="0" applyFill="0" applyBorder="0" applyAlignment="0" applyProtection="0"/>
    <xf numFmtId="182" fontId="183" fillId="0" borderId="0" applyFont="0" applyFill="0" applyBorder="0" applyAlignment="0" applyProtection="0"/>
    <xf numFmtId="176" fontId="183" fillId="0" borderId="0"/>
    <xf numFmtId="182" fontId="183" fillId="0" borderId="0" applyFont="0" applyFill="0" applyBorder="0" applyAlignment="0" applyProtection="0"/>
    <xf numFmtId="176" fontId="183" fillId="0" borderId="0"/>
    <xf numFmtId="176" fontId="194" fillId="0" borderId="31" applyNumberFormat="0" applyFont="0" applyFill="0" applyAlignment="0" applyProtection="0">
      <alignment horizontal="left"/>
    </xf>
    <xf numFmtId="176" fontId="183" fillId="0" borderId="0"/>
    <xf numFmtId="317" fontId="262" fillId="118" borderId="33" applyProtection="0">
      <alignment horizontal="right" vertical="top"/>
    </xf>
    <xf numFmtId="14" fontId="249" fillId="0" borderId="0" applyFill="0" applyBorder="0" applyProtection="0">
      <alignment horizontal="left" vertical="top"/>
    </xf>
    <xf numFmtId="49" fontId="249" fillId="0" borderId="0" applyFill="0" applyBorder="0" applyProtection="0">
      <alignment horizontal="left" vertical="top"/>
    </xf>
    <xf numFmtId="3" fontId="249" fillId="0" borderId="0" applyFill="0" applyBorder="0" applyProtection="0">
      <alignment vertical="top"/>
    </xf>
    <xf numFmtId="4" fontId="249" fillId="0" borderId="0" applyFill="0" applyBorder="0" applyProtection="0">
      <alignment vertical="top"/>
    </xf>
    <xf numFmtId="317" fontId="249" fillId="0" borderId="0" applyFill="0" applyBorder="0" applyProtection="0">
      <alignment horizontal="right" vertical="top"/>
    </xf>
    <xf numFmtId="177" fontId="249" fillId="0" borderId="0" applyFill="0" applyBorder="0" applyProtection="0">
      <alignment horizontal="right" vertical="top"/>
    </xf>
    <xf numFmtId="176" fontId="249" fillId="0" borderId="0" applyFill="0" applyBorder="0" applyProtection="0">
      <alignment vertical="top"/>
    </xf>
    <xf numFmtId="176" fontId="183" fillId="0" borderId="0">
      <alignment vertical="top"/>
    </xf>
    <xf numFmtId="176" fontId="183" fillId="0" borderId="0">
      <alignment vertical="top"/>
    </xf>
    <xf numFmtId="176" fontId="183" fillId="0" borderId="33" applyNumberFormat="0" applyFont="0" applyFill="0" applyAlignment="0" applyProtection="0"/>
    <xf numFmtId="176" fontId="183" fillId="0" borderId="0">
      <alignment vertical="top"/>
    </xf>
    <xf numFmtId="176" fontId="183" fillId="0" borderId="0">
      <alignment vertical="top"/>
    </xf>
    <xf numFmtId="176" fontId="183" fillId="73" borderId="36" applyNumberFormat="0" applyProtection="0">
      <alignment horizontal="center" vertical="top" wrapText="1"/>
    </xf>
    <xf numFmtId="176" fontId="183" fillId="0" borderId="0">
      <alignment vertical="top"/>
    </xf>
    <xf numFmtId="176" fontId="183" fillId="0" borderId="0">
      <alignment vertical="top"/>
    </xf>
    <xf numFmtId="176" fontId="183" fillId="0" borderId="0">
      <alignment vertical="top"/>
    </xf>
    <xf numFmtId="176" fontId="183" fillId="0" borderId="0">
      <alignment vertical="top"/>
    </xf>
    <xf numFmtId="176" fontId="309" fillId="0" borderId="0">
      <alignment horizontal="left" indent="2"/>
    </xf>
    <xf numFmtId="317" fontId="191" fillId="0" borderId="0"/>
    <xf numFmtId="176" fontId="442" fillId="0" borderId="0" applyNumberFormat="0" applyBorder="0" applyProtection="0">
      <alignment vertical="top"/>
    </xf>
    <xf numFmtId="176" fontId="443" fillId="0" borderId="0">
      <alignment vertical="top"/>
    </xf>
    <xf numFmtId="176" fontId="444" fillId="111" borderId="0"/>
    <xf numFmtId="176" fontId="445" fillId="0" borderId="0"/>
    <xf numFmtId="176" fontId="228" fillId="0" borderId="87" applyFill="0" applyBorder="0" applyProtection="0">
      <alignment vertical="center"/>
    </xf>
    <xf numFmtId="176" fontId="228" fillId="0" borderId="0" applyNumberFormat="0" applyFill="0" applyBorder="0" applyAlignment="0" applyProtection="0">
      <alignment horizontal="left" vertical="center"/>
    </xf>
    <xf numFmtId="176" fontId="228" fillId="0" borderId="87" applyFill="0" applyBorder="0" applyProtection="0">
      <alignment vertical="center"/>
    </xf>
    <xf numFmtId="176" fontId="228" fillId="0" borderId="0" applyNumberFormat="0" applyFill="0" applyBorder="0" applyAlignment="0" applyProtection="0">
      <alignment horizontal="left" vertical="center"/>
    </xf>
    <xf numFmtId="176" fontId="228" fillId="0" borderId="87" applyFill="0" applyBorder="0" applyProtection="0">
      <alignment vertical="center"/>
    </xf>
    <xf numFmtId="176" fontId="228" fillId="0" borderId="0" applyNumberFormat="0" applyFill="0" applyBorder="0" applyAlignment="0" applyProtection="0">
      <alignment horizontal="left" vertical="center"/>
    </xf>
    <xf numFmtId="176" fontId="228" fillId="0" borderId="87" applyFill="0" applyBorder="0" applyProtection="0">
      <alignment vertical="center"/>
    </xf>
    <xf numFmtId="176" fontId="228" fillId="0" borderId="0" applyNumberFormat="0" applyFill="0" applyBorder="0" applyAlignment="0" applyProtection="0">
      <alignment horizontal="left" vertical="center"/>
    </xf>
    <xf numFmtId="173" fontId="242" fillId="0" borderId="0"/>
    <xf numFmtId="176" fontId="446" fillId="73" borderId="15"/>
    <xf numFmtId="40" fontId="447" fillId="0" borderId="0" applyBorder="0">
      <alignment horizontal="right"/>
    </xf>
    <xf numFmtId="280" fontId="266" fillId="0" borderId="88" applyNumberFormat="0" applyFill="0" applyAlignment="0" applyProtection="0">
      <alignment vertical="center"/>
    </xf>
    <xf numFmtId="321" fontId="411" fillId="0" borderId="63" applyFont="0" applyFill="0" applyBorder="0">
      <alignment horizontal="center" vertical="center"/>
    </xf>
    <xf numFmtId="311" fontId="183" fillId="0" borderId="0" applyFill="0" applyBorder="0" applyAlignment="0" applyProtection="0"/>
    <xf numFmtId="38" fontId="448" fillId="0" borderId="0" applyFill="0" applyBorder="0" applyAlignment="0" applyProtection="0"/>
    <xf numFmtId="176" fontId="318" fillId="73" borderId="89">
      <alignment horizontal="left"/>
    </xf>
    <xf numFmtId="176" fontId="318" fillId="0" borderId="0">
      <alignment horizontal="left"/>
    </xf>
    <xf numFmtId="176" fontId="309" fillId="119" borderId="89" applyNumberFormat="0" applyFont="0" applyAlignment="0">
      <alignment horizontal="left"/>
    </xf>
    <xf numFmtId="176" fontId="309" fillId="119" borderId="89" applyNumberFormat="0" applyFont="0" applyAlignment="0">
      <alignment horizontal="left"/>
    </xf>
    <xf numFmtId="176" fontId="309" fillId="119" borderId="89" applyNumberFormat="0" applyFont="0" applyAlignment="0">
      <alignment horizontal="left"/>
    </xf>
    <xf numFmtId="176" fontId="318" fillId="0" borderId="0">
      <alignment horizontal="left" indent="2"/>
    </xf>
    <xf numFmtId="3" fontId="449" fillId="80" borderId="0" applyBorder="0">
      <alignment vertical="center"/>
    </xf>
    <xf numFmtId="3" fontId="318" fillId="0" borderId="0">
      <alignment vertical="center"/>
    </xf>
    <xf numFmtId="3" fontId="334" fillId="0" borderId="0" applyBorder="0"/>
    <xf numFmtId="3" fontId="207" fillId="0" borderId="15" applyBorder="0"/>
    <xf numFmtId="176" fontId="209" fillId="73" borderId="33">
      <protection locked="0"/>
    </xf>
    <xf numFmtId="176" fontId="228" fillId="0" borderId="10">
      <alignment horizontal="center"/>
    </xf>
    <xf numFmtId="322" fontId="224" fillId="0" borderId="0" applyFill="0" applyBorder="0" applyProtection="0"/>
    <xf numFmtId="322" fontId="224" fillId="0" borderId="0" applyFill="0" applyBorder="0" applyProtection="0"/>
    <xf numFmtId="176" fontId="228" fillId="0" borderId="10">
      <alignment horizontal="center"/>
    </xf>
    <xf numFmtId="176" fontId="228" fillId="0" borderId="10">
      <alignment horizontal="center"/>
    </xf>
    <xf numFmtId="176" fontId="228" fillId="0" borderId="10">
      <alignment horizontal="centerContinuous"/>
    </xf>
    <xf numFmtId="176" fontId="228" fillId="0" borderId="10">
      <alignment horizontal="centerContinuous"/>
    </xf>
    <xf numFmtId="176" fontId="228" fillId="0" borderId="10">
      <alignment horizontal="centerContinuous"/>
    </xf>
    <xf numFmtId="322" fontId="224" fillId="0" borderId="0" applyFill="0" applyBorder="0" applyProtection="0"/>
    <xf numFmtId="322" fontId="224" fillId="0" borderId="0" applyFill="0" applyBorder="0" applyProtection="0"/>
    <xf numFmtId="176" fontId="228" fillId="0" borderId="18">
      <alignment horizontal="centerContinuous"/>
    </xf>
    <xf numFmtId="176" fontId="228" fillId="0" borderId="18">
      <alignment horizontal="centerContinuous"/>
    </xf>
    <xf numFmtId="176" fontId="228" fillId="0" borderId="18">
      <alignment horizontal="centerContinuous"/>
    </xf>
    <xf numFmtId="176" fontId="228" fillId="0" borderId="10">
      <alignment horizontal="center"/>
    </xf>
    <xf numFmtId="176" fontId="228" fillId="0" borderId="10">
      <alignment horizontal="center"/>
    </xf>
    <xf numFmtId="280" fontId="197" fillId="0" borderId="90" applyNumberFormat="0" applyFont="0" applyFill="0" applyAlignment="0" applyProtection="0">
      <alignment vertical="center"/>
    </xf>
    <xf numFmtId="176" fontId="197" fillId="73" borderId="0" applyNumberFormat="0" applyFont="0" applyBorder="0" applyAlignment="0" applyProtection="0">
      <alignment vertical="center"/>
    </xf>
    <xf numFmtId="176" fontId="197" fillId="0" borderId="0" applyNumberFormat="0" applyFont="0" applyFill="0" applyAlignment="0" applyProtection="0">
      <alignment vertical="center"/>
    </xf>
    <xf numFmtId="280" fontId="197" fillId="0" borderId="0" applyNumberFormat="0" applyFont="0" applyBorder="0" applyAlignment="0" applyProtection="0">
      <alignment vertical="center"/>
    </xf>
    <xf numFmtId="49" fontId="197" fillId="0" borderId="0" applyFont="0" applyFill="0" applyBorder="0" applyAlignment="0" applyProtection="0">
      <alignment horizontal="center" vertical="center"/>
    </xf>
    <xf numFmtId="49" fontId="188" fillId="0" borderId="0" applyFill="0" applyBorder="0" applyAlignment="0"/>
    <xf numFmtId="222" fontId="183" fillId="0" borderId="0" applyFill="0" applyBorder="0" applyAlignment="0"/>
    <xf numFmtId="323" fontId="250" fillId="0" borderId="0" applyFill="0" applyBorder="0" applyAlignment="0"/>
    <xf numFmtId="222" fontId="183" fillId="0" borderId="0" applyFill="0" applyBorder="0" applyAlignment="0"/>
    <xf numFmtId="324" fontId="250" fillId="0" borderId="0" applyFill="0" applyBorder="0" applyAlignment="0"/>
    <xf numFmtId="0" fontId="450" fillId="0" borderId="0" applyNumberFormat="0" applyFill="0" applyBorder="0" applyAlignment="0" applyProtection="0"/>
    <xf numFmtId="0" fontId="451" fillId="0" borderId="0" applyNumberFormat="0" applyFill="0" applyBorder="0" applyAlignment="0" applyProtection="0"/>
    <xf numFmtId="0" fontId="297" fillId="0" borderId="0" applyNumberFormat="0" applyFill="0" applyBorder="0" applyAlignment="0" applyProtection="0"/>
    <xf numFmtId="0" fontId="452" fillId="0" borderId="0" applyNumberFormat="0" applyFill="0" applyBorder="0" applyAlignment="0" applyProtection="0"/>
    <xf numFmtId="325" fontId="183" fillId="0" borderId="0" applyFont="0" applyFill="0" applyBorder="0" applyAlignment="0" applyProtection="0"/>
    <xf numFmtId="326" fontId="183" fillId="0" borderId="0" applyFont="0" applyFill="0" applyBorder="0" applyAlignment="0" applyProtection="0"/>
    <xf numFmtId="12" fontId="453" fillId="0" borderId="0" applyFill="0" applyBorder="0"/>
    <xf numFmtId="176" fontId="309" fillId="0" borderId="0">
      <alignment horizontal="center"/>
    </xf>
    <xf numFmtId="176" fontId="309" fillId="0" borderId="0">
      <alignment horizontal="center"/>
    </xf>
    <xf numFmtId="15" fontId="309" fillId="0" borderId="0">
      <alignment horizontal="center"/>
    </xf>
    <xf numFmtId="15" fontId="309" fillId="0" borderId="0">
      <alignment horizontal="center"/>
    </xf>
    <xf numFmtId="169" fontId="183" fillId="0" borderId="0"/>
    <xf numFmtId="12" fontId="453" fillId="0" borderId="0"/>
    <xf numFmtId="327" fontId="183" fillId="0" borderId="0" applyFont="0" applyFill="0" applyBorder="0" applyAlignment="0" applyProtection="0"/>
    <xf numFmtId="12" fontId="454" fillId="0" borderId="91" applyBorder="0" applyAlignment="0">
      <alignment horizontal="center"/>
    </xf>
    <xf numFmtId="176" fontId="242" fillId="0" borderId="0" applyNumberFormat="0" applyFill="0" applyBorder="0" applyAlignment="0" applyProtection="0"/>
    <xf numFmtId="176" fontId="455" fillId="0" borderId="0" applyNumberForma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6" fontId="456" fillId="0" borderId="0" applyNumberFormat="0" applyFill="0" applyBorder="0" applyAlignment="0" applyProtection="0"/>
    <xf numFmtId="176" fontId="456" fillId="0" borderId="0" applyNumberFormat="0" applyFill="0" applyBorder="0" applyAlignment="0" applyProtection="0"/>
    <xf numFmtId="0" fontId="183" fillId="0" borderId="0"/>
    <xf numFmtId="176" fontId="456" fillId="0" borderId="0" applyNumberFormat="0" applyFill="0" applyBorder="0" applyAlignment="0" applyProtection="0"/>
    <xf numFmtId="176" fontId="456" fillId="0" borderId="0" applyNumberFormat="0" applyFill="0" applyBorder="0" applyAlignment="0" applyProtection="0"/>
    <xf numFmtId="176" fontId="456" fillId="0" borderId="0" applyNumberFormat="0" applyFill="0" applyBorder="0" applyAlignment="0" applyProtection="0"/>
    <xf numFmtId="0" fontId="160" fillId="0" borderId="0" applyNumberFormat="0" applyFill="0" applyBorder="0" applyAlignment="0" applyProtection="0"/>
    <xf numFmtId="0" fontId="183" fillId="0" borderId="0"/>
    <xf numFmtId="176" fontId="456" fillId="0" borderId="0" applyNumberFormat="0" applyFill="0" applyBorder="0" applyAlignment="0" applyProtection="0"/>
    <xf numFmtId="176" fontId="456" fillId="0" borderId="0" applyNumberFormat="0" applyFill="0" applyBorder="0" applyAlignment="0" applyProtection="0"/>
    <xf numFmtId="0" fontId="183" fillId="0" borderId="0"/>
    <xf numFmtId="176" fontId="456" fillId="0" borderId="0" applyNumberFormat="0" applyFill="0" applyBorder="0" applyAlignment="0" applyProtection="0"/>
    <xf numFmtId="176" fontId="456" fillId="0" borderId="0" applyNumberFormat="0" applyFill="0" applyBorder="0" applyAlignment="0" applyProtection="0"/>
    <xf numFmtId="176" fontId="456" fillId="0" borderId="0" applyNumberFormat="0" applyFill="0" applyBorder="0" applyAlignment="0" applyProtection="0"/>
    <xf numFmtId="0" fontId="160" fillId="0" borderId="0" applyNumberFormat="0" applyFill="0" applyBorder="0" applyAlignment="0" applyProtection="0"/>
    <xf numFmtId="0" fontId="183" fillId="0" borderId="0"/>
    <xf numFmtId="176" fontId="456" fillId="0" borderId="0" applyNumberFormat="0" applyFill="0" applyBorder="0" applyAlignment="0" applyProtection="0"/>
    <xf numFmtId="0" fontId="183" fillId="0" borderId="0"/>
    <xf numFmtId="0" fontId="160" fillId="0" borderId="0" applyNumberFormat="0" applyFill="0" applyBorder="0" applyAlignment="0" applyProtection="0"/>
    <xf numFmtId="0" fontId="183" fillId="0" borderId="0"/>
    <xf numFmtId="176" fontId="456" fillId="0" borderId="0" applyNumberFormat="0" applyFill="0" applyBorder="0" applyAlignment="0" applyProtection="0"/>
    <xf numFmtId="0" fontId="183" fillId="0" borderId="0"/>
    <xf numFmtId="176" fontId="456" fillId="0" borderId="0" applyNumberFormat="0" applyFill="0" applyBorder="0" applyAlignment="0" applyProtection="0"/>
    <xf numFmtId="0" fontId="183" fillId="0" borderId="0"/>
    <xf numFmtId="0" fontId="183" fillId="0" borderId="0"/>
    <xf numFmtId="0" fontId="183" fillId="0" borderId="0"/>
    <xf numFmtId="0" fontId="183" fillId="0" borderId="0"/>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205" fillId="37" borderId="24" applyNumberFormat="0" applyProtection="0">
      <alignment horizontal="left" vertical="center"/>
    </xf>
    <xf numFmtId="176" fontId="183" fillId="0" borderId="0">
      <alignment horizontal="center"/>
    </xf>
    <xf numFmtId="176" fontId="457" fillId="0" borderId="0">
      <alignment horizontal="center"/>
    </xf>
    <xf numFmtId="1" fontId="458" fillId="0" borderId="92"/>
    <xf numFmtId="176" fontId="183" fillId="73" borderId="0" applyNumberFormat="0" applyFont="0" applyBorder="0" applyAlignment="0"/>
    <xf numFmtId="238" fontId="266" fillId="0" borderId="0"/>
    <xf numFmtId="176" fontId="318" fillId="0" borderId="0" applyNumberFormat="0" applyFill="0" applyBorder="0" applyAlignment="0" applyProtection="0"/>
    <xf numFmtId="176" fontId="266" fillId="0" borderId="0" applyNumberFormat="0" applyFill="0" applyBorder="0" applyAlignment="0" applyProtection="0"/>
    <xf numFmtId="0" fontId="459" fillId="0" borderId="0" applyNumberFormat="0" applyFill="0" applyBorder="0" applyAlignment="0" applyProtection="0"/>
    <xf numFmtId="0" fontId="460" fillId="0" borderId="93" applyNumberFormat="0" applyFill="0" applyAlignment="0" applyProtection="0"/>
    <xf numFmtId="0" fontId="461" fillId="0" borderId="46" applyNumberFormat="0" applyFill="0" applyAlignment="0" applyProtection="0"/>
    <xf numFmtId="0" fontId="462" fillId="0" borderId="48" applyNumberFormat="0" applyFill="0" applyAlignment="0" applyProtection="0"/>
    <xf numFmtId="0" fontId="463" fillId="0" borderId="48" applyNumberFormat="0" applyFill="0" applyAlignment="0" applyProtection="0"/>
    <xf numFmtId="0" fontId="290" fillId="0" borderId="94" applyNumberFormat="0" applyFill="0" applyAlignment="0" applyProtection="0"/>
    <xf numFmtId="0" fontId="291" fillId="0" borderId="50" applyNumberFormat="0" applyFill="0" applyAlignment="0" applyProtection="0"/>
    <xf numFmtId="0" fontId="456" fillId="0" borderId="0" applyNumberFormat="0" applyFill="0" applyBorder="0" applyAlignment="0" applyProtection="0"/>
    <xf numFmtId="176" fontId="464" fillId="0" borderId="0"/>
    <xf numFmtId="38" fontId="196" fillId="0" borderId="0"/>
    <xf numFmtId="176" fontId="237" fillId="0" borderId="95" applyNumberFormat="0" applyFont="0" applyFill="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0" fillId="0" borderId="9" applyNumberForma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0" fontId="174" fillId="0" borderId="9" applyNumberForma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0" fontId="283" fillId="0" borderId="95">
      <protection locked="0"/>
    </xf>
    <xf numFmtId="0" fontId="183" fillId="0" borderId="0"/>
    <xf numFmtId="176" fontId="194" fillId="0" borderId="82" applyNumberFormat="0" applyFont="0" applyFill="0" applyAlignment="0" applyProtection="0"/>
    <xf numFmtId="176" fontId="194" fillId="0" borderId="82" applyNumberFormat="0" applyFont="0" applyFill="0" applyAlignment="0" applyProtection="0"/>
    <xf numFmtId="0" fontId="183" fillId="0" borderId="0"/>
    <xf numFmtId="176" fontId="194" fillId="0" borderId="82" applyNumberFormat="0" applyFont="0" applyFill="0" applyAlignment="0" applyProtection="0"/>
    <xf numFmtId="176" fontId="194" fillId="0" borderId="82" applyNumberFormat="0" applyFont="0" applyFill="0" applyAlignment="0" applyProtection="0"/>
    <xf numFmtId="176" fontId="194" fillId="0" borderId="82" applyNumberFormat="0" applyFont="0" applyFill="0" applyAlignment="0" applyProtection="0"/>
    <xf numFmtId="0" fontId="174" fillId="0" borderId="9" applyNumberFormat="0" applyFill="0" applyAlignment="0" applyProtection="0"/>
    <xf numFmtId="0" fontId="183" fillId="0" borderId="0"/>
    <xf numFmtId="176" fontId="465" fillId="0" borderId="96" applyNumberFormat="0" applyFill="0" applyAlignment="0" applyProtection="0"/>
    <xf numFmtId="176" fontId="465" fillId="0" borderId="96" applyNumberFormat="0" applyFill="0" applyAlignment="0" applyProtection="0"/>
    <xf numFmtId="0" fontId="183" fillId="0" borderId="0"/>
    <xf numFmtId="176" fontId="465" fillId="0" borderId="96" applyNumberFormat="0" applyFill="0" applyAlignment="0" applyProtection="0"/>
    <xf numFmtId="176" fontId="465" fillId="0" borderId="96" applyNumberFormat="0" applyFill="0" applyAlignment="0" applyProtection="0"/>
    <xf numFmtId="176" fontId="465" fillId="0" borderId="96" applyNumberFormat="0" applyFill="0" applyAlignment="0" applyProtection="0"/>
    <xf numFmtId="0" fontId="174" fillId="0" borderId="9" applyNumberFormat="0" applyFill="0" applyAlignment="0" applyProtection="0"/>
    <xf numFmtId="0" fontId="183" fillId="0" borderId="0"/>
    <xf numFmtId="176" fontId="465" fillId="0" borderId="96" applyNumberFormat="0" applyFill="0" applyAlignment="0" applyProtection="0"/>
    <xf numFmtId="176" fontId="465" fillId="0" borderId="96" applyNumberFormat="0" applyFill="0" applyAlignment="0" applyProtection="0"/>
    <xf numFmtId="176" fontId="465" fillId="0" borderId="96" applyNumberFormat="0" applyFill="0" applyAlignment="0" applyProtection="0"/>
    <xf numFmtId="176" fontId="465" fillId="0" borderId="96" applyNumberFormat="0" applyFill="0" applyAlignment="0" applyProtection="0"/>
    <xf numFmtId="176" fontId="465" fillId="0" borderId="96" applyNumberFormat="0" applyFill="0" applyAlignment="0" applyProtection="0"/>
    <xf numFmtId="0" fontId="183" fillId="0" borderId="0"/>
    <xf numFmtId="0" fontId="183" fillId="0" borderId="0"/>
    <xf numFmtId="0" fontId="183" fillId="0" borderId="0"/>
    <xf numFmtId="0" fontId="183" fillId="0" borderId="0"/>
    <xf numFmtId="0" fontId="183" fillId="0" borderId="0"/>
    <xf numFmtId="176" fontId="190" fillId="0" borderId="0"/>
    <xf numFmtId="280" fontId="266" fillId="71" borderId="0" applyNumberFormat="0" applyAlignment="0" applyProtection="0">
      <alignment vertical="center"/>
    </xf>
    <xf numFmtId="169" fontId="183" fillId="0" borderId="95"/>
    <xf numFmtId="238" fontId="262" fillId="0" borderId="43"/>
    <xf numFmtId="183" fontId="191" fillId="0" borderId="43" applyAlignment="0"/>
    <xf numFmtId="300" fontId="191" fillId="0" borderId="43" applyAlignment="0"/>
    <xf numFmtId="238" fontId="262" fillId="0" borderId="43"/>
    <xf numFmtId="9" fontId="183" fillId="0" borderId="0"/>
    <xf numFmtId="9" fontId="183" fillId="0" borderId="0"/>
    <xf numFmtId="9" fontId="183" fillId="0" borderId="0"/>
    <xf numFmtId="176" fontId="466" fillId="120" borderId="33"/>
    <xf numFmtId="182" fontId="183" fillId="0" borderId="0" applyFont="0" applyFill="0" applyBorder="0" applyAlignment="0" applyProtection="0"/>
    <xf numFmtId="181" fontId="183" fillId="0" borderId="0" applyFont="0" applyFill="0" applyBorder="0" applyAlignment="0" applyProtection="0"/>
    <xf numFmtId="10" fontId="467" fillId="0" borderId="97" applyNumberFormat="0" applyFont="0" applyFill="0" applyAlignment="0" applyProtection="0"/>
    <xf numFmtId="176" fontId="197" fillId="0" borderId="0" applyNumberFormat="0" applyFont="0" applyBorder="0" applyAlignment="0" applyProtection="0">
      <alignment vertical="center"/>
    </xf>
    <xf numFmtId="37" fontId="249" fillId="74" borderId="0" applyNumberFormat="0" applyBorder="0" applyAlignment="0" applyProtection="0"/>
    <xf numFmtId="37" fontId="249" fillId="0" borderId="0"/>
    <xf numFmtId="3" fontId="468" fillId="0" borderId="98" applyProtection="0"/>
    <xf numFmtId="212" fontId="417" fillId="73" borderId="15" applyBorder="0">
      <alignment horizontal="right" vertical="center"/>
      <protection locked="0"/>
    </xf>
    <xf numFmtId="176" fontId="197" fillId="0" borderId="0" applyNumberFormat="0" applyFont="0" applyAlignment="0" applyProtection="0">
      <alignment vertical="center"/>
    </xf>
    <xf numFmtId="176" fontId="469" fillId="0" borderId="0">
      <alignment vertical="top"/>
    </xf>
    <xf numFmtId="328" fontId="249" fillId="0" borderId="0" applyNumberFormat="0"/>
    <xf numFmtId="328" fontId="249" fillId="0" borderId="0" applyNumberFormat="0"/>
    <xf numFmtId="328" fontId="249" fillId="0" borderId="0" applyNumberFormat="0"/>
    <xf numFmtId="329" fontId="183" fillId="0" borderId="19" applyFill="0" applyBorder="0" applyProtection="0">
      <alignment horizontal="right" vertical="center" wrapText="1"/>
    </xf>
    <xf numFmtId="197" fontId="183" fillId="0" borderId="0" applyFont="0" applyFill="0" applyBorder="0" applyAlignment="0" applyProtection="0"/>
    <xf numFmtId="180" fontId="183" fillId="0" borderId="0" applyFont="0" applyFill="0" applyBorder="0" applyAlignment="0" applyProtection="0"/>
    <xf numFmtId="22" fontId="183" fillId="0" borderId="0" applyFont="0" applyFill="0" applyBorder="0" applyAlignment="0" applyProtection="0"/>
    <xf numFmtId="173" fontId="183" fillId="0" borderId="0" applyFont="0" applyFill="0" applyBorder="0" applyAlignment="0" applyProtection="0"/>
    <xf numFmtId="173" fontId="183" fillId="0" borderId="0" applyFont="0" applyFill="0" applyBorder="0" applyAlignment="0" applyProtection="0"/>
    <xf numFmtId="173" fontId="183" fillId="0" borderId="0" applyFont="0" applyFill="0" applyBorder="0" applyAlignment="0" applyProtection="0"/>
    <xf numFmtId="173" fontId="183" fillId="0" borderId="0" applyFont="0" applyFill="0" applyBorder="0" applyAlignment="0" applyProtection="0"/>
    <xf numFmtId="173" fontId="183" fillId="0" borderId="0" applyFont="0" applyFill="0" applyBorder="0" applyAlignment="0" applyProtection="0"/>
    <xf numFmtId="173" fontId="183" fillId="0" borderId="0" applyFont="0" applyFill="0" applyBorder="0" applyAlignment="0" applyProtection="0"/>
    <xf numFmtId="173" fontId="183" fillId="0" borderId="0" applyFont="0" applyFill="0" applyBorder="0" applyAlignment="0" applyProtection="0"/>
    <xf numFmtId="173"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176"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287" fontId="183" fillId="0" borderId="0" applyFont="0" applyFill="0" applyBorder="0" applyAlignment="0" applyProtection="0"/>
    <xf numFmtId="0" fontId="189" fillId="0" borderId="0" applyNumberFormat="0" applyFill="0" applyBorder="0" applyAlignment="0" applyProtection="0"/>
    <xf numFmtId="176" fontId="450" fillId="0" borderId="0" applyNumberFormat="0" applyFill="0" applyBorder="0" applyAlignment="0" applyProtection="0"/>
    <xf numFmtId="176" fontId="450" fillId="0" borderId="0" applyNumberFormat="0" applyFill="0" applyBorder="0" applyAlignment="0" applyProtection="0"/>
    <xf numFmtId="0" fontId="183" fillId="0" borderId="0"/>
    <xf numFmtId="176" fontId="450" fillId="0" borderId="0" applyNumberFormat="0" applyFill="0" applyBorder="0" applyAlignment="0" applyProtection="0"/>
    <xf numFmtId="176" fontId="450" fillId="0" borderId="0" applyNumberFormat="0" applyFill="0" applyBorder="0" applyAlignment="0" applyProtection="0"/>
    <xf numFmtId="176" fontId="450" fillId="0" borderId="0" applyNumberFormat="0" applyFill="0" applyBorder="0" applyAlignment="0" applyProtection="0"/>
    <xf numFmtId="0" fontId="172" fillId="0" borderId="0" applyNumberFormat="0" applyFill="0" applyBorder="0" applyAlignment="0" applyProtection="0"/>
    <xf numFmtId="0" fontId="183" fillId="0" borderId="0"/>
    <xf numFmtId="176" fontId="450" fillId="0" borderId="0" applyNumberFormat="0" applyFill="0" applyBorder="0" applyAlignment="0" applyProtection="0"/>
    <xf numFmtId="176" fontId="450" fillId="0" borderId="0" applyNumberFormat="0" applyFill="0" applyBorder="0" applyAlignment="0" applyProtection="0"/>
    <xf numFmtId="0" fontId="183" fillId="0" borderId="0"/>
    <xf numFmtId="176" fontId="450" fillId="0" borderId="0" applyNumberFormat="0" applyFill="0" applyBorder="0" applyAlignment="0" applyProtection="0"/>
    <xf numFmtId="176" fontId="450" fillId="0" borderId="0" applyNumberFormat="0" applyFill="0" applyBorder="0" applyAlignment="0" applyProtection="0"/>
    <xf numFmtId="176" fontId="450" fillId="0" borderId="0" applyNumberFormat="0" applyFill="0" applyBorder="0" applyAlignment="0" applyProtection="0"/>
    <xf numFmtId="0" fontId="172" fillId="0" borderId="0" applyNumberFormat="0" applyFill="0" applyBorder="0" applyAlignment="0" applyProtection="0"/>
    <xf numFmtId="0" fontId="183" fillId="0" borderId="0"/>
    <xf numFmtId="176" fontId="450" fillId="0" borderId="0" applyNumberFormat="0" applyFill="0" applyBorder="0" applyAlignment="0" applyProtection="0"/>
    <xf numFmtId="0" fontId="183" fillId="0" borderId="0"/>
    <xf numFmtId="0" fontId="172" fillId="0" borderId="0" applyNumberFormat="0" applyFill="0" applyBorder="0" applyAlignment="0" applyProtection="0"/>
    <xf numFmtId="0" fontId="183" fillId="0" borderId="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194" fillId="37" borderId="0" applyNumberFormat="0" applyBorder="0" applyProtection="0">
      <alignment horizontal="left"/>
    </xf>
    <xf numFmtId="176" fontId="470" fillId="0" borderId="0" applyNumberFormat="0" applyFont="0" applyFill="0" applyBorder="0" applyProtection="0">
      <alignment horizontal="center" vertical="center" wrapText="1"/>
    </xf>
    <xf numFmtId="1" fontId="183" fillId="0" borderId="0">
      <alignment horizontal="center"/>
    </xf>
    <xf numFmtId="1" fontId="197" fillId="0" borderId="0"/>
    <xf numFmtId="330" fontId="224" fillId="0" borderId="0"/>
    <xf numFmtId="330" fontId="224" fillId="0" borderId="0"/>
    <xf numFmtId="331" fontId="224" fillId="0" borderId="0" applyFill="0" applyProtection="0"/>
    <xf numFmtId="331" fontId="224" fillId="0" borderId="0" applyFill="0" applyProtection="0"/>
    <xf numFmtId="176" fontId="398" fillId="121" borderId="99" applyNumberFormat="0" applyFont="0" applyBorder="0" applyAlignment="0" applyProtection="0">
      <alignment horizontal="right"/>
    </xf>
    <xf numFmtId="176" fontId="183" fillId="0" borderId="0"/>
    <xf numFmtId="332" fontId="202" fillId="0" borderId="0" applyFont="0" applyFill="0" applyBorder="0" applyAlignment="0" applyProtection="0"/>
    <xf numFmtId="333" fontId="202" fillId="0" borderId="0" applyFont="0" applyFill="0" applyBorder="0" applyAlignment="0" applyProtection="0"/>
    <xf numFmtId="176" fontId="183" fillId="0" borderId="0" applyFont="0" applyFill="0" applyBorder="0" applyAlignment="0" applyProtection="0"/>
    <xf numFmtId="333" fontId="202" fillId="0" borderId="0" applyFont="0" applyFill="0" applyBorder="0" applyAlignment="0" applyProtection="0"/>
    <xf numFmtId="181" fontId="198" fillId="0" borderId="0" applyFont="0" applyFill="0" applyBorder="0" applyAlignment="0" applyProtection="0"/>
    <xf numFmtId="182" fontId="198" fillId="0" borderId="0" applyFont="0" applyFill="0" applyBorder="0" applyAlignment="0" applyProtection="0"/>
    <xf numFmtId="176" fontId="198" fillId="0" borderId="0"/>
    <xf numFmtId="180" fontId="198" fillId="0" borderId="0" applyFont="0" applyFill="0" applyBorder="0" applyAlignment="0" applyProtection="0"/>
    <xf numFmtId="183" fontId="198" fillId="0" borderId="0" applyFont="0" applyFill="0" applyBorder="0" applyAlignment="0" applyProtection="0"/>
    <xf numFmtId="334" fontId="183" fillId="0" borderId="0" applyFont="0" applyFill="0" applyBorder="0" applyAlignment="0" applyProtection="0"/>
    <xf numFmtId="334" fontId="183" fillId="0" borderId="0" applyFont="0" applyFill="0" applyBorder="0" applyAlignment="0" applyProtection="0"/>
    <xf numFmtId="334" fontId="183" fillId="0" borderId="0" applyFont="0" applyFill="0" applyBorder="0" applyAlignment="0" applyProtection="0"/>
    <xf numFmtId="334" fontId="183" fillId="0" borderId="0" applyFont="0" applyFill="0" applyBorder="0" applyAlignment="0" applyProtection="0"/>
    <xf numFmtId="334" fontId="183" fillId="0" borderId="0" applyFont="0" applyFill="0" applyBorder="0" applyAlignment="0" applyProtection="0"/>
    <xf numFmtId="334" fontId="183" fillId="0" borderId="0" applyFont="0" applyFill="0" applyBorder="0" applyAlignment="0" applyProtection="0"/>
    <xf numFmtId="334" fontId="183" fillId="0" borderId="0" applyFont="0" applyFill="0" applyBorder="0" applyAlignment="0" applyProtection="0"/>
    <xf numFmtId="0" fontId="183" fillId="0" borderId="0"/>
    <xf numFmtId="9" fontId="176" fillId="0" borderId="0" applyFont="0" applyFill="0" applyBorder="0" applyAlignment="0" applyProtection="0"/>
    <xf numFmtId="0" fontId="244" fillId="0" borderId="0"/>
    <xf numFmtId="0" fontId="157" fillId="0" borderId="0"/>
    <xf numFmtId="43" fontId="157" fillId="0" borderId="0" applyFont="0" applyFill="0" applyBorder="0" applyAlignment="0" applyProtection="0"/>
    <xf numFmtId="43" fontId="156" fillId="0" borderId="0" applyFont="0" applyFill="0" applyBorder="0" applyAlignment="0" applyProtection="0"/>
    <xf numFmtId="43" fontId="155" fillId="0" borderId="0" applyFont="0" applyFill="0" applyBorder="0" applyAlignment="0" applyProtection="0"/>
    <xf numFmtId="43" fontId="154" fillId="0" borderId="0" applyFont="0" applyFill="0" applyBorder="0" applyAlignment="0" applyProtection="0"/>
    <xf numFmtId="0" fontId="474" fillId="0" borderId="0"/>
    <xf numFmtId="0" fontId="183" fillId="0" borderId="0"/>
    <xf numFmtId="0" fontId="183" fillId="0" borderId="0"/>
    <xf numFmtId="0" fontId="183" fillId="0" borderId="0"/>
    <xf numFmtId="0" fontId="183" fillId="0" borderId="0"/>
    <xf numFmtId="0" fontId="183" fillId="0" borderId="0"/>
    <xf numFmtId="0" fontId="186" fillId="0" borderId="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475" fillId="0" borderId="0" applyNumberFormat="0" applyBorder="0" applyProtection="0">
      <alignment horizontal="left"/>
    </xf>
    <xf numFmtId="0" fontId="476" fillId="0" borderId="0" applyNumberFormat="0" applyBorder="0" applyProtection="0">
      <alignment horizontal="center" vertical="center" wrapText="1"/>
    </xf>
    <xf numFmtId="0" fontId="153" fillId="0" borderId="0"/>
    <xf numFmtId="0" fontId="152" fillId="0" borderId="0"/>
    <xf numFmtId="0" fontId="151" fillId="0" borderId="0"/>
    <xf numFmtId="43" fontId="151" fillId="0" borderId="0" applyFont="0" applyFill="0" applyBorder="0" applyAlignment="0" applyProtection="0"/>
    <xf numFmtId="0" fontId="150" fillId="0" borderId="0"/>
    <xf numFmtId="43" fontId="150" fillId="0" borderId="0" applyFont="0" applyFill="0" applyBorder="0" applyAlignment="0" applyProtection="0"/>
    <xf numFmtId="0" fontId="149" fillId="0" borderId="0"/>
    <xf numFmtId="0" fontId="183" fillId="0" borderId="0">
      <alignment horizontal="left" vertical="center"/>
    </xf>
    <xf numFmtId="43" fontId="148" fillId="0" borderId="0" applyFont="0" applyFill="0" applyBorder="0" applyAlignment="0" applyProtection="0"/>
    <xf numFmtId="0" fontId="183" fillId="0" borderId="0"/>
    <xf numFmtId="0" fontId="148" fillId="0" borderId="0"/>
    <xf numFmtId="43" fontId="148" fillId="0" borderId="0" applyFont="0" applyFill="0" applyBorder="0" applyAlignment="0" applyProtection="0"/>
    <xf numFmtId="43" fontId="148" fillId="0" borderId="0" applyFont="0" applyFill="0" applyBorder="0" applyAlignment="0" applyProtection="0"/>
    <xf numFmtId="0" fontId="148" fillId="0" borderId="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0" fontId="147" fillId="0" borderId="0"/>
    <xf numFmtId="0" fontId="146" fillId="0" borderId="0"/>
    <xf numFmtId="164" fontId="176" fillId="0" borderId="0"/>
    <xf numFmtId="164" fontId="176" fillId="0" borderId="0"/>
    <xf numFmtId="337" fontId="365" fillId="0" borderId="11" applyFill="0" applyBorder="0" applyProtection="0">
      <alignment horizontal="right"/>
    </xf>
    <xf numFmtId="0" fontId="300" fillId="0" borderId="0" applyNumberFormat="0" applyFill="0" applyBorder="0" applyProtection="0">
      <alignment horizontal="center" vertical="center" wrapText="1"/>
    </xf>
    <xf numFmtId="1" fontId="228" fillId="0" borderId="0" applyNumberFormat="0" applyFill="0" applyBorder="0" applyProtection="0">
      <alignment horizontal="right" vertical="top"/>
    </xf>
    <xf numFmtId="338" fontId="365" fillId="0" borderId="0" applyNumberFormat="0" applyFill="0" applyBorder="0" applyProtection="0">
      <alignment horizontal="left"/>
    </xf>
    <xf numFmtId="0" fontId="228" fillId="0" borderId="0" applyNumberFormat="0" applyFill="0" applyBorder="0" applyProtection="0">
      <alignment horizontal="left" vertical="top"/>
    </xf>
    <xf numFmtId="0" fontId="145" fillId="0" borderId="0"/>
    <xf numFmtId="43" fontId="145" fillId="0" borderId="0" applyFont="0" applyFill="0" applyBorder="0" applyAlignment="0" applyProtection="0"/>
    <xf numFmtId="164" fontId="176" fillId="0" borderId="0"/>
    <xf numFmtId="164" fontId="176" fillId="0" borderId="0"/>
    <xf numFmtId="43" fontId="144" fillId="0" borderId="0" applyFont="0" applyFill="0" applyBorder="0" applyAlignment="0" applyProtection="0"/>
    <xf numFmtId="0" fontId="144" fillId="0" borderId="0"/>
    <xf numFmtId="164" fontId="176" fillId="0" borderId="0"/>
    <xf numFmtId="164" fontId="176" fillId="0" borderId="0"/>
    <xf numFmtId="0" fontId="143" fillId="0" borderId="0"/>
    <xf numFmtId="43" fontId="143" fillId="0" borderId="0" applyFont="0" applyFill="0" applyBorder="0" applyAlignment="0" applyProtection="0"/>
    <xf numFmtId="0" fontId="142" fillId="0" borderId="0"/>
    <xf numFmtId="0" fontId="141" fillId="0" borderId="0"/>
    <xf numFmtId="43" fontId="141"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39" fillId="0" borderId="0"/>
    <xf numFmtId="43" fontId="139" fillId="0" borderId="0" applyFont="0" applyFill="0" applyBorder="0" applyAlignment="0" applyProtection="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43" fontId="137" fillId="0" borderId="0" applyFont="0" applyFill="0" applyBorder="0" applyAlignment="0" applyProtection="0"/>
    <xf numFmtId="0" fontId="137" fillId="0" borderId="0"/>
    <xf numFmtId="43" fontId="136"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3" fillId="0" borderId="0"/>
    <xf numFmtId="9" fontId="132" fillId="0" borderId="0" applyFont="0" applyFill="0" applyBorder="0" applyAlignment="0" applyProtection="0"/>
    <xf numFmtId="0" fontId="132" fillId="0" borderId="0"/>
    <xf numFmtId="0" fontId="477" fillId="0" borderId="0" applyNumberFormat="0" applyFill="0" applyBorder="0" applyAlignment="0" applyProtection="0"/>
    <xf numFmtId="43" fontId="132" fillId="0" borderId="0" applyFont="0" applyFill="0" applyBorder="0" applyAlignment="0" applyProtection="0"/>
    <xf numFmtId="43" fontId="131" fillId="0" borderId="0" applyFont="0" applyFill="0" applyBorder="0" applyAlignment="0" applyProtection="0"/>
    <xf numFmtId="43" fontId="130" fillId="0" borderId="0" applyFont="0" applyFill="0" applyBorder="0" applyAlignment="0" applyProtection="0"/>
    <xf numFmtId="0" fontId="130"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0" fontId="129" fillId="0" borderId="0"/>
    <xf numFmtId="43" fontId="128" fillId="0" borderId="0" applyFont="0" applyFill="0" applyBorder="0" applyAlignment="0" applyProtection="0"/>
    <xf numFmtId="0" fontId="128" fillId="0" borderId="0"/>
    <xf numFmtId="0" fontId="128"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43" fontId="126" fillId="0" borderId="0" applyFont="0" applyFill="0" applyBorder="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4" fillId="0" borderId="0"/>
    <xf numFmtId="43" fontId="123" fillId="0" borderId="0" applyFont="0" applyFill="0" applyBorder="0" applyAlignment="0" applyProtection="0"/>
    <xf numFmtId="0" fontId="123" fillId="0" borderId="0"/>
    <xf numFmtId="0" fontId="123" fillId="0" borderId="0"/>
    <xf numFmtId="0" fontId="123" fillId="0" borderId="0"/>
    <xf numFmtId="0" fontId="122" fillId="0" borderId="0"/>
    <xf numFmtId="0" fontId="122" fillId="0" borderId="0"/>
    <xf numFmtId="0" fontId="121" fillId="0" borderId="0"/>
    <xf numFmtId="164" fontId="176" fillId="0" borderId="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0"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18"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2"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26"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30"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19"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3"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27"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0" fontId="121" fillId="31" borderId="0" applyNumberFormat="0" applyBorder="0" applyAlignment="0" applyProtection="0"/>
    <xf numFmtId="44" fontId="176" fillId="0" borderId="0" applyFont="0" applyFill="0" applyBorder="0" applyAlignment="0" applyProtection="0"/>
    <xf numFmtId="38" fontId="191" fillId="0" borderId="37">
      <alignment vertical="center"/>
    </xf>
    <xf numFmtId="10" fontId="249" fillId="86" borderId="106" applyNumberFormat="0" applyBorder="0" applyAlignment="0" applyProtection="0"/>
    <xf numFmtId="0" fontId="353" fillId="5" borderId="4" applyNumberFormat="0" applyAlignment="0" applyProtection="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87" fontId="183" fillId="0" borderId="0">
      <alignment horizontal="left" wrapText="1"/>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164" fontId="176"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8" borderId="8" applyNumberFormat="0" applyFont="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0" fillId="0" borderId="0"/>
    <xf numFmtId="0" fontId="119" fillId="0" borderId="0"/>
    <xf numFmtId="43" fontId="118"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0" fontId="116" fillId="0" borderId="0"/>
    <xf numFmtId="9"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0" fontId="115"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43" fontId="114"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9"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0" fontId="111"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09" fillId="0" borderId="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7" fillId="0" borderId="0" applyFont="0" applyFill="0" applyBorder="0" applyAlignment="0" applyProtection="0"/>
    <xf numFmtId="0" fontId="107" fillId="0" borderId="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0" fontId="100" fillId="0" borderId="0"/>
    <xf numFmtId="0" fontId="99" fillId="0" borderId="0"/>
    <xf numFmtId="43" fontId="99" fillId="0" borderId="0" applyFont="0" applyFill="0" applyBorder="0" applyAlignment="0" applyProtection="0"/>
    <xf numFmtId="0" fontId="99"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5"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3" fillId="0" borderId="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9" fontId="86" fillId="0" borderId="0" applyFont="0" applyFill="0" applyBorder="0" applyAlignment="0" applyProtection="0"/>
    <xf numFmtId="43" fontId="86" fillId="0" borderId="0" applyFont="0" applyFill="0" applyBorder="0" applyAlignment="0" applyProtection="0"/>
    <xf numFmtId="0" fontId="85" fillId="0" borderId="0"/>
    <xf numFmtId="0" fontId="84" fillId="0" borderId="0"/>
    <xf numFmtId="0" fontId="83" fillId="0" borderId="0"/>
    <xf numFmtId="0" fontId="82" fillId="0" borderId="0"/>
    <xf numFmtId="0" fontId="81" fillId="0" borderId="0"/>
    <xf numFmtId="0" fontId="80" fillId="0" borderId="0"/>
    <xf numFmtId="43" fontId="80" fillId="0" borderId="0" applyFont="0" applyFill="0" applyBorder="0" applyAlignment="0" applyProtection="0"/>
    <xf numFmtId="0" fontId="80" fillId="0" borderId="0"/>
    <xf numFmtId="0" fontId="80"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43" fontId="78" fillId="0" borderId="0" applyFont="0" applyFill="0" applyBorder="0" applyAlignment="0" applyProtection="0"/>
    <xf numFmtId="0" fontId="78" fillId="0" borderId="0"/>
    <xf numFmtId="0" fontId="77"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0" fontId="74" fillId="0" borderId="0"/>
    <xf numFmtId="0" fontId="74" fillId="0" borderId="0"/>
    <xf numFmtId="0" fontId="73"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9"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0" fontId="70" fillId="0" borderId="0"/>
    <xf numFmtId="0" fontId="69" fillId="0" borderId="0"/>
    <xf numFmtId="0" fontId="69" fillId="0" borderId="0"/>
    <xf numFmtId="0" fontId="69"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0" fontId="63" fillId="0" borderId="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43" fontId="60"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43" fontId="56"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4"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1" fillId="0" borderId="0" applyFont="0" applyFill="0" applyBorder="0" applyAlignment="0" applyProtection="0"/>
    <xf numFmtId="0" fontId="50" fillId="0" borderId="0"/>
    <xf numFmtId="0" fontId="50" fillId="0" borderId="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76"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39" fontId="183" fillId="0" borderId="0"/>
    <xf numFmtId="0" fontId="242" fillId="0" borderId="139">
      <alignment horizontal="left" vertical="center"/>
    </xf>
    <xf numFmtId="176" fontId="242" fillId="0" borderId="139">
      <alignment horizontal="left" vertical="center"/>
    </xf>
    <xf numFmtId="39" fontId="203" fillId="0" borderId="0"/>
    <xf numFmtId="41" fontId="183" fillId="0" borderId="0" applyFont="0" applyFill="0" applyBorder="0" applyAlignment="0" applyProtection="0"/>
    <xf numFmtId="41" fontId="183" fillId="0" borderId="0" applyFont="0" applyFill="0" applyBorder="0" applyAlignment="0" applyProtection="0"/>
    <xf numFmtId="39" fontId="203"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241" fontId="287" fillId="64" borderId="139"/>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176" fontId="221" fillId="0" borderId="105" applyBorder="0"/>
    <xf numFmtId="210" fontId="222" fillId="35" borderId="134" applyFont="0" applyFill="0" applyBorder="0" applyProtection="0">
      <alignment vertical="center"/>
    </xf>
    <xf numFmtId="176" fontId="228" fillId="0" borderId="105" applyFont="0">
      <alignment horizontal="centerContinuous"/>
    </xf>
    <xf numFmtId="212" fontId="234" fillId="65" borderId="134" applyNumberFormat="0" applyBorder="0" applyAlignment="0">
      <alignment horizontal="centerContinuous" vertical="center"/>
      <protection hidden="1"/>
    </xf>
    <xf numFmtId="9" fontId="242" fillId="0" borderId="134" applyNumberFormat="0" applyFill="0" applyBorder="0" applyAlignment="0" applyProtection="0">
      <alignment horizontal="right"/>
    </xf>
    <xf numFmtId="176" fontId="228" fillId="0" borderId="105" applyNumberFormat="0" applyFill="0" applyAlignment="0" applyProtection="0"/>
    <xf numFmtId="176" fontId="228" fillId="0" borderId="105" applyNumberFormat="0" applyFill="0" applyAlignment="0" applyProtection="0"/>
    <xf numFmtId="176" fontId="237" fillId="0" borderId="105" applyNumberFormat="0" applyFont="0" applyFill="0" applyAlignment="0" applyProtection="0"/>
    <xf numFmtId="176" fontId="229" fillId="0" borderId="107"/>
    <xf numFmtId="176" fontId="196" fillId="0" borderId="105">
      <alignment horizontal="centerContinuous"/>
    </xf>
    <xf numFmtId="176" fontId="196" fillId="0" borderId="105">
      <alignment horizontal="centerContinuous"/>
    </xf>
    <xf numFmtId="217" fontId="197" fillId="0" borderId="107"/>
    <xf numFmtId="218" fontId="197" fillId="0" borderId="107"/>
    <xf numFmtId="219" fontId="197" fillId="0" borderId="107"/>
    <xf numFmtId="220" fontId="197" fillId="0" borderId="107"/>
    <xf numFmtId="224" fontId="197" fillId="0" borderId="107"/>
    <xf numFmtId="225" fontId="197" fillId="0" borderId="107"/>
    <xf numFmtId="229" fontId="197" fillId="0" borderId="107"/>
    <xf numFmtId="234" fontId="197" fillId="0" borderId="107"/>
    <xf numFmtId="235" fontId="197" fillId="0" borderId="107"/>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54" borderId="136" applyNumberFormat="0" applyAlignment="0" applyProtection="0"/>
    <xf numFmtId="0"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0"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176" fontId="251" fillId="54"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1" fillId="47" borderId="136" applyNumberFormat="0" applyAlignment="0" applyProtection="0"/>
    <xf numFmtId="0" fontId="253" fillId="54" borderId="136" applyNumberFormat="0" applyAlignment="0" applyProtection="0"/>
    <xf numFmtId="0" fontId="256" fillId="0" borderId="137" applyNumberFormat="0" applyFill="0" applyAlignment="0" applyProtection="0"/>
    <xf numFmtId="0" fontId="257" fillId="0" borderId="137" applyNumberFormat="0" applyFill="0" applyAlignment="0" applyProtection="0"/>
    <xf numFmtId="176" fontId="249" fillId="0" borderId="110"/>
    <xf numFmtId="176" fontId="263" fillId="0" borderId="105" applyNumberFormat="0" applyFill="0" applyBorder="0" applyAlignment="0" applyProtection="0">
      <alignment horizontal="center"/>
    </xf>
    <xf numFmtId="0" fontId="190" fillId="0" borderId="106">
      <alignment horizontal="left" wrapText="1"/>
    </xf>
    <xf numFmtId="43" fontId="17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83" fillId="0" borderId="0" applyFont="0" applyFill="0" applyBorder="0" applyAlignment="0" applyProtection="0"/>
    <xf numFmtId="43" fontId="222" fillId="0" borderId="0" applyFont="0" applyFill="0" applyBorder="0" applyAlignment="0" applyProtection="0"/>
    <xf numFmtId="43" fontId="176" fillId="0" borderId="0" applyFont="0" applyFill="0" applyBorder="0" applyAlignment="0" applyProtection="0"/>
    <xf numFmtId="43" fontId="17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4" fontId="205" fillId="0" borderId="138" applyBorder="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215"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176" fontId="183" fillId="73" borderId="106"/>
    <xf numFmtId="176" fontId="183" fillId="73" borderId="106"/>
    <xf numFmtId="176" fontId="278" fillId="74" borderId="106">
      <alignment horizontal="right"/>
    </xf>
    <xf numFmtId="241" fontId="286" fillId="72" borderId="106"/>
    <xf numFmtId="241" fontId="287" fillId="64" borderId="131"/>
    <xf numFmtId="0" fontId="294" fillId="41" borderId="136" applyNumberFormat="0" applyAlignment="0" applyProtection="0"/>
    <xf numFmtId="0" fontId="295" fillId="41" borderId="136" applyNumberFormat="0" applyAlignment="0" applyProtection="0"/>
    <xf numFmtId="206" fontId="190" fillId="0" borderId="107"/>
    <xf numFmtId="41" fontId="194" fillId="0" borderId="0" applyFill="0" applyBorder="0" applyAlignment="0" applyProtection="0">
      <alignment horizontal="right" vertical="top"/>
    </xf>
    <xf numFmtId="176" fontId="242" fillId="0" borderId="131">
      <alignment horizontal="left" vertical="center"/>
    </xf>
    <xf numFmtId="0" fontId="242" fillId="0" borderId="131">
      <alignment horizontal="left" vertical="center"/>
    </xf>
    <xf numFmtId="176" fontId="336" fillId="0" borderId="105" applyFill="0" applyBorder="0" applyProtection="0">
      <alignment horizontal="center" wrapText="1"/>
    </xf>
    <xf numFmtId="0" fontId="352" fillId="41" borderId="136" applyNumberFormat="0" applyAlignment="0" applyProtection="0"/>
    <xf numFmtId="0" fontId="352" fillId="41" borderId="136" applyNumberFormat="0" applyAlignment="0" applyProtection="0"/>
    <xf numFmtId="0" fontId="352" fillId="41" borderId="136" applyNumberFormat="0" applyAlignment="0" applyProtection="0"/>
    <xf numFmtId="0" fontId="352" fillId="41" borderId="136" applyNumberFormat="0" applyAlignment="0" applyProtection="0"/>
    <xf numFmtId="0" fontId="352" fillId="41" borderId="136" applyNumberFormat="0" applyAlignment="0" applyProtection="0"/>
    <xf numFmtId="0" fontId="352" fillId="41" borderId="136" applyNumberFormat="0" applyAlignment="0" applyProtection="0"/>
    <xf numFmtId="0" fontId="352" fillId="41" borderId="136" applyNumberFormat="0" applyAlignment="0" applyProtection="0"/>
    <xf numFmtId="0" fontId="294" fillId="41" borderId="136" applyNumberFormat="0" applyAlignment="0" applyProtection="0"/>
    <xf numFmtId="0" fontId="294" fillId="41" borderId="136" applyNumberFormat="0" applyAlignment="0" applyProtection="0"/>
    <xf numFmtId="176" fontId="294" fillId="41" borderId="136" applyNumberFormat="0" applyAlignment="0" applyProtection="0"/>
    <xf numFmtId="0" fontId="294" fillId="41" borderId="136" applyNumberFormat="0" applyAlignment="0" applyProtection="0"/>
    <xf numFmtId="176" fontId="294" fillId="41" borderId="136" applyNumberFormat="0" applyAlignment="0" applyProtection="0"/>
    <xf numFmtId="176" fontId="294" fillId="41" borderId="136" applyNumberFormat="0" applyAlignment="0" applyProtection="0"/>
    <xf numFmtId="176" fontId="294" fillId="41" borderId="136" applyNumberFormat="0" applyAlignment="0" applyProtection="0"/>
    <xf numFmtId="176" fontId="294" fillId="41" borderId="136" applyNumberFormat="0" applyAlignment="0" applyProtection="0"/>
    <xf numFmtId="176" fontId="294" fillId="41" borderId="136" applyNumberFormat="0" applyAlignment="0" applyProtection="0"/>
    <xf numFmtId="176" fontId="294" fillId="41" borderId="136" applyNumberFormat="0" applyAlignment="0" applyProtection="0"/>
    <xf numFmtId="176" fontId="294" fillId="41" borderId="136" applyNumberFormat="0" applyAlignment="0" applyProtection="0"/>
    <xf numFmtId="0" fontId="352" fillId="41" borderId="136" applyNumberFormat="0" applyAlignment="0" applyProtection="0"/>
    <xf numFmtId="176" fontId="294" fillId="41" borderId="136" applyNumberFormat="0" applyAlignment="0" applyProtection="0"/>
    <xf numFmtId="0" fontId="352" fillId="41" borderId="136" applyNumberFormat="0" applyAlignment="0" applyProtection="0"/>
    <xf numFmtId="176" fontId="294" fillId="41" borderId="136" applyNumberFormat="0" applyAlignment="0" applyProtection="0"/>
    <xf numFmtId="0" fontId="352" fillId="41" borderId="136" applyNumberFormat="0" applyAlignment="0" applyProtection="0"/>
    <xf numFmtId="0" fontId="352" fillId="41" borderId="136" applyNumberFormat="0" applyAlignment="0" applyProtection="0"/>
    <xf numFmtId="0" fontId="352" fillId="41" borderId="136" applyNumberFormat="0" applyAlignment="0" applyProtection="0"/>
    <xf numFmtId="285" fontId="370" fillId="0" borderId="110" applyFill="0" applyBorder="0" applyAlignment="0" applyProtection="0"/>
    <xf numFmtId="176" fontId="256" fillId="0" borderId="137" applyNumberFormat="0" applyFill="0" applyAlignment="0" applyProtection="0"/>
    <xf numFmtId="176" fontId="256" fillId="0" borderId="137" applyNumberFormat="0" applyFill="0" applyAlignment="0" applyProtection="0"/>
    <xf numFmtId="0" fontId="256" fillId="0" borderId="137" applyNumberFormat="0" applyFill="0" applyAlignment="0" applyProtection="0"/>
    <xf numFmtId="176" fontId="256" fillId="0" borderId="137" applyNumberFormat="0" applyFill="0" applyAlignment="0" applyProtection="0"/>
    <xf numFmtId="176" fontId="256" fillId="0" borderId="137" applyNumberFormat="0" applyFill="0" applyAlignment="0" applyProtection="0"/>
    <xf numFmtId="176" fontId="256" fillId="0" borderId="137" applyNumberFormat="0" applyFill="0" applyAlignment="0" applyProtection="0"/>
    <xf numFmtId="176" fontId="256" fillId="0" borderId="137" applyNumberFormat="0" applyFill="0" applyAlignment="0" applyProtection="0"/>
    <xf numFmtId="176" fontId="256" fillId="0" borderId="137" applyNumberFormat="0" applyFill="0" applyAlignment="0" applyProtection="0"/>
    <xf numFmtId="0" fontId="256" fillId="0" borderId="137" applyNumberFormat="0" applyFill="0" applyAlignment="0" applyProtection="0"/>
    <xf numFmtId="176" fontId="256" fillId="0" borderId="137" applyNumberFormat="0" applyFill="0" applyAlignment="0" applyProtection="0"/>
    <xf numFmtId="176" fontId="256" fillId="0" borderId="137" applyNumberFormat="0" applyFill="0" applyAlignment="0" applyProtection="0"/>
    <xf numFmtId="176" fontId="256" fillId="0" borderId="137" applyNumberFormat="0" applyFill="0" applyAlignment="0" applyProtection="0"/>
    <xf numFmtId="176" fontId="256" fillId="0" borderId="137" applyNumberFormat="0" applyFill="0" applyAlignment="0" applyProtection="0"/>
    <xf numFmtId="0" fontId="256" fillId="0" borderId="137" applyNumberFormat="0" applyFill="0" applyAlignment="0" applyProtection="0"/>
    <xf numFmtId="176" fontId="249" fillId="0" borderId="106" applyNumberFormat="0" applyFont="0" applyBorder="0">
      <alignment horizontal="left" vertical="top" wrapText="1"/>
    </xf>
    <xf numFmtId="39" fontId="203" fillId="0" borderId="0" applyNumberFormat="0"/>
    <xf numFmtId="43" fontId="196" fillId="0" borderId="0"/>
    <xf numFmtId="39" fontId="197" fillId="0" borderId="0"/>
    <xf numFmtId="42" fontId="191" fillId="0" borderId="0"/>
    <xf numFmtId="7" fontId="19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19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19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76" fontId="183" fillId="73" borderId="106"/>
    <xf numFmtId="169" fontId="183" fillId="74" borderId="106"/>
    <xf numFmtId="173" fontId="268" fillId="73" borderId="106">
      <alignment horizontal="right"/>
      <protection locked="0"/>
    </xf>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176" fontId="194" fillId="92" borderId="105" applyNumberFormat="0" applyFont="0" applyBorder="0" applyAlignment="0" applyProtection="0"/>
    <xf numFmtId="306" fontId="224" fillId="0" borderId="132" applyFont="0" applyFill="0" applyBorder="0" applyAlignment="0" applyProtection="0">
      <alignment horizontal="right"/>
    </xf>
    <xf numFmtId="176" fontId="420" fillId="0" borderId="105"/>
    <xf numFmtId="10" fontId="229" fillId="0" borderId="106"/>
    <xf numFmtId="8" fontId="191" fillId="0" borderId="0"/>
    <xf numFmtId="1" fontId="183" fillId="73" borderId="106"/>
    <xf numFmtId="1" fontId="183" fillId="73" borderId="106"/>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422" fillId="1" borderId="131" applyNumberFormat="0" applyFont="0" applyAlignment="0">
      <alignment horizontal="center"/>
    </xf>
    <xf numFmtId="176" fontId="183" fillId="75" borderId="106"/>
    <xf numFmtId="42" fontId="183" fillId="0" borderId="0" applyFont="0" applyFill="0" applyBorder="0" applyAlignment="0" applyProtection="0"/>
    <xf numFmtId="42" fontId="183" fillId="0" borderId="0" applyFont="0" applyFill="0" applyBorder="0" applyAlignment="0" applyProtection="0"/>
    <xf numFmtId="42" fontId="183" fillId="0" borderId="0" applyFont="0" applyFill="0" applyBorder="0" applyAlignment="0" applyProtection="0"/>
    <xf numFmtId="42" fontId="183" fillId="0" borderId="0" applyFont="0" applyFill="0" applyBorder="0" applyAlignment="0" applyProtection="0"/>
    <xf numFmtId="41" fontId="183" fillId="0" borderId="0" applyFont="0" applyFill="0" applyBorder="0" applyAlignment="0" applyProtection="0"/>
    <xf numFmtId="41" fontId="183" fillId="0" borderId="0" applyFont="0" applyFill="0" applyBorder="0" applyAlignment="0" applyProtection="0"/>
    <xf numFmtId="41" fontId="183" fillId="0" borderId="0" applyFont="0" applyFill="0" applyBorder="0" applyAlignment="0" applyProtection="0"/>
    <xf numFmtId="8" fontId="262" fillId="118" borderId="106" applyProtection="0">
      <alignment horizontal="right" vertical="top"/>
    </xf>
    <xf numFmtId="8" fontId="249" fillId="0" borderId="0" applyFill="0" applyBorder="0" applyProtection="0">
      <alignment horizontal="right" vertical="top"/>
    </xf>
    <xf numFmtId="6" fontId="249" fillId="0" borderId="0" applyFill="0" applyBorder="0" applyProtection="0">
      <alignment horizontal="right" vertical="top"/>
    </xf>
    <xf numFmtId="176" fontId="183" fillId="0" borderId="106" applyNumberFormat="0" applyFont="0" applyFill="0" applyAlignment="0" applyProtection="0"/>
    <xf numFmtId="8" fontId="191" fillId="0" borderId="0"/>
    <xf numFmtId="176" fontId="209" fillId="73" borderId="106">
      <protection locked="0"/>
    </xf>
    <xf numFmtId="176" fontId="228" fillId="0" borderId="105">
      <alignment horizontal="center"/>
    </xf>
    <xf numFmtId="176" fontId="228" fillId="0" borderId="105">
      <alignment horizontal="center"/>
    </xf>
    <xf numFmtId="176" fontId="228" fillId="0" borderId="105">
      <alignment horizontal="center"/>
    </xf>
    <xf numFmtId="176" fontId="228" fillId="0" borderId="105">
      <alignment horizontal="centerContinuous"/>
    </xf>
    <xf numFmtId="176" fontId="228" fillId="0" borderId="105">
      <alignment horizontal="centerContinuous"/>
    </xf>
    <xf numFmtId="176" fontId="228" fillId="0" borderId="105">
      <alignment horizontal="centerContinuous"/>
    </xf>
    <xf numFmtId="176" fontId="228" fillId="0" borderId="105">
      <alignment horizontal="center"/>
    </xf>
    <xf numFmtId="176" fontId="228" fillId="0" borderId="105">
      <alignment horizontal="center"/>
    </xf>
    <xf numFmtId="42" fontId="191" fillId="0" borderId="43" applyAlignment="0"/>
    <xf numFmtId="7" fontId="191" fillId="0" borderId="43" applyAlignment="0"/>
    <xf numFmtId="176" fontId="466" fillId="120" borderId="106"/>
    <xf numFmtId="10" fontId="467" fillId="0" borderId="135" applyNumberFormat="0" applyFont="0" applyFill="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388" fillId="0" borderId="0"/>
    <xf numFmtId="9" fontId="388" fillId="0" borderId="0" applyFont="0" applyFill="0" applyBorder="0" applyAlignment="0" applyProtection="0"/>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176" fontId="422" fillId="1" borderId="139" applyNumberFormat="0" applyFont="0" applyAlignment="0">
      <alignment horizontal="center"/>
    </xf>
    <xf numFmtId="8" fontId="262" fillId="118" borderId="33" applyProtection="0">
      <alignment horizontal="right" vertical="top"/>
    </xf>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cellStyleXfs>
  <cellXfs count="1136">
    <xf numFmtId="164" fontId="0" fillId="0" borderId="0" xfId="0"/>
    <xf numFmtId="164" fontId="0" fillId="33" borderId="0" xfId="0" applyFill="1"/>
    <xf numFmtId="164" fontId="176" fillId="33" borderId="0" xfId="17" applyFill="1"/>
    <xf numFmtId="3" fontId="0" fillId="33" borderId="0" xfId="0" applyNumberFormat="1" applyFill="1"/>
    <xf numFmtId="169" fontId="176" fillId="33" borderId="0" xfId="3" applyNumberFormat="1" applyFill="1"/>
    <xf numFmtId="4" fontId="176" fillId="33" borderId="0" xfId="17" applyNumberFormat="1" applyFill="1"/>
    <xf numFmtId="164" fontId="176" fillId="33" borderId="0" xfId="4" applyFill="1"/>
    <xf numFmtId="164" fontId="176" fillId="33" borderId="0" xfId="14" applyFill="1"/>
    <xf numFmtId="0" fontId="190" fillId="33" borderId="0" xfId="13156" applyFont="1" applyFill="1" applyAlignment="1">
      <alignment horizontal="left"/>
    </xf>
    <xf numFmtId="0" fontId="183" fillId="33" borderId="0" xfId="13156" applyFill="1"/>
    <xf numFmtId="0" fontId="190" fillId="33" borderId="0" xfId="13156" applyFont="1" applyFill="1"/>
    <xf numFmtId="238" fontId="183" fillId="33" borderId="0" xfId="13156" applyNumberFormat="1" applyFill="1"/>
    <xf numFmtId="3" fontId="183" fillId="33" borderId="0" xfId="13156" applyNumberFormat="1" applyFill="1"/>
    <xf numFmtId="0" fontId="183" fillId="33" borderId="0" xfId="13156" applyFill="1" applyAlignment="1">
      <alignment horizontal="right"/>
    </xf>
    <xf numFmtId="173" fontId="185" fillId="33" borderId="0" xfId="21" applyNumberFormat="1" applyFont="1" applyFill="1" applyAlignment="1">
      <alignment horizontal="right" wrapText="1"/>
    </xf>
    <xf numFmtId="169" fontId="176" fillId="33" borderId="0" xfId="1" applyNumberFormat="1" applyFont="1" applyFill="1"/>
    <xf numFmtId="164" fontId="190" fillId="33" borderId="0" xfId="17" applyFont="1" applyFill="1"/>
    <xf numFmtId="164" fontId="472" fillId="33" borderId="0" xfId="17" applyFont="1" applyFill="1"/>
    <xf numFmtId="0" fontId="176" fillId="33" borderId="0" xfId="13179" applyFont="1" applyFill="1"/>
    <xf numFmtId="169" fontId="472" fillId="33" borderId="0" xfId="1" applyNumberFormat="1" applyFont="1" applyFill="1"/>
    <xf numFmtId="166" fontId="0" fillId="33" borderId="0" xfId="17" applyNumberFormat="1" applyFont="1" applyFill="1" applyAlignment="1">
      <alignment horizontal="right"/>
    </xf>
    <xf numFmtId="9" fontId="183" fillId="33" borderId="0" xfId="13157" applyFont="1" applyFill="1"/>
    <xf numFmtId="9" fontId="0" fillId="33" borderId="0" xfId="13157" applyFont="1" applyFill="1"/>
    <xf numFmtId="3" fontId="176"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76" fillId="33" borderId="0" xfId="21" applyFill="1"/>
    <xf numFmtId="165" fontId="176" fillId="33" borderId="0" xfId="13179" applyNumberFormat="1" applyFont="1" applyFill="1"/>
    <xf numFmtId="3" fontId="176" fillId="33" borderId="0" xfId="13179" applyNumberFormat="1" applyFont="1" applyFill="1"/>
    <xf numFmtId="167" fontId="176" fillId="33" borderId="0" xfId="13157" applyNumberFormat="1" applyFill="1"/>
    <xf numFmtId="166" fontId="0" fillId="33" borderId="0" xfId="0" applyNumberFormat="1" applyFill="1"/>
    <xf numFmtId="164" fontId="0" fillId="33" borderId="0" xfId="0" applyFill="1" applyAlignment="1">
      <alignment horizontal="right"/>
    </xf>
    <xf numFmtId="9" fontId="176" fillId="33" borderId="0" xfId="13157" applyFill="1" applyAlignment="1">
      <alignment horizontal="right"/>
    </xf>
    <xf numFmtId="1" fontId="176" fillId="33" borderId="0" xfId="17" applyNumberFormat="1" applyFill="1"/>
    <xf numFmtId="1" fontId="187" fillId="33" borderId="0" xfId="17" applyNumberFormat="1" applyFont="1" applyFill="1"/>
    <xf numFmtId="164" fontId="176" fillId="33" borderId="0" xfId="17" applyFill="1" applyAlignment="1">
      <alignment horizontal="left"/>
    </xf>
    <xf numFmtId="164" fontId="180" fillId="33" borderId="0" xfId="4" applyFont="1" applyFill="1"/>
    <xf numFmtId="164" fontId="180" fillId="33" borderId="0" xfId="14" applyFont="1" applyFill="1"/>
    <xf numFmtId="167" fontId="0" fillId="33" borderId="0" xfId="13157" applyNumberFormat="1" applyFont="1" applyFill="1"/>
    <xf numFmtId="164" fontId="180" fillId="33" borderId="0" xfId="14" applyFont="1" applyFill="1" applyAlignment="1">
      <alignment horizontal="left"/>
    </xf>
    <xf numFmtId="238" fontId="176" fillId="33" borderId="0" xfId="13157" applyNumberFormat="1" applyFill="1" applyAlignment="1">
      <alignment horizontal="right"/>
    </xf>
    <xf numFmtId="9" fontId="176" fillId="33" borderId="0" xfId="13157" applyFill="1"/>
    <xf numFmtId="172" fontId="176" fillId="33" borderId="0" xfId="17" applyNumberFormat="1" applyFill="1"/>
    <xf numFmtId="164" fontId="0" fillId="33" borderId="0" xfId="0" applyFill="1" applyAlignment="1">
      <alignment horizontal="left"/>
    </xf>
    <xf numFmtId="1" fontId="183" fillId="33" borderId="0" xfId="13156" applyNumberFormat="1" applyFill="1"/>
    <xf numFmtId="0" fontId="147" fillId="33" borderId="0" xfId="13195" applyFill="1"/>
    <xf numFmtId="3" fontId="190" fillId="33" borderId="0" xfId="13156" applyNumberFormat="1" applyFont="1" applyFill="1" applyAlignment="1">
      <alignment horizontal="right"/>
    </xf>
    <xf numFmtId="9" fontId="0" fillId="33" borderId="0" xfId="28" applyFont="1" applyFill="1"/>
    <xf numFmtId="164" fontId="183" fillId="33" borderId="0" xfId="17" applyFont="1" applyFill="1"/>
    <xf numFmtId="169" fontId="183" fillId="33" borderId="0" xfId="3" applyNumberFormat="1" applyFont="1" applyFill="1"/>
    <xf numFmtId="1" fontId="183" fillId="33" borderId="0" xfId="17" applyNumberFormat="1" applyFont="1" applyFill="1"/>
    <xf numFmtId="172" fontId="183" fillId="33" borderId="0" xfId="17" applyNumberFormat="1" applyFont="1" applyFill="1"/>
    <xf numFmtId="168" fontId="183" fillId="33" borderId="0" xfId="17" applyNumberFormat="1" applyFont="1" applyFill="1"/>
    <xf numFmtId="166" fontId="183" fillId="33" borderId="0" xfId="17" applyNumberFormat="1" applyFont="1" applyFill="1"/>
    <xf numFmtId="3" fontId="186" fillId="33" borderId="0" xfId="0" applyNumberFormat="1" applyFont="1" applyFill="1" applyAlignment="1">
      <alignment horizontal="right"/>
    </xf>
    <xf numFmtId="173" fontId="183" fillId="33" borderId="0" xfId="13156" applyNumberFormat="1" applyFill="1"/>
    <xf numFmtId="0" fontId="176" fillId="33" borderId="0" xfId="13297" applyFont="1" applyFill="1"/>
    <xf numFmtId="166" fontId="183" fillId="33" borderId="0" xfId="17" applyNumberFormat="1" applyFont="1" applyFill="1" applyAlignment="1">
      <alignment horizontal="right"/>
    </xf>
    <xf numFmtId="3" fontId="183" fillId="33" borderId="0" xfId="17" applyNumberFormat="1" applyFont="1" applyFill="1"/>
    <xf numFmtId="0" fontId="176" fillId="33" borderId="0" xfId="16045" applyFont="1" applyFill="1"/>
    <xf numFmtId="0" fontId="190" fillId="33" borderId="0" xfId="16045" applyFont="1" applyFill="1" applyAlignment="1">
      <alignment vertical="center"/>
    </xf>
    <xf numFmtId="164" fontId="0" fillId="33" borderId="0" xfId="0" applyFill="1" applyAlignment="1">
      <alignment wrapText="1"/>
    </xf>
    <xf numFmtId="3" fontId="176" fillId="33" borderId="0" xfId="14" applyNumberFormat="1" applyFill="1"/>
    <xf numFmtId="0" fontId="471" fillId="33" borderId="0" xfId="13156" applyFont="1" applyFill="1"/>
    <xf numFmtId="166" fontId="176" fillId="33" borderId="0" xfId="4" applyNumberFormat="1" applyFill="1"/>
    <xf numFmtId="238" fontId="176" fillId="33" borderId="0" xfId="17" applyNumberFormat="1" applyFill="1"/>
    <xf numFmtId="3" fontId="183" fillId="33" borderId="0" xfId="13179" applyNumberFormat="1" applyFont="1" applyFill="1"/>
    <xf numFmtId="164" fontId="0" fillId="123" borderId="0" xfId="17" applyFont="1" applyFill="1"/>
    <xf numFmtId="164" fontId="176" fillId="123" borderId="0" xfId="17" applyFill="1"/>
    <xf numFmtId="0" fontId="183" fillId="33" borderId="0" xfId="13179" applyFont="1" applyFill="1"/>
    <xf numFmtId="164" fontId="478" fillId="33" borderId="0" xfId="17" applyFont="1" applyFill="1" applyAlignment="1">
      <alignment horizontal="center" vertical="top" wrapText="1"/>
    </xf>
    <xf numFmtId="340" fontId="183" fillId="33" borderId="0" xfId="3" applyNumberFormat="1" applyFont="1" applyFill="1"/>
    <xf numFmtId="2" fontId="183" fillId="33" borderId="0" xfId="13157" applyNumberFormat="1" applyFont="1" applyFill="1"/>
    <xf numFmtId="238" fontId="183" fillId="33" borderId="0" xfId="13157" applyNumberFormat="1" applyFont="1" applyFill="1"/>
    <xf numFmtId="166" fontId="176" fillId="33" borderId="0" xfId="13179" applyNumberFormat="1" applyFont="1" applyFill="1"/>
    <xf numFmtId="0" fontId="176" fillId="33" borderId="0" xfId="16145" applyFont="1" applyFill="1"/>
    <xf numFmtId="0" fontId="190" fillId="33" borderId="0" xfId="16145" applyFont="1" applyFill="1" applyAlignment="1">
      <alignment vertical="center"/>
    </xf>
    <xf numFmtId="0" fontId="176"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83" fillId="33" borderId="0" xfId="23" applyNumberFormat="1" applyFont="1" applyFill="1" applyAlignment="1">
      <alignment horizontal="right"/>
    </xf>
    <xf numFmtId="0" fontId="176" fillId="33" borderId="0" xfId="16157" applyFont="1" applyFill="1"/>
    <xf numFmtId="0" fontId="176" fillId="33" borderId="0" xfId="16157" applyFont="1" applyFill="1" applyAlignment="1">
      <alignment horizontal="right"/>
    </xf>
    <xf numFmtId="3" fontId="176" fillId="33" borderId="0" xfId="16157" applyNumberFormat="1" applyFont="1" applyFill="1" applyAlignment="1">
      <alignment horizontal="right"/>
    </xf>
    <xf numFmtId="0" fontId="180" fillId="33" borderId="0" xfId="16161" applyFont="1" applyFill="1" applyAlignment="1">
      <alignment horizontal="left"/>
    </xf>
    <xf numFmtId="0" fontId="176" fillId="33" borderId="0" xfId="16161" applyFont="1" applyFill="1"/>
    <xf numFmtId="3" fontId="176" fillId="33" borderId="0" xfId="16161" applyNumberFormat="1" applyFont="1" applyFill="1" applyAlignment="1">
      <alignment horizontal="right"/>
    </xf>
    <xf numFmtId="0" fontId="176"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76" fillId="33" borderId="0" xfId="16173" applyFont="1" applyFill="1"/>
    <xf numFmtId="169" fontId="176" fillId="33" borderId="0" xfId="16178" applyNumberFormat="1" applyFont="1" applyFill="1"/>
    <xf numFmtId="1" fontId="472" fillId="33" borderId="0" xfId="1" applyNumberFormat="1" applyFont="1" applyFill="1"/>
    <xf numFmtId="1" fontId="176" fillId="33" borderId="0" xfId="1" applyNumberFormat="1" applyFont="1" applyFill="1"/>
    <xf numFmtId="169" fontId="471" fillId="33" borderId="0" xfId="3" applyNumberFormat="1" applyFont="1" applyFill="1"/>
    <xf numFmtId="340" fontId="471" fillId="33" borderId="0" xfId="3" applyNumberFormat="1" applyFont="1" applyFill="1"/>
    <xf numFmtId="1" fontId="471" fillId="33" borderId="0" xfId="17" applyNumberFormat="1" applyFont="1" applyFill="1"/>
    <xf numFmtId="164" fontId="471" fillId="33" borderId="0" xfId="17" applyFont="1" applyFill="1"/>
    <xf numFmtId="166" fontId="0" fillId="0" borderId="0" xfId="0" applyNumberFormat="1" applyAlignment="1">
      <alignment vertical="center" wrapText="1"/>
    </xf>
    <xf numFmtId="1" fontId="176" fillId="33" borderId="0" xfId="13157" applyNumberFormat="1" applyFill="1"/>
    <xf numFmtId="166" fontId="183" fillId="33" borderId="0" xfId="13156" applyNumberFormat="1" applyFill="1"/>
    <xf numFmtId="172" fontId="183" fillId="33" borderId="0" xfId="13156" applyNumberFormat="1" applyFill="1"/>
    <xf numFmtId="169" fontId="183" fillId="33" borderId="0" xfId="13156" applyNumberFormat="1" applyFill="1"/>
    <xf numFmtId="2" fontId="176" fillId="33" borderId="0" xfId="13157" applyNumberFormat="1" applyFill="1"/>
    <xf numFmtId="238" fontId="176" fillId="33" borderId="0" xfId="13157" applyNumberFormat="1" applyFill="1"/>
    <xf numFmtId="1" fontId="0" fillId="33" borderId="0" xfId="13157" applyNumberFormat="1" applyFont="1" applyFill="1"/>
    <xf numFmtId="2" fontId="176" fillId="33" borderId="0" xfId="13157" applyNumberFormat="1" applyFill="1" applyAlignment="1">
      <alignment horizontal="right"/>
    </xf>
    <xf numFmtId="3" fontId="471" fillId="33" borderId="0" xfId="17" applyNumberFormat="1" applyFont="1" applyFill="1"/>
    <xf numFmtId="1" fontId="184" fillId="33" borderId="0" xfId="17" applyNumberFormat="1" applyFont="1" applyFill="1"/>
    <xf numFmtId="3" fontId="186" fillId="33" borderId="0" xfId="17" applyNumberFormat="1" applyFont="1" applyFill="1" applyAlignment="1">
      <alignment horizontal="right"/>
    </xf>
    <xf numFmtId="3" fontId="478" fillId="33" borderId="0" xfId="17" applyNumberFormat="1" applyFont="1" applyFill="1" applyAlignment="1">
      <alignment horizontal="center" vertical="center" wrapText="1"/>
    </xf>
    <xf numFmtId="3" fontId="189" fillId="33" borderId="0" xfId="17" applyNumberFormat="1" applyFont="1" applyFill="1" applyAlignment="1">
      <alignment horizontal="right"/>
    </xf>
    <xf numFmtId="3" fontId="478" fillId="33" borderId="0" xfId="17" applyNumberFormat="1" applyFont="1" applyFill="1" applyAlignment="1">
      <alignment horizontal="left" vertical="top" wrapText="1"/>
    </xf>
    <xf numFmtId="1" fontId="183" fillId="33" borderId="0" xfId="3" applyNumberFormat="1" applyFont="1" applyFill="1"/>
    <xf numFmtId="169" fontId="0" fillId="33" borderId="0" xfId="16265" applyNumberFormat="1" applyFont="1" applyFill="1"/>
    <xf numFmtId="0" fontId="176" fillId="33" borderId="0" xfId="16302" applyFont="1" applyFill="1"/>
    <xf numFmtId="0" fontId="189" fillId="33" borderId="0" xfId="16302" applyFont="1" applyFill="1"/>
    <xf numFmtId="0" fontId="0" fillId="33" borderId="0" xfId="16302" applyFont="1" applyFill="1"/>
    <xf numFmtId="0" fontId="183" fillId="33" borderId="0" xfId="16304" applyFont="1" applyFill="1"/>
    <xf numFmtId="0" fontId="190" fillId="33" borderId="0" xfId="16304" applyFont="1" applyFill="1"/>
    <xf numFmtId="0" fontId="183" fillId="33" borderId="0" xfId="16307" applyFont="1" applyFill="1"/>
    <xf numFmtId="0" fontId="190" fillId="33" borderId="0" xfId="16307" applyFont="1" applyFill="1"/>
    <xf numFmtId="169" fontId="183" fillId="33" borderId="0" xfId="16309" applyNumberFormat="1" applyFont="1" applyFill="1"/>
    <xf numFmtId="0" fontId="185" fillId="33" borderId="0" xfId="16319" applyFont="1" applyFill="1"/>
    <xf numFmtId="0" fontId="176" fillId="33" borderId="0" xfId="16319" applyFont="1" applyFill="1"/>
    <xf numFmtId="0" fontId="180" fillId="33" borderId="0" xfId="16319" applyFont="1" applyFill="1"/>
    <xf numFmtId="336" fontId="180" fillId="33" borderId="0" xfId="16319" applyNumberFormat="1" applyFont="1" applyFill="1"/>
    <xf numFmtId="167" fontId="190" fillId="33" borderId="0" xfId="13157" applyNumberFormat="1" applyFont="1" applyFill="1"/>
    <xf numFmtId="9" fontId="176" fillId="33" borderId="0" xfId="13157" applyFont="1" applyFill="1"/>
    <xf numFmtId="164" fontId="0" fillId="33" borderId="0" xfId="0" applyFill="1"/>
    <xf numFmtId="164" fontId="0" fillId="33" borderId="0" xfId="0" applyFill="1"/>
    <xf numFmtId="164" fontId="0" fillId="33" borderId="0" xfId="0" applyFill="1"/>
    <xf numFmtId="164" fontId="176" fillId="33" borderId="0" xfId="17" applyFill="1"/>
    <xf numFmtId="167" fontId="183" fillId="33" borderId="0" xfId="13157" applyNumberFormat="1" applyFont="1" applyFill="1"/>
    <xf numFmtId="168" fontId="176" fillId="33" borderId="0" xfId="14" applyNumberFormat="1" applyFill="1"/>
    <xf numFmtId="164" fontId="0" fillId="33" borderId="0" xfId="0" applyFill="1"/>
    <xf numFmtId="168" fontId="179" fillId="33" borderId="0" xfId="2" applyNumberFormat="1" applyFill="1" applyAlignment="1" applyProtection="1"/>
    <xf numFmtId="164" fontId="183" fillId="33" borderId="0" xfId="17" applyFont="1" applyFill="1"/>
    <xf numFmtId="164" fontId="0" fillId="33" borderId="0" xfId="0" applyFill="1"/>
    <xf numFmtId="164" fontId="0" fillId="33" borderId="0" xfId="0" applyFill="1"/>
    <xf numFmtId="164" fontId="176" fillId="33" borderId="0" xfId="17" applyFill="1"/>
    <xf numFmtId="164" fontId="0" fillId="33" borderId="0" xfId="0" applyFill="1"/>
    <xf numFmtId="173" fontId="445" fillId="33" borderId="0" xfId="13156" applyNumberFormat="1" applyFont="1" applyFill="1" applyBorder="1"/>
    <xf numFmtId="3" fontId="190"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76" fillId="33" borderId="0" xfId="16397" applyFont="1" applyFill="1"/>
    <xf numFmtId="0" fontId="189" fillId="33" borderId="0" xfId="16397" applyFont="1" applyFill="1"/>
    <xf numFmtId="164" fontId="0" fillId="33" borderId="0" xfId="0" applyFill="1"/>
    <xf numFmtId="164" fontId="176" fillId="33" borderId="0" xfId="17" applyFill="1"/>
    <xf numFmtId="164" fontId="176" fillId="33" borderId="0" xfId="17" applyFill="1" applyBorder="1"/>
    <xf numFmtId="169" fontId="176" fillId="33" borderId="0" xfId="1" applyNumberFormat="1" applyFont="1" applyFill="1" applyBorder="1"/>
    <xf numFmtId="1" fontId="176" fillId="33" borderId="0" xfId="1" applyNumberFormat="1" applyFont="1" applyFill="1" applyBorder="1"/>
    <xf numFmtId="10" fontId="183"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76" fillId="33" borderId="0" xfId="17" applyFill="1"/>
    <xf numFmtId="3" fontId="186" fillId="33" borderId="0" xfId="0" quotePrefix="1" applyNumberFormat="1" applyFont="1" applyFill="1" applyAlignment="1">
      <alignment horizontal="right"/>
    </xf>
    <xf numFmtId="164" fontId="0" fillId="33" borderId="0" xfId="0" applyFill="1"/>
    <xf numFmtId="164" fontId="0" fillId="33" borderId="0" xfId="0" applyFill="1"/>
    <xf numFmtId="345" fontId="183" fillId="33" borderId="0" xfId="13157" applyNumberFormat="1" applyFont="1" applyFill="1"/>
    <xf numFmtId="164" fontId="0" fillId="33" borderId="0" xfId="0" applyFill="1"/>
    <xf numFmtId="164" fontId="0" fillId="33" borderId="0" xfId="0" applyFill="1"/>
    <xf numFmtId="164" fontId="0" fillId="33" borderId="0" xfId="0" applyFill="1"/>
    <xf numFmtId="164" fontId="176" fillId="33" borderId="0" xfId="17" applyFill="1"/>
    <xf numFmtId="10" fontId="183" fillId="33" borderId="0" xfId="17" applyNumberFormat="1" applyFont="1" applyFill="1"/>
    <xf numFmtId="164" fontId="0" fillId="33" borderId="0" xfId="0" applyFill="1"/>
    <xf numFmtId="4" fontId="176" fillId="33" borderId="0" xfId="14" applyNumberFormat="1" applyFill="1"/>
    <xf numFmtId="164" fontId="0" fillId="33" borderId="0" xfId="0" applyFill="1"/>
    <xf numFmtId="164" fontId="0" fillId="33" borderId="0" xfId="0" applyFill="1"/>
    <xf numFmtId="168" fontId="0" fillId="33" borderId="0" xfId="0" applyNumberFormat="1" applyFill="1"/>
    <xf numFmtId="164" fontId="176" fillId="33" borderId="0" xfId="17" applyFill="1"/>
    <xf numFmtId="164" fontId="0" fillId="33" borderId="0" xfId="0" applyFill="1"/>
    <xf numFmtId="164" fontId="176" fillId="33" borderId="0" xfId="15805" applyFill="1" applyAlignment="1">
      <alignment wrapText="1"/>
    </xf>
    <xf numFmtId="164" fontId="0" fillId="33" borderId="0" xfId="0" applyFill="1"/>
    <xf numFmtId="3" fontId="186" fillId="33" borderId="0" xfId="17" applyNumberFormat="1" applyFont="1" applyFill="1" applyAlignment="1">
      <alignment horizontal="right"/>
    </xf>
    <xf numFmtId="3" fontId="189" fillId="33" borderId="0" xfId="17" applyNumberFormat="1" applyFont="1" applyFill="1" applyAlignment="1">
      <alignment horizontal="right"/>
    </xf>
    <xf numFmtId="3" fontId="478" fillId="33" borderId="0" xfId="17" applyNumberFormat="1" applyFont="1" applyFill="1" applyAlignment="1">
      <alignment horizontal="center" vertical="center" wrapText="1"/>
    </xf>
    <xf numFmtId="164" fontId="0" fillId="33" borderId="0" xfId="0" applyFill="1"/>
    <xf numFmtId="164" fontId="176" fillId="33" borderId="0" xfId="17" applyFill="1"/>
    <xf numFmtId="0" fontId="183" fillId="33" borderId="0" xfId="16454" applyFont="1" applyFill="1"/>
    <xf numFmtId="0" fontId="190" fillId="33" borderId="0" xfId="16454" applyFont="1" applyFill="1"/>
    <xf numFmtId="169" fontId="183" fillId="33" borderId="0" xfId="16457" applyNumberFormat="1" applyFont="1" applyFill="1"/>
    <xf numFmtId="164" fontId="176"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76" fillId="33" borderId="0" xfId="17" applyFill="1"/>
    <xf numFmtId="164" fontId="176" fillId="33" borderId="82" xfId="4" applyFill="1" applyBorder="1" applyAlignment="1">
      <alignment horizontal="left" wrapText="1"/>
    </xf>
    <xf numFmtId="164" fontId="0" fillId="33" borderId="0" xfId="0" applyFill="1"/>
    <xf numFmtId="164" fontId="176" fillId="33" borderId="0" xfId="17" applyFill="1"/>
    <xf numFmtId="164" fontId="0" fillId="33" borderId="0" xfId="0" applyFill="1"/>
    <xf numFmtId="166" fontId="183" fillId="33" borderId="0" xfId="13179" applyNumberFormat="1" applyFont="1" applyFill="1"/>
    <xf numFmtId="164" fontId="176" fillId="33" borderId="0" xfId="13300" applyFill="1" applyAlignment="1">
      <alignment wrapText="1"/>
    </xf>
    <xf numFmtId="0" fontId="176" fillId="33" borderId="0" xfId="16500" applyFont="1" applyFill="1"/>
    <xf numFmtId="342" fontId="176" fillId="33" borderId="0" xfId="16500" applyNumberFormat="1" applyFont="1" applyFill="1"/>
    <xf numFmtId="336" fontId="176" fillId="33" borderId="0" xfId="16500" applyNumberFormat="1" applyFont="1" applyFill="1"/>
    <xf numFmtId="0" fontId="0" fillId="0" borderId="0" xfId="16500" applyFont="1" applyAlignment="1">
      <alignment horizontal="left"/>
    </xf>
    <xf numFmtId="0" fontId="190" fillId="33" borderId="0" xfId="16501" applyFont="1" applyFill="1" applyAlignment="1">
      <alignment vertical="center"/>
    </xf>
    <xf numFmtId="0" fontId="176" fillId="33" borderId="0" xfId="16501" applyFont="1" applyFill="1"/>
    <xf numFmtId="0" fontId="183" fillId="33" borderId="0" xfId="16501" applyFont="1" applyFill="1" applyAlignment="1">
      <alignment horizontal="left" wrapText="1"/>
    </xf>
    <xf numFmtId="0" fontId="0" fillId="33" borderId="0" xfId="16501" applyFont="1" applyFill="1" applyAlignment="1">
      <alignment wrapText="1"/>
    </xf>
    <xf numFmtId="336" fontId="176" fillId="33" borderId="0" xfId="16501" applyNumberFormat="1" applyFont="1" applyFill="1"/>
    <xf numFmtId="336" fontId="180" fillId="33" borderId="0" xfId="16501" applyNumberFormat="1" applyFont="1" applyFill="1"/>
    <xf numFmtId="0" fontId="180" fillId="33" borderId="0" xfId="16501" applyFont="1" applyFill="1"/>
    <xf numFmtId="10" fontId="180"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83" fillId="33" borderId="0" xfId="1" applyFont="1" applyFill="1"/>
    <xf numFmtId="164" fontId="183" fillId="33" borderId="0" xfId="17" applyFont="1" applyFill="1"/>
    <xf numFmtId="164" fontId="0" fillId="33" borderId="0" xfId="0" applyFill="1"/>
    <xf numFmtId="164" fontId="0" fillId="33" borderId="0" xfId="0" applyFill="1"/>
    <xf numFmtId="164" fontId="0" fillId="33" borderId="0" xfId="0" applyFill="1"/>
    <xf numFmtId="164" fontId="176" fillId="33" borderId="0" xfId="17" applyFill="1"/>
    <xf numFmtId="164" fontId="0" fillId="33" borderId="0" xfId="0" applyFill="1"/>
    <xf numFmtId="164" fontId="0" fillId="33" borderId="0" xfId="0" applyFill="1"/>
    <xf numFmtId="164" fontId="176" fillId="33" borderId="0" xfId="17" applyFill="1"/>
    <xf numFmtId="164" fontId="0" fillId="33" borderId="0" xfId="0" applyFill="1"/>
    <xf numFmtId="1" fontId="176" fillId="33" borderId="0" xfId="13157" applyNumberFormat="1" applyFont="1" applyFill="1"/>
    <xf numFmtId="164" fontId="0" fillId="33" borderId="0" xfId="0" applyFill="1"/>
    <xf numFmtId="164" fontId="0" fillId="33" borderId="0" xfId="0" applyFill="1"/>
    <xf numFmtId="164" fontId="0" fillId="33" borderId="0" xfId="0" applyFill="1"/>
    <xf numFmtId="164" fontId="176" fillId="33" borderId="0" xfId="17" applyFill="1"/>
    <xf numFmtId="166" fontId="176" fillId="33" borderId="0" xfId="14" applyNumberFormat="1" applyFill="1"/>
    <xf numFmtId="164" fontId="0" fillId="33" borderId="0" xfId="0" applyFill="1"/>
    <xf numFmtId="164" fontId="176" fillId="33" borderId="0" xfId="17" applyFill="1"/>
    <xf numFmtId="4" fontId="0" fillId="33" borderId="0" xfId="17" applyNumberFormat="1" applyFont="1" applyFill="1" applyAlignment="1">
      <alignment wrapText="1"/>
    </xf>
    <xf numFmtId="9" fontId="183" fillId="33" borderId="0" xfId="13156" applyNumberFormat="1" applyFill="1"/>
    <xf numFmtId="164" fontId="176" fillId="33" borderId="0" xfId="17" applyFill="1"/>
    <xf numFmtId="0" fontId="0" fillId="33" borderId="0" xfId="17" applyNumberFormat="1" applyFont="1" applyFill="1" applyAlignment="1">
      <alignment wrapText="1"/>
    </xf>
    <xf numFmtId="173" fontId="176" fillId="33" borderId="0" xfId="17" applyNumberFormat="1" applyFill="1"/>
    <xf numFmtId="166" fontId="183" fillId="33" borderId="0" xfId="16457" applyNumberFormat="1" applyFont="1" applyFill="1"/>
    <xf numFmtId="2" fontId="183" fillId="33" borderId="0" xfId="17" applyNumberFormat="1" applyFont="1" applyFill="1"/>
    <xf numFmtId="164" fontId="0" fillId="33" borderId="0" xfId="0" applyFill="1"/>
    <xf numFmtId="164" fontId="0" fillId="33" borderId="0" xfId="0" applyFill="1"/>
    <xf numFmtId="164" fontId="0" fillId="33" borderId="0" xfId="0" applyFill="1"/>
    <xf numFmtId="164" fontId="176" fillId="33" borderId="0" xfId="17" applyFill="1"/>
    <xf numFmtId="164" fontId="176" fillId="33" borderId="0" xfId="17" applyFill="1"/>
    <xf numFmtId="164" fontId="0" fillId="33" borderId="0" xfId="0" applyFill="1"/>
    <xf numFmtId="164" fontId="180" fillId="33" borderId="0" xfId="17" applyFont="1" applyFill="1" applyBorder="1"/>
    <xf numFmtId="164" fontId="176" fillId="33" borderId="0" xfId="17" applyFill="1"/>
    <xf numFmtId="3" fontId="186" fillId="33" borderId="0" xfId="17" applyNumberFormat="1" applyFont="1" applyFill="1" applyAlignment="1">
      <alignment horizontal="right"/>
    </xf>
    <xf numFmtId="164" fontId="0" fillId="33" borderId="0" xfId="0" applyFill="1"/>
    <xf numFmtId="164" fontId="0" fillId="33" borderId="0" xfId="0" applyFill="1"/>
    <xf numFmtId="164" fontId="176" fillId="33" borderId="0" xfId="17" applyFill="1"/>
    <xf numFmtId="164" fontId="0" fillId="33" borderId="0" xfId="4" applyFont="1" applyFill="1" applyAlignment="1">
      <alignment horizontal="left"/>
    </xf>
    <xf numFmtId="164" fontId="0" fillId="33" borderId="0" xfId="0" applyFill="1"/>
    <xf numFmtId="164" fontId="176" fillId="33" borderId="0" xfId="17" applyFill="1"/>
    <xf numFmtId="164" fontId="183" fillId="33" borderId="0" xfId="0" applyFont="1" applyFill="1" applyAlignment="1">
      <alignment wrapText="1"/>
    </xf>
    <xf numFmtId="164" fontId="0" fillId="33" borderId="0" xfId="0" applyFill="1" applyAlignment="1"/>
    <xf numFmtId="164" fontId="183" fillId="33" borderId="0" xfId="0" applyFont="1" applyFill="1" applyAlignment="1"/>
    <xf numFmtId="9" fontId="183" fillId="33" borderId="0" xfId="13157" applyFont="1" applyFill="1" applyAlignment="1"/>
    <xf numFmtId="164" fontId="189" fillId="33" borderId="0" xfId="0" applyFont="1" applyFill="1" applyAlignment="1"/>
    <xf numFmtId="164" fontId="0" fillId="33" borderId="0" xfId="0" applyFill="1"/>
    <xf numFmtId="164" fontId="0" fillId="33" borderId="0" xfId="17" applyFont="1" applyFill="1" applyAlignment="1">
      <alignment horizontal="left"/>
    </xf>
    <xf numFmtId="164" fontId="176" fillId="33" borderId="0" xfId="17" applyFill="1"/>
    <xf numFmtId="164" fontId="0" fillId="33" borderId="0" xfId="0" applyFill="1" applyAlignment="1">
      <alignment horizontal="left"/>
    </xf>
    <xf numFmtId="164" fontId="183" fillId="33" borderId="0" xfId="17" applyFont="1" applyFill="1" applyAlignment="1">
      <alignment horizontal="left"/>
    </xf>
    <xf numFmtId="164" fontId="0" fillId="0" borderId="0" xfId="0" applyAlignment="1"/>
    <xf numFmtId="0" fontId="180" fillId="33" borderId="0" xfId="16500" applyFont="1" applyFill="1" applyAlignment="1">
      <alignment wrapText="1"/>
    </xf>
    <xf numFmtId="0" fontId="316" fillId="33" borderId="0" xfId="565" applyNumberFormat="1" applyFont="1" applyFill="1"/>
    <xf numFmtId="0" fontId="31" fillId="33" borderId="0" xfId="13195" applyFont="1" applyFill="1" applyAlignment="1">
      <alignment horizontal="left" wrapText="1"/>
    </xf>
    <xf numFmtId="0" fontId="31" fillId="33" borderId="0" xfId="13195" applyFont="1" applyFill="1" applyAlignment="1">
      <alignment wrapText="1"/>
    </xf>
    <xf numFmtId="0" fontId="481" fillId="33" borderId="0" xfId="13195" applyFont="1" applyFill="1"/>
    <xf numFmtId="0" fontId="480" fillId="33" borderId="0" xfId="13195" applyFont="1" applyFill="1"/>
    <xf numFmtId="0" fontId="31" fillId="33" borderId="0" xfId="13195" applyFont="1" applyFill="1"/>
    <xf numFmtId="0" fontId="244" fillId="33" borderId="0" xfId="13195" applyFont="1" applyFill="1"/>
    <xf numFmtId="0" fontId="483" fillId="33" borderId="0" xfId="13195" applyFont="1" applyFill="1" applyAlignment="1">
      <alignment horizontal="center"/>
    </xf>
    <xf numFmtId="164" fontId="31" fillId="33" borderId="0" xfId="0" applyFont="1" applyFill="1" applyAlignment="1">
      <alignment horizontal="left"/>
    </xf>
    <xf numFmtId="164" fontId="31" fillId="33" borderId="0" xfId="0" quotePrefix="1" applyFont="1" applyFill="1" applyAlignment="1">
      <alignment horizontal="left"/>
    </xf>
    <xf numFmtId="164" fontId="31" fillId="33" borderId="0" xfId="0" applyFont="1" applyFill="1" applyAlignment="1">
      <alignment horizontal="left" wrapText="1"/>
    </xf>
    <xf numFmtId="341" fontId="31" fillId="33" borderId="0" xfId="0" quotePrefix="1" applyNumberFormat="1" applyFont="1" applyFill="1" applyAlignment="1">
      <alignment horizontal="left"/>
    </xf>
    <xf numFmtId="164" fontId="31" fillId="33" borderId="0" xfId="0" applyFont="1" applyFill="1" applyAlignment="1"/>
    <xf numFmtId="164" fontId="316" fillId="33" borderId="0" xfId="565" applyNumberFormat="1" applyFont="1" applyFill="1" applyAlignment="1">
      <alignment horizontal="left"/>
    </xf>
    <xf numFmtId="164" fontId="481" fillId="33" borderId="0" xfId="0" applyFont="1" applyFill="1" applyAlignment="1">
      <alignment horizontal="left"/>
    </xf>
    <xf numFmtId="164" fontId="0" fillId="33" borderId="0" xfId="0" quotePrefix="1" applyFill="1" applyAlignment="1">
      <alignment horizontal="left"/>
    </xf>
    <xf numFmtId="164" fontId="242" fillId="33" borderId="10" xfId="0" applyFont="1" applyFill="1" applyBorder="1" applyAlignment="1">
      <alignment horizontal="left"/>
    </xf>
    <xf numFmtId="164" fontId="479" fillId="33" borderId="10" xfId="0" applyFont="1" applyFill="1" applyBorder="1" applyAlignment="1">
      <alignment horizontal="left"/>
    </xf>
    <xf numFmtId="164" fontId="482" fillId="33" borderId="0" xfId="2" applyFont="1" applyFill="1" applyAlignment="1" applyProtection="1">
      <alignment horizontal="left"/>
    </xf>
    <xf numFmtId="164" fontId="244" fillId="33" borderId="0" xfId="0" applyFont="1" applyFill="1" applyAlignment="1">
      <alignment horizontal="left" wrapText="1"/>
    </xf>
    <xf numFmtId="164" fontId="244" fillId="33" borderId="0" xfId="0" applyFont="1" applyFill="1" applyAlignment="1">
      <alignment horizontal="left"/>
    </xf>
    <xf numFmtId="164" fontId="241" fillId="33" borderId="0" xfId="2" applyFont="1" applyFill="1" applyAlignment="1" applyProtection="1">
      <alignment horizontal="left"/>
    </xf>
    <xf numFmtId="164" fontId="241" fillId="33" borderId="0" xfId="0" applyFont="1" applyFill="1" applyAlignment="1">
      <alignment horizontal="left"/>
    </xf>
    <xf numFmtId="164" fontId="486" fillId="33" borderId="0" xfId="0" applyFont="1" applyFill="1" applyAlignment="1">
      <alignment horizontal="left" wrapText="1"/>
    </xf>
    <xf numFmtId="164" fontId="486" fillId="33" borderId="0" xfId="0" applyFont="1" applyFill="1" applyAlignment="1">
      <alignment horizontal="left"/>
    </xf>
    <xf numFmtId="164" fontId="485" fillId="33" borderId="0" xfId="0" applyFont="1" applyFill="1" applyAlignment="1">
      <alignment horizontal="left"/>
    </xf>
    <xf numFmtId="0" fontId="481" fillId="33" borderId="0" xfId="13195" applyFont="1" applyFill="1" applyAlignment="1">
      <alignment horizontal="left"/>
    </xf>
    <xf numFmtId="0" fontId="480" fillId="33" borderId="0" xfId="13195" applyFont="1" applyFill="1" applyAlignment="1">
      <alignment horizontal="left"/>
    </xf>
    <xf numFmtId="164" fontId="488" fillId="33" borderId="0" xfId="0" applyFont="1" applyFill="1" applyAlignment="1">
      <alignment horizontal="justify" wrapText="1"/>
    </xf>
    <xf numFmtId="164" fontId="488" fillId="33" borderId="0" xfId="0" applyFont="1" applyFill="1" applyAlignment="1">
      <alignment horizontal="left" wrapText="1"/>
    </xf>
    <xf numFmtId="164" fontId="488" fillId="33" borderId="0" xfId="0" applyFont="1" applyFill="1" applyAlignment="1">
      <alignment wrapText="1"/>
    </xf>
    <xf numFmtId="164" fontId="244" fillId="0" borderId="0" xfId="0" applyFont="1" applyFill="1" applyAlignment="1">
      <alignment horizontal="left"/>
    </xf>
    <xf numFmtId="164" fontId="244" fillId="0" borderId="0" xfId="0" applyFont="1" applyFill="1" applyAlignment="1">
      <alignment horizontal="left" wrapText="1"/>
    </xf>
    <xf numFmtId="164" fontId="31" fillId="33" borderId="0" xfId="17" applyFont="1" applyFill="1"/>
    <xf numFmtId="166" fontId="31" fillId="33" borderId="0" xfId="21" applyNumberFormat="1" applyFont="1" applyFill="1" applyBorder="1" applyAlignment="1">
      <alignment horizontal="right" wrapText="1"/>
    </xf>
    <xf numFmtId="166" fontId="31" fillId="33" borderId="0" xfId="21" applyNumberFormat="1" applyFont="1" applyFill="1" applyAlignment="1">
      <alignment horizontal="right" wrapText="1"/>
    </xf>
    <xf numFmtId="166" fontId="31" fillId="33" borderId="0" xfId="17" applyNumberFormat="1" applyFont="1" applyFill="1"/>
    <xf numFmtId="166" fontId="486" fillId="124" borderId="0" xfId="0" applyNumberFormat="1" applyFont="1" applyFill="1" applyAlignment="1">
      <alignment horizontal="right" vertical="top"/>
    </xf>
    <xf numFmtId="166" fontId="31" fillId="33" borderId="0" xfId="17" applyNumberFormat="1" applyFont="1" applyFill="1" applyAlignment="1">
      <alignment horizontal="right"/>
    </xf>
    <xf numFmtId="3" fontId="31" fillId="33" borderId="0" xfId="17" applyNumberFormat="1" applyFont="1" applyFill="1"/>
    <xf numFmtId="3" fontId="31" fillId="33" borderId="0" xfId="17" applyNumberFormat="1" applyFont="1" applyFill="1" applyAlignment="1">
      <alignment horizontal="right"/>
    </xf>
    <xf numFmtId="9" fontId="31" fillId="33" borderId="0" xfId="13157" applyNumberFormat="1" applyFont="1" applyFill="1"/>
    <xf numFmtId="10" fontId="31" fillId="33" borderId="0" xfId="17" applyNumberFormat="1" applyFont="1" applyFill="1"/>
    <xf numFmtId="1" fontId="31" fillId="33" borderId="0" xfId="17" applyNumberFormat="1" applyFont="1" applyFill="1"/>
    <xf numFmtId="164" fontId="31" fillId="33" borderId="0" xfId="17" applyFont="1" applyFill="1" applyAlignment="1"/>
    <xf numFmtId="164" fontId="31" fillId="33" borderId="0" xfId="21" applyFont="1" applyFill="1" applyAlignment="1">
      <alignment horizontal="left"/>
    </xf>
    <xf numFmtId="164" fontId="176" fillId="33" borderId="0" xfId="21" applyFill="1" applyAlignment="1">
      <alignment horizontal="right"/>
    </xf>
    <xf numFmtId="164" fontId="479" fillId="33" borderId="0" xfId="21" applyFont="1" applyFill="1" applyBorder="1" applyAlignment="1">
      <alignment horizontal="right" wrapText="1"/>
    </xf>
    <xf numFmtId="164" fontId="479" fillId="33" borderId="105" xfId="21" applyFont="1" applyFill="1" applyBorder="1" applyAlignment="1">
      <alignment horizontal="right" wrapText="1"/>
    </xf>
    <xf numFmtId="3" fontId="486" fillId="33" borderId="0" xfId="0" applyNumberFormat="1" applyFont="1" applyFill="1" applyBorder="1" applyAlignment="1">
      <alignment horizontal="right"/>
    </xf>
    <xf numFmtId="3" fontId="31" fillId="33" borderId="0" xfId="17" applyNumberFormat="1" applyFont="1" applyFill="1" applyAlignment="1"/>
    <xf numFmtId="166" fontId="479" fillId="33" borderId="0" xfId="17" applyNumberFormat="1" applyFont="1" applyFill="1" applyBorder="1" applyAlignment="1"/>
    <xf numFmtId="164" fontId="31" fillId="33" borderId="127" xfId="17" quotePrefix="1" applyFont="1" applyFill="1" applyBorder="1" applyAlignment="1">
      <alignment horizontal="left"/>
    </xf>
    <xf numFmtId="165" fontId="31" fillId="33" borderId="127" xfId="0" quotePrefix="1" applyNumberFormat="1" applyFont="1" applyFill="1" applyBorder="1" applyAlignment="1">
      <alignment horizontal="left"/>
    </xf>
    <xf numFmtId="164" fontId="31" fillId="33" borderId="127" xfId="0" quotePrefix="1" applyFont="1" applyFill="1" applyBorder="1" applyAlignment="1">
      <alignment horizontal="left"/>
    </xf>
    <xf numFmtId="165" fontId="244" fillId="33" borderId="127" xfId="17" quotePrefix="1" applyNumberFormat="1" applyFont="1" applyFill="1" applyBorder="1" applyAlignment="1">
      <alignment horizontal="left"/>
    </xf>
    <xf numFmtId="165" fontId="479" fillId="33" borderId="127" xfId="17" applyNumberFormat="1" applyFont="1" applyFill="1" applyBorder="1" applyAlignment="1">
      <alignment horizontal="left"/>
    </xf>
    <xf numFmtId="166" fontId="244" fillId="33" borderId="0" xfId="17" applyNumberFormat="1" applyFont="1" applyFill="1" applyAlignment="1">
      <alignment horizontal="right"/>
    </xf>
    <xf numFmtId="166" fontId="244" fillId="33" borderId="0" xfId="21" applyNumberFormat="1" applyFont="1" applyFill="1" applyAlignment="1">
      <alignment horizontal="right" wrapText="1"/>
    </xf>
    <xf numFmtId="166" fontId="244" fillId="33" borderId="0" xfId="17" applyNumberFormat="1" applyFont="1" applyFill="1"/>
    <xf numFmtId="164" fontId="242" fillId="33" borderId="105" xfId="21" applyFont="1" applyFill="1" applyBorder="1" applyAlignment="1">
      <alignment horizontal="right" wrapText="1"/>
    </xf>
    <xf numFmtId="164" fontId="183" fillId="33" borderId="0" xfId="17" applyFont="1" applyFill="1" applyAlignment="1"/>
    <xf numFmtId="164" fontId="176" fillId="33" borderId="0" xfId="17" applyFill="1" applyAlignment="1"/>
    <xf numFmtId="164" fontId="176" fillId="33" borderId="0" xfId="21" applyFill="1" applyAlignment="1"/>
    <xf numFmtId="166" fontId="176" fillId="33" borderId="0" xfId="17" applyNumberFormat="1" applyFill="1" applyAlignment="1"/>
    <xf numFmtId="166" fontId="244" fillId="33" borderId="0" xfId="17" applyNumberFormat="1" applyFont="1" applyFill="1" applyAlignment="1"/>
    <xf numFmtId="3" fontId="176" fillId="33" borderId="0" xfId="17" applyNumberFormat="1" applyFill="1" applyAlignment="1"/>
    <xf numFmtId="238" fontId="176" fillId="33" borderId="0" xfId="13157" applyNumberFormat="1" applyFill="1" applyAlignment="1"/>
    <xf numFmtId="164" fontId="244" fillId="33" borderId="0" xfId="17" applyFont="1" applyFill="1" applyAlignment="1"/>
    <xf numFmtId="164" fontId="176" fillId="33" borderId="0" xfId="17" applyFont="1" applyFill="1" applyAlignment="1">
      <alignment horizontal="left"/>
    </xf>
    <xf numFmtId="164" fontId="181" fillId="33" borderId="0" xfId="17" applyFont="1" applyFill="1" applyAlignment="1">
      <alignment horizontal="left"/>
    </xf>
    <xf numFmtId="3" fontId="31" fillId="33" borderId="0" xfId="13179" applyNumberFormat="1" applyFont="1" applyFill="1" applyAlignment="1">
      <alignment horizontal="right"/>
    </xf>
    <xf numFmtId="3" fontId="244" fillId="33" borderId="0" xfId="13179" applyNumberFormat="1" applyFont="1" applyFill="1" applyAlignment="1">
      <alignment horizontal="right"/>
    </xf>
    <xf numFmtId="0" fontId="0" fillId="33" borderId="82" xfId="13179" applyFont="1" applyFill="1" applyBorder="1" applyAlignment="1"/>
    <xf numFmtId="0" fontId="176" fillId="33" borderId="82" xfId="13179" applyFont="1" applyFill="1" applyBorder="1" applyAlignment="1"/>
    <xf numFmtId="166" fontId="176" fillId="33" borderId="0" xfId="13179" applyNumberFormat="1" applyFont="1" applyFill="1" applyAlignment="1"/>
    <xf numFmtId="0" fontId="176" fillId="33" borderId="0" xfId="13179" applyFont="1" applyFill="1" applyAlignment="1"/>
    <xf numFmtId="164" fontId="0" fillId="33" borderId="0" xfId="17" applyFont="1" applyFill="1" applyAlignment="1"/>
    <xf numFmtId="164" fontId="181" fillId="33" borderId="0" xfId="17" applyFont="1" applyFill="1" applyAlignment="1"/>
    <xf numFmtId="164" fontId="183" fillId="33" borderId="0" xfId="17" quotePrefix="1" applyFont="1" applyFill="1" applyAlignment="1"/>
    <xf numFmtId="164" fontId="244" fillId="33" borderId="0" xfId="17" quotePrefix="1" applyFont="1" applyFill="1" applyAlignment="1"/>
    <xf numFmtId="3" fontId="31" fillId="33" borderId="107" xfId="13179" applyNumberFormat="1" applyFont="1" applyFill="1" applyBorder="1" applyAlignment="1">
      <alignment horizontal="right"/>
    </xf>
    <xf numFmtId="0" fontId="244" fillId="33" borderId="0" xfId="13179" applyFont="1" applyFill="1" applyAlignment="1">
      <alignment horizontal="right"/>
    </xf>
    <xf numFmtId="3" fontId="31" fillId="0" borderId="0" xfId="13179" applyNumberFormat="1" applyFont="1" applyFill="1" applyAlignment="1">
      <alignment horizontal="right"/>
    </xf>
    <xf numFmtId="3" fontId="242" fillId="84" borderId="0" xfId="13179" applyNumberFormat="1" applyFont="1" applyFill="1" applyBorder="1" applyAlignment="1">
      <alignment horizontal="right"/>
    </xf>
    <xf numFmtId="165" fontId="31" fillId="33" borderId="130" xfId="13179" quotePrefix="1" applyNumberFormat="1" applyFont="1" applyFill="1" applyBorder="1" applyAlignment="1">
      <alignment horizontal="left"/>
    </xf>
    <xf numFmtId="0" fontId="31" fillId="33" borderId="127" xfId="13179" quotePrefix="1" applyFont="1" applyFill="1" applyBorder="1" applyAlignment="1">
      <alignment horizontal="left"/>
    </xf>
    <xf numFmtId="165" fontId="31" fillId="33" borderId="127" xfId="13179" quotePrefix="1" applyNumberFormat="1" applyFont="1" applyFill="1" applyBorder="1" applyAlignment="1">
      <alignment horizontal="left"/>
    </xf>
    <xf numFmtId="0" fontId="244" fillId="33" borderId="127" xfId="13179" quotePrefix="1" applyFont="1" applyFill="1" applyBorder="1" applyAlignment="1">
      <alignment horizontal="left"/>
    </xf>
    <xf numFmtId="2" fontId="244" fillId="33" borderId="127" xfId="13179" quotePrefix="1" applyNumberFormat="1" applyFont="1" applyFill="1" applyBorder="1" applyAlignment="1">
      <alignment horizontal="left" wrapText="1"/>
    </xf>
    <xf numFmtId="0" fontId="242" fillId="33" borderId="128" xfId="13179" applyFont="1" applyFill="1" applyBorder="1" applyAlignment="1">
      <alignment horizontal="left"/>
    </xf>
    <xf numFmtId="164" fontId="479" fillId="33" borderId="0" xfId="17" applyFont="1" applyFill="1" applyBorder="1"/>
    <xf numFmtId="164" fontId="479" fillId="33" borderId="0" xfId="17" applyFont="1" applyFill="1" applyAlignment="1"/>
    <xf numFmtId="164" fontId="242" fillId="33" borderId="105" xfId="17" applyFont="1" applyFill="1" applyBorder="1" applyAlignment="1">
      <alignment horizontal="right" wrapText="1"/>
    </xf>
    <xf numFmtId="164" fontId="181" fillId="33" borderId="82" xfId="17" applyFont="1" applyFill="1" applyBorder="1" applyAlignment="1"/>
    <xf numFmtId="0" fontId="176"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81" fillId="33" borderId="0" xfId="17" applyFont="1" applyFill="1" applyBorder="1" applyAlignment="1"/>
    <xf numFmtId="164" fontId="242" fillId="33" borderId="129" xfId="17" applyFont="1" applyFill="1" applyBorder="1" applyAlignment="1">
      <alignment vertical="center"/>
    </xf>
    <xf numFmtId="169" fontId="389" fillId="33" borderId="0" xfId="1" applyNumberFormat="1" applyFont="1" applyFill="1"/>
    <xf numFmtId="3" fontId="244" fillId="33" borderId="0" xfId="0" applyNumberFormat="1" applyFont="1" applyFill="1" applyAlignment="1">
      <alignment horizontal="right"/>
    </xf>
    <xf numFmtId="164" fontId="389" fillId="33" borderId="0" xfId="17" applyFont="1" applyFill="1" applyAlignment="1"/>
    <xf numFmtId="164" fontId="389" fillId="33" borderId="0" xfId="0" applyFont="1" applyFill="1" applyAlignment="1"/>
    <xf numFmtId="164" fontId="389" fillId="33" borderId="0" xfId="17" applyFont="1" applyFill="1" applyAlignment="1">
      <alignment vertical="top"/>
    </xf>
    <xf numFmtId="166" fontId="389" fillId="33" borderId="0" xfId="17" applyNumberFormat="1" applyFont="1" applyFill="1" applyAlignment="1"/>
    <xf numFmtId="164" fontId="183" fillId="123" borderId="0" xfId="17" applyFont="1" applyFill="1"/>
    <xf numFmtId="166" fontId="242" fillId="33" borderId="0" xfId="17" applyNumberFormat="1" applyFont="1" applyFill="1" applyBorder="1"/>
    <xf numFmtId="3" fontId="186" fillId="33" borderId="0" xfId="17" applyNumberFormat="1" applyFont="1" applyFill="1" applyAlignment="1">
      <alignment horizontal="right"/>
    </xf>
    <xf numFmtId="164" fontId="183" fillId="33" borderId="0" xfId="17" applyFont="1" applyFill="1" applyAlignment="1">
      <alignment horizontal="left" wrapText="1"/>
    </xf>
    <xf numFmtId="0" fontId="183" fillId="33" borderId="0" xfId="16307" applyFont="1" applyFill="1" applyAlignment="1">
      <alignment horizontal="left" wrapText="1"/>
    </xf>
    <xf numFmtId="0" fontId="183" fillId="33" borderId="0" xfId="16308" applyFont="1" applyFill="1" applyAlignment="1">
      <alignment horizontal="left" wrapText="1"/>
    </xf>
    <xf numFmtId="164" fontId="183" fillId="33" borderId="0" xfId="17" applyFont="1" applyFill="1" applyAlignment="1">
      <alignment horizontal="left"/>
    </xf>
    <xf numFmtId="164" fontId="30" fillId="33" borderId="0" xfId="21" applyFont="1" applyFill="1" applyAlignment="1">
      <alignment horizontal="left"/>
    </xf>
    <xf numFmtId="164" fontId="244" fillId="33" borderId="0" xfId="17" quotePrefix="1" applyFont="1" applyFill="1" applyAlignment="1">
      <alignment horizontal="left"/>
    </xf>
    <xf numFmtId="165" fontId="244" fillId="33" borderId="0" xfId="0" quotePrefix="1" applyNumberFormat="1" applyFont="1" applyFill="1" applyAlignment="1">
      <alignment horizontal="left"/>
    </xf>
    <xf numFmtId="164" fontId="244" fillId="33" borderId="0" xfId="0" quotePrefix="1" applyFont="1" applyFill="1" applyAlignment="1">
      <alignment horizontal="left"/>
    </xf>
    <xf numFmtId="165" fontId="244" fillId="33" borderId="0" xfId="17" quotePrefix="1" applyNumberFormat="1" applyFont="1" applyFill="1" applyAlignment="1">
      <alignment horizontal="left"/>
    </xf>
    <xf numFmtId="165" fontId="242" fillId="33" borderId="0" xfId="17" applyNumberFormat="1" applyFont="1" applyFill="1" applyBorder="1" applyAlignment="1">
      <alignment horizontal="left"/>
    </xf>
    <xf numFmtId="166" fontId="190" fillId="33" borderId="0" xfId="17" applyNumberFormat="1" applyFont="1" applyFill="1" applyBorder="1"/>
    <xf numFmtId="164" fontId="180" fillId="33" borderId="0" xfId="17" applyFont="1" applyFill="1" applyAlignment="1"/>
    <xf numFmtId="0" fontId="180" fillId="33" borderId="0" xfId="16319" applyFont="1" applyFill="1" applyAlignment="1"/>
    <xf numFmtId="164" fontId="180" fillId="33" borderId="0" xfId="0" applyFont="1" applyFill="1" applyAlignment="1"/>
    <xf numFmtId="164" fontId="492" fillId="33" borderId="0" xfId="17" applyFont="1" applyFill="1"/>
    <xf numFmtId="164" fontId="492" fillId="33" borderId="0" xfId="17" applyFont="1" applyFill="1" applyBorder="1"/>
    <xf numFmtId="164" fontId="30" fillId="33" borderId="0" xfId="17" quotePrefix="1" applyFont="1" applyFill="1"/>
    <xf numFmtId="3" fontId="30" fillId="33" borderId="0" xfId="14" applyNumberFormat="1" applyFont="1" applyFill="1" applyAlignment="1">
      <alignment horizontal="right"/>
    </xf>
    <xf numFmtId="336" fontId="30" fillId="33" borderId="0" xfId="21" applyNumberFormat="1" applyFont="1" applyFill="1" applyAlignment="1">
      <alignment horizontal="right" wrapText="1"/>
    </xf>
    <xf numFmtId="165" fontId="30" fillId="33" borderId="0" xfId="14" quotePrefix="1" applyNumberFormat="1" applyFont="1" applyFill="1"/>
    <xf numFmtId="165" fontId="479" fillId="33" borderId="0" xfId="17" applyNumberFormat="1" applyFont="1" applyFill="1" applyBorder="1"/>
    <xf numFmtId="166" fontId="479" fillId="33" borderId="0" xfId="17" applyNumberFormat="1" applyFont="1" applyFill="1" applyBorder="1"/>
    <xf numFmtId="336" fontId="479" fillId="33" borderId="0" xfId="21" applyNumberFormat="1" applyFont="1" applyFill="1" applyBorder="1" applyAlignment="1">
      <alignment horizontal="right" wrapText="1"/>
    </xf>
    <xf numFmtId="14" fontId="479" fillId="33" borderId="105" xfId="21" applyNumberFormat="1" applyFont="1" applyFill="1" applyBorder="1" applyAlignment="1">
      <alignment horizontal="left" wrapText="1"/>
    </xf>
    <xf numFmtId="14" fontId="479" fillId="33" borderId="105" xfId="21" applyNumberFormat="1" applyFont="1" applyFill="1" applyBorder="1" applyAlignment="1">
      <alignment horizontal="right" wrapText="1"/>
    </xf>
    <xf numFmtId="164" fontId="0" fillId="33" borderId="82" xfId="17" applyFont="1" applyFill="1" applyBorder="1" applyAlignment="1"/>
    <xf numFmtId="164" fontId="176" fillId="33" borderId="0" xfId="17" applyFont="1" applyFill="1" applyAlignment="1"/>
    <xf numFmtId="165" fontId="332" fillId="33" borderId="0" xfId="17" quotePrefix="1" applyNumberFormat="1" applyFont="1" applyFill="1"/>
    <xf numFmtId="343" fontId="484" fillId="33" borderId="0" xfId="21" applyNumberFormat="1" applyFont="1" applyFill="1" applyAlignment="1">
      <alignment horizontal="right" wrapText="1"/>
    </xf>
    <xf numFmtId="166" fontId="332" fillId="33" borderId="0" xfId="21" applyNumberFormat="1" applyFont="1" applyFill="1" applyAlignment="1">
      <alignment horizontal="right" wrapText="1"/>
    </xf>
    <xf numFmtId="343" fontId="30" fillId="33" borderId="0" xfId="21" applyNumberFormat="1" applyFont="1" applyFill="1" applyAlignment="1">
      <alignment horizontal="right" wrapText="1"/>
    </xf>
    <xf numFmtId="165" fontId="30" fillId="33" borderId="0" xfId="17" applyNumberFormat="1" applyFont="1" applyFill="1" applyBorder="1"/>
    <xf numFmtId="336" fontId="30" fillId="33" borderId="0" xfId="21" applyNumberFormat="1" applyFont="1" applyFill="1" applyBorder="1" applyAlignment="1">
      <alignment horizontal="right" wrapText="1"/>
    </xf>
    <xf numFmtId="343" fontId="30" fillId="33" borderId="0" xfId="21" applyNumberFormat="1" applyFont="1" applyFill="1" applyBorder="1" applyAlignment="1">
      <alignment horizontal="right" wrapText="1"/>
    </xf>
    <xf numFmtId="49" fontId="30" fillId="33" borderId="0" xfId="17" quotePrefix="1" applyNumberFormat="1" applyFont="1" applyFill="1" applyBorder="1"/>
    <xf numFmtId="165" fontId="494" fillId="33" borderId="0" xfId="17" applyNumberFormat="1" applyFont="1" applyFill="1" applyBorder="1"/>
    <xf numFmtId="336" fontId="494" fillId="33" borderId="0" xfId="21" applyNumberFormat="1" applyFont="1" applyFill="1" applyBorder="1" applyAlignment="1">
      <alignment horizontal="right" wrapText="1"/>
    </xf>
    <xf numFmtId="343" fontId="494" fillId="33" borderId="0" xfId="13157" applyNumberFormat="1" applyFont="1" applyFill="1" applyBorder="1" applyAlignment="1">
      <alignment horizontal="right" wrapText="1"/>
    </xf>
    <xf numFmtId="164" fontId="181" fillId="33" borderId="0" xfId="17" quotePrefix="1" applyFont="1" applyFill="1" applyAlignment="1"/>
    <xf numFmtId="336" fontId="494" fillId="33" borderId="107" xfId="21" applyNumberFormat="1" applyFont="1" applyFill="1" applyBorder="1" applyAlignment="1">
      <alignment horizontal="right" wrapText="1"/>
    </xf>
    <xf numFmtId="167" fontId="494" fillId="33" borderId="107" xfId="28" applyNumberFormat="1" applyFont="1" applyFill="1" applyBorder="1" applyAlignment="1">
      <alignment horizontal="right" wrapText="1"/>
    </xf>
    <xf numFmtId="164" fontId="479" fillId="33" borderId="105" xfId="17" applyFont="1" applyFill="1" applyBorder="1" applyAlignment="1">
      <alignment horizontal="right" wrapText="1"/>
    </xf>
    <xf numFmtId="164" fontId="479" fillId="33" borderId="105" xfId="14" applyFont="1" applyFill="1" applyBorder="1" applyAlignment="1">
      <alignment horizontal="right" wrapText="1"/>
    </xf>
    <xf numFmtId="14" fontId="479" fillId="33" borderId="105" xfId="21" applyNumberFormat="1" applyFont="1" applyFill="1" applyBorder="1" applyAlignment="1">
      <alignment horizontal="left"/>
    </xf>
    <xf numFmtId="165" fontId="494"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83" fillId="33" borderId="82" xfId="0" applyFont="1" applyFill="1" applyBorder="1" applyAlignment="1">
      <alignment horizontal="left" wrapText="1"/>
    </xf>
    <xf numFmtId="0" fontId="183"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76" fillId="33" borderId="0" xfId="4" applyFill="1" applyAlignment="1">
      <alignment horizontal="left" wrapText="1"/>
    </xf>
    <xf numFmtId="164" fontId="176" fillId="33" borderId="0" xfId="4" applyFill="1" applyAlignment="1">
      <alignment horizontal="left"/>
    </xf>
    <xf numFmtId="164" fontId="0" fillId="33" borderId="82" xfId="0" applyFill="1" applyBorder="1" applyAlignment="1">
      <alignment horizontal="left"/>
    </xf>
    <xf numFmtId="164" fontId="29" fillId="33" borderId="0" xfId="17" applyFont="1" applyFill="1"/>
    <xf numFmtId="4" fontId="244" fillId="33" borderId="0" xfId="17" applyNumberFormat="1" applyFont="1" applyFill="1" applyAlignment="1">
      <alignment horizontal="right"/>
    </xf>
    <xf numFmtId="37" fontId="244" fillId="33" borderId="0" xfId="17" applyNumberFormat="1" applyFont="1" applyFill="1" applyAlignment="1">
      <alignment horizontal="right"/>
    </xf>
    <xf numFmtId="4" fontId="244" fillId="33" borderId="0" xfId="17" applyNumberFormat="1" applyFont="1" applyFill="1"/>
    <xf numFmtId="37" fontId="244" fillId="33" borderId="0" xfId="17" applyNumberFormat="1" applyFont="1" applyFill="1"/>
    <xf numFmtId="2" fontId="29" fillId="33" borderId="0" xfId="17" applyNumberFormat="1" applyFont="1" applyFill="1"/>
    <xf numFmtId="3" fontId="244" fillId="33" borderId="0" xfId="17" applyNumberFormat="1" applyFont="1" applyFill="1" applyAlignment="1">
      <alignment horizontal="right"/>
    </xf>
    <xf numFmtId="4" fontId="29" fillId="33" borderId="0" xfId="17" applyNumberFormat="1" applyFont="1" applyFill="1" applyAlignment="1">
      <alignment horizontal="right"/>
    </xf>
    <xf numFmtId="3" fontId="29" fillId="33" borderId="0" xfId="17" applyNumberFormat="1" applyFont="1" applyFill="1" applyAlignment="1">
      <alignment horizontal="right"/>
    </xf>
    <xf numFmtId="37" fontId="29" fillId="33" borderId="0" xfId="17" applyNumberFormat="1" applyFont="1" applyFill="1" applyAlignment="1">
      <alignment horizontal="right"/>
    </xf>
    <xf numFmtId="4" fontId="29" fillId="33" borderId="0" xfId="17" applyNumberFormat="1" applyFont="1" applyFill="1"/>
    <xf numFmtId="37" fontId="29" fillId="33" borderId="0" xfId="17" applyNumberFormat="1" applyFont="1" applyFill="1"/>
    <xf numFmtId="164" fontId="244" fillId="33" borderId="105" xfId="17" applyFont="1" applyFill="1" applyBorder="1" applyAlignment="1">
      <alignment vertical="center" wrapText="1"/>
    </xf>
    <xf numFmtId="164" fontId="244" fillId="33" borderId="0" xfId="17" applyFont="1" applyFill="1" applyBorder="1" applyAlignment="1">
      <alignment vertical="center" wrapText="1"/>
    </xf>
    <xf numFmtId="164" fontId="241" fillId="33" borderId="0" xfId="1012" applyNumberFormat="1" applyFont="1" applyFill="1" applyBorder="1" applyAlignment="1">
      <alignment horizontal="left"/>
    </xf>
    <xf numFmtId="4" fontId="479" fillId="33" borderId="0" xfId="17" applyNumberFormat="1" applyFont="1" applyFill="1" applyBorder="1" applyAlignment="1">
      <alignment horizontal="right"/>
    </xf>
    <xf numFmtId="3" fontId="479" fillId="33" borderId="0" xfId="17" applyNumberFormat="1" applyFont="1" applyFill="1" applyBorder="1" applyAlignment="1">
      <alignment horizontal="right"/>
    </xf>
    <xf numFmtId="4" fontId="242" fillId="33" borderId="0" xfId="17" applyNumberFormat="1" applyFont="1" applyFill="1" applyBorder="1" applyAlignment="1">
      <alignment horizontal="right"/>
    </xf>
    <xf numFmtId="3" fontId="242" fillId="33" borderId="0" xfId="17" applyNumberFormat="1" applyFont="1" applyFill="1" applyBorder="1" applyAlignment="1">
      <alignment horizontal="right"/>
    </xf>
    <xf numFmtId="37" fontId="479" fillId="33" borderId="0" xfId="17" applyNumberFormat="1" applyFont="1" applyFill="1" applyBorder="1" applyAlignment="1">
      <alignment horizontal="right"/>
    </xf>
    <xf numFmtId="4" fontId="479" fillId="33" borderId="0" xfId="17" applyNumberFormat="1" applyFont="1" applyFill="1" applyBorder="1"/>
    <xf numFmtId="37" fontId="479" fillId="33" borderId="0" xfId="17" applyNumberFormat="1" applyFont="1" applyFill="1" applyBorder="1"/>
    <xf numFmtId="3" fontId="242" fillId="33" borderId="0" xfId="17" applyNumberFormat="1" applyFont="1" applyFill="1" applyBorder="1"/>
    <xf numFmtId="164" fontId="479" fillId="33" borderId="107" xfId="17" applyFont="1" applyFill="1" applyBorder="1" applyAlignment="1"/>
    <xf numFmtId="164" fontId="242" fillId="33" borderId="107" xfId="17" applyFont="1" applyFill="1" applyBorder="1" applyAlignment="1">
      <alignment wrapText="1"/>
    </xf>
    <xf numFmtId="164" fontId="242" fillId="33" borderId="0" xfId="17" applyFont="1" applyFill="1" applyBorder="1" applyAlignment="1"/>
    <xf numFmtId="164" fontId="479" fillId="33" borderId="105" xfId="17" applyFont="1" applyFill="1" applyBorder="1" applyAlignment="1"/>
    <xf numFmtId="164" fontId="242" fillId="33" borderId="105" xfId="17" applyFont="1" applyFill="1" applyBorder="1" applyAlignment="1">
      <alignment horizontal="right"/>
    </xf>
    <xf numFmtId="164" fontId="242" fillId="33" borderId="105" xfId="17" applyFont="1" applyFill="1" applyBorder="1" applyAlignment="1"/>
    <xf numFmtId="2" fontId="29" fillId="33" borderId="0" xfId="17" applyNumberFormat="1" applyFont="1" applyFill="1" applyBorder="1"/>
    <xf numFmtId="164" fontId="29" fillId="33" borderId="0" xfId="21" applyFont="1" applyFill="1" applyAlignment="1">
      <alignment horizontal="left"/>
    </xf>
    <xf numFmtId="164" fontId="242" fillId="33" borderId="129" xfId="17" applyFont="1" applyFill="1" applyBorder="1" applyAlignment="1">
      <alignment horizontal="right" wrapText="1"/>
    </xf>
    <xf numFmtId="164" fontId="29" fillId="33" borderId="0" xfId="17" applyFont="1" applyFill="1" applyAlignment="1">
      <alignment horizontal="left"/>
    </xf>
    <xf numFmtId="164" fontId="479" fillId="33" borderId="0" xfId="17" applyFont="1" applyFill="1" applyBorder="1" applyAlignment="1">
      <alignment horizontal="left"/>
    </xf>
    <xf numFmtId="166" fontId="29" fillId="33" borderId="0" xfId="21" applyNumberFormat="1" applyFont="1" applyFill="1" applyAlignment="1">
      <alignment horizontal="right" wrapText="1"/>
    </xf>
    <xf numFmtId="3" fontId="29" fillId="33" borderId="0" xfId="17" applyNumberFormat="1" applyFont="1" applyFill="1"/>
    <xf numFmtId="169" fontId="176" fillId="33" borderId="0" xfId="3" applyNumberFormat="1" applyFill="1" applyAlignment="1"/>
    <xf numFmtId="14" fontId="479" fillId="33" borderId="0" xfId="21" applyNumberFormat="1" applyFont="1" applyFill="1" applyAlignment="1">
      <alignment horizontal="left"/>
    </xf>
    <xf numFmtId="165" fontId="29" fillId="33" borderId="0" xfId="4" quotePrefix="1" applyNumberFormat="1" applyFont="1" applyFill="1" applyAlignment="1">
      <alignment horizontal="left"/>
    </xf>
    <xf numFmtId="164" fontId="29" fillId="33" borderId="0" xfId="17" quotePrefix="1" applyFont="1" applyFill="1" applyAlignment="1">
      <alignment horizontal="left"/>
    </xf>
    <xf numFmtId="164" fontId="29" fillId="33" borderId="0" xfId="4" quotePrefix="1" applyFont="1" applyFill="1" applyAlignment="1">
      <alignment horizontal="left"/>
    </xf>
    <xf numFmtId="165" fontId="479" fillId="33" borderId="0" xfId="17" applyNumberFormat="1" applyFont="1" applyFill="1" applyBorder="1" applyAlignment="1">
      <alignment horizontal="left"/>
    </xf>
    <xf numFmtId="164" fontId="183" fillId="33" borderId="0" xfId="14" applyFont="1" applyFill="1" applyAlignment="1"/>
    <xf numFmtId="164" fontId="183" fillId="33" borderId="0" xfId="17" applyFont="1" applyFill="1" applyBorder="1" applyAlignment="1"/>
    <xf numFmtId="9" fontId="183" fillId="33" borderId="0" xfId="28" applyFont="1" applyFill="1" applyAlignment="1"/>
    <xf numFmtId="9" fontId="471" fillId="33" borderId="0" xfId="28" applyFont="1" applyFill="1" applyAlignment="1"/>
    <xf numFmtId="169" fontId="183" fillId="33" borderId="0" xfId="3" applyNumberFormat="1" applyFont="1" applyFill="1" applyAlignment="1"/>
    <xf numFmtId="169" fontId="471" fillId="33" borderId="0" xfId="3" applyNumberFormat="1" applyFont="1" applyFill="1" applyAlignment="1"/>
    <xf numFmtId="166" fontId="183" fillId="33" borderId="0" xfId="17" applyNumberFormat="1" applyFont="1" applyFill="1" applyAlignment="1"/>
    <xf numFmtId="166" fontId="471" fillId="33" borderId="0" xfId="17" applyNumberFormat="1" applyFont="1" applyFill="1" applyAlignment="1"/>
    <xf numFmtId="164" fontId="176" fillId="123" borderId="0" xfId="17" applyFont="1" applyFill="1" applyAlignment="1">
      <alignment horizontal="left"/>
    </xf>
    <xf numFmtId="164" fontId="176" fillId="123" borderId="0" xfId="17" applyFont="1" applyFill="1" applyAlignment="1"/>
    <xf numFmtId="164" fontId="176" fillId="123" borderId="0" xfId="17" applyFont="1" applyFill="1"/>
    <xf numFmtId="14" fontId="479" fillId="33" borderId="0" xfId="21" applyNumberFormat="1" applyFont="1" applyFill="1" applyBorder="1" applyAlignment="1">
      <alignment horizontal="left" wrapText="1"/>
    </xf>
    <xf numFmtId="164" fontId="242" fillId="33" borderId="0" xfId="17" applyFont="1" applyFill="1" applyBorder="1" applyAlignment="1">
      <alignment horizontal="right" wrapText="1"/>
    </xf>
    <xf numFmtId="165" fontId="244" fillId="33" borderId="0" xfId="17" quotePrefix="1" applyNumberFormat="1" applyFont="1" applyFill="1" applyBorder="1" applyAlignment="1">
      <alignment horizontal="left"/>
    </xf>
    <xf numFmtId="166" fontId="244" fillId="33" borderId="0" xfId="21" applyNumberFormat="1" applyFont="1" applyFill="1" applyBorder="1" applyAlignment="1">
      <alignment horizontal="right" wrapText="1"/>
    </xf>
    <xf numFmtId="3" fontId="244" fillId="33" borderId="0" xfId="17" applyNumberFormat="1" applyFont="1" applyFill="1" applyBorder="1" applyAlignment="1">
      <alignment horizontal="right"/>
    </xf>
    <xf numFmtId="166" fontId="242" fillId="33" borderId="0" xfId="17" applyNumberFormat="1" applyFont="1" applyFill="1" applyBorder="1" applyAlignment="1">
      <alignment horizontal="right"/>
    </xf>
    <xf numFmtId="166" fontId="242" fillId="33" borderId="0" xfId="21" applyNumberFormat="1" applyFont="1" applyFill="1" applyBorder="1" applyAlignment="1">
      <alignment horizontal="right" wrapText="1"/>
    </xf>
    <xf numFmtId="14" fontId="479" fillId="33" borderId="0" xfId="21" applyNumberFormat="1" applyFont="1" applyFill="1" applyBorder="1" applyAlignment="1">
      <alignment horizontal="left"/>
    </xf>
    <xf numFmtId="165" fontId="332" fillId="33" borderId="0" xfId="17" quotePrefix="1" applyNumberFormat="1" applyFont="1" applyFill="1" applyBorder="1" applyAlignment="1">
      <alignment horizontal="left"/>
    </xf>
    <xf numFmtId="166" fontId="332" fillId="33" borderId="0" xfId="21" applyNumberFormat="1" applyFont="1" applyFill="1" applyBorder="1" applyAlignment="1">
      <alignment horizontal="right" wrapText="1"/>
    </xf>
    <xf numFmtId="3" fontId="332" fillId="33" borderId="0" xfId="17" applyNumberFormat="1" applyFont="1" applyFill="1" applyBorder="1"/>
    <xf numFmtId="3" fontId="244" fillId="33" borderId="0" xfId="17" applyNumberFormat="1" applyFont="1" applyFill="1" applyBorder="1"/>
    <xf numFmtId="3" fontId="244" fillId="33" borderId="0" xfId="13157" applyNumberFormat="1" applyFont="1" applyFill="1" applyBorder="1"/>
    <xf numFmtId="49" fontId="244" fillId="33" borderId="0" xfId="17" quotePrefix="1" applyNumberFormat="1" applyFont="1" applyFill="1" applyBorder="1" applyAlignment="1">
      <alignment horizontal="left"/>
    </xf>
    <xf numFmtId="165" fontId="29" fillId="33" borderId="0" xfId="14" quotePrefix="1" applyNumberFormat="1" applyFont="1" applyFill="1" applyBorder="1" applyAlignment="1">
      <alignment horizontal="left"/>
    </xf>
    <xf numFmtId="167" fontId="244" fillId="33" borderId="0" xfId="13157" applyNumberFormat="1" applyFont="1" applyFill="1" applyBorder="1"/>
    <xf numFmtId="164" fontId="176" fillId="33" borderId="0" xfId="17" quotePrefix="1" applyFont="1" applyFill="1" applyAlignment="1"/>
    <xf numFmtId="165" fontId="242" fillId="33" borderId="105" xfId="17" applyNumberFormat="1" applyFont="1" applyFill="1" applyBorder="1"/>
    <xf numFmtId="166" fontId="242" fillId="33" borderId="105" xfId="17" applyNumberFormat="1" applyFont="1" applyFill="1" applyBorder="1" applyAlignment="1">
      <alignment horizontal="right"/>
    </xf>
    <xf numFmtId="165" fontId="242" fillId="33" borderId="0" xfId="17" applyNumberFormat="1" applyFont="1" applyFill="1" applyBorder="1"/>
    <xf numFmtId="172" fontId="242" fillId="33" borderId="0" xfId="17" applyNumberFormat="1" applyFont="1" applyFill="1" applyBorder="1"/>
    <xf numFmtId="171" fontId="242" fillId="33" borderId="105" xfId="21" applyNumberFormat="1" applyFont="1" applyFill="1" applyBorder="1" applyAlignment="1">
      <alignment horizontal="right" wrapText="1"/>
    </xf>
    <xf numFmtId="172" fontId="242" fillId="33" borderId="105" xfId="21" applyNumberFormat="1" applyFont="1" applyFill="1" applyBorder="1" applyAlignment="1">
      <alignment horizontal="right" wrapText="1"/>
    </xf>
    <xf numFmtId="14" fontId="242" fillId="33" borderId="0" xfId="21" applyNumberFormat="1" applyFont="1" applyFill="1" applyBorder="1" applyAlignment="1">
      <alignment horizontal="left"/>
    </xf>
    <xf numFmtId="164" fontId="242" fillId="33" borderId="0" xfId="21" applyFont="1" applyFill="1" applyBorder="1" applyAlignment="1">
      <alignment horizontal="right" wrapText="1"/>
    </xf>
    <xf numFmtId="14" fontId="242" fillId="33" borderId="0" xfId="21" applyNumberFormat="1" applyFont="1" applyFill="1" applyBorder="1"/>
    <xf numFmtId="164" fontId="244" fillId="33" borderId="0" xfId="17" applyFont="1" applyFill="1" applyBorder="1"/>
    <xf numFmtId="166" fontId="244" fillId="33" borderId="0" xfId="17" applyNumberFormat="1" applyFont="1" applyFill="1" applyBorder="1" applyAlignment="1">
      <alignment horizontal="right"/>
    </xf>
    <xf numFmtId="164" fontId="242" fillId="33" borderId="0" xfId="17" applyFont="1" applyFill="1" applyBorder="1"/>
    <xf numFmtId="166" fontId="242" fillId="33" borderId="0" xfId="23" applyNumberFormat="1" applyFont="1" applyFill="1" applyBorder="1" applyAlignment="1">
      <alignment horizontal="right"/>
    </xf>
    <xf numFmtId="0" fontId="244" fillId="33" borderId="0" xfId="17" applyNumberFormat="1" applyFont="1" applyFill="1" applyBorder="1" applyAlignment="1">
      <alignment horizontal="left" wrapText="1"/>
    </xf>
    <xf numFmtId="166" fontId="244" fillId="33" borderId="0" xfId="23" applyNumberFormat="1" applyFont="1" applyFill="1" applyBorder="1" applyAlignment="1">
      <alignment horizontal="right"/>
    </xf>
    <xf numFmtId="0" fontId="244" fillId="33" borderId="0" xfId="17" applyNumberFormat="1" applyFont="1" applyFill="1" applyBorder="1" applyAlignment="1">
      <alignment horizontal="left" vertical="center" wrapText="1"/>
    </xf>
    <xf numFmtId="0" fontId="244" fillId="33" borderId="0" xfId="17" applyNumberFormat="1" applyFont="1" applyFill="1" applyBorder="1" applyAlignment="1">
      <alignment wrapText="1"/>
    </xf>
    <xf numFmtId="0" fontId="244" fillId="33" borderId="0" xfId="17" applyNumberFormat="1" applyFont="1" applyFill="1" applyBorder="1" applyAlignment="1">
      <alignment vertical="center"/>
    </xf>
    <xf numFmtId="0" fontId="244" fillId="33" borderId="0" xfId="17" applyNumberFormat="1" applyFont="1" applyFill="1" applyBorder="1" applyAlignment="1">
      <alignment horizontal="left" vertical="center"/>
    </xf>
    <xf numFmtId="172" fontId="183" fillId="33" borderId="0" xfId="17" applyNumberFormat="1" applyFont="1" applyFill="1" applyAlignment="1"/>
    <xf numFmtId="168" fontId="183" fillId="33" borderId="0" xfId="17" applyNumberFormat="1" applyFont="1" applyFill="1" applyAlignment="1"/>
    <xf numFmtId="0" fontId="183" fillId="33" borderId="0" xfId="16304" applyFont="1" applyFill="1" applyAlignment="1"/>
    <xf numFmtId="0" fontId="183" fillId="33" borderId="0" xfId="16305" applyFont="1" applyFill="1" applyAlignment="1"/>
    <xf numFmtId="172" fontId="183" fillId="33" borderId="0" xfId="17" applyNumberFormat="1" applyFont="1" applyFill="1" applyAlignment="1">
      <alignment horizontal="left"/>
    </xf>
    <xf numFmtId="0" fontId="183" fillId="33" borderId="0" xfId="16307" applyFont="1" applyFill="1" applyAlignment="1">
      <alignment horizontal="left"/>
    </xf>
    <xf numFmtId="0" fontId="183" fillId="33" borderId="0" xfId="16308" applyFont="1" applyFill="1" applyAlignment="1">
      <alignment horizontal="left"/>
    </xf>
    <xf numFmtId="173" fontId="242" fillId="33" borderId="105" xfId="21" applyNumberFormat="1" applyFont="1" applyFill="1" applyBorder="1" applyAlignment="1">
      <alignment horizontal="right" wrapText="1"/>
    </xf>
    <xf numFmtId="164" fontId="183" fillId="33" borderId="0" xfId="17" quotePrefix="1" applyFont="1" applyFill="1" applyAlignment="1">
      <alignment horizontal="left"/>
    </xf>
    <xf numFmtId="173" fontId="242" fillId="33" borderId="0" xfId="21" applyNumberFormat="1" applyFont="1" applyFill="1" applyBorder="1" applyAlignment="1">
      <alignment horizontal="right" wrapText="1"/>
    </xf>
    <xf numFmtId="173" fontId="244" fillId="33" borderId="0" xfId="21" applyNumberFormat="1" applyFont="1" applyFill="1" applyBorder="1" applyAlignment="1">
      <alignment horizontal="right" wrapText="1"/>
    </xf>
    <xf numFmtId="0" fontId="244" fillId="122" borderId="0" xfId="17" applyNumberFormat="1" applyFont="1" applyFill="1" applyBorder="1" applyAlignment="1">
      <alignment horizontal="left" wrapText="1"/>
    </xf>
    <xf numFmtId="0" fontId="183" fillId="33" borderId="0" xfId="16455" applyFont="1" applyFill="1" applyAlignment="1"/>
    <xf numFmtId="0" fontId="183" fillId="33" borderId="0" xfId="16456" applyFont="1" applyFill="1" applyAlignment="1"/>
    <xf numFmtId="0" fontId="183" fillId="33" borderId="0" xfId="16456" quotePrefix="1" applyFont="1" applyFill="1" applyAlignment="1"/>
    <xf numFmtId="164" fontId="242" fillId="33" borderId="105" xfId="21" quotePrefix="1" applyFont="1" applyFill="1" applyBorder="1" applyAlignment="1">
      <alignment horizontal="right" wrapText="1"/>
    </xf>
    <xf numFmtId="165" fontId="242" fillId="33" borderId="95" xfId="17" applyNumberFormat="1" applyFont="1" applyFill="1" applyBorder="1"/>
    <xf numFmtId="166" fontId="242" fillId="33" borderId="95" xfId="17" applyNumberFormat="1" applyFont="1" applyFill="1" applyBorder="1" applyAlignment="1">
      <alignment horizontal="right"/>
    </xf>
    <xf numFmtId="166" fontId="242" fillId="0" borderId="95" xfId="17" applyNumberFormat="1" applyFont="1" applyBorder="1" applyAlignment="1">
      <alignment horizontal="right"/>
    </xf>
    <xf numFmtId="173" fontId="242" fillId="33" borderId="95" xfId="21" applyNumberFormat="1" applyFont="1" applyFill="1" applyBorder="1" applyAlignment="1">
      <alignment horizontal="right" wrapText="1"/>
    </xf>
    <xf numFmtId="14" fontId="242" fillId="33" borderId="0" xfId="21" applyNumberFormat="1" applyFont="1" applyFill="1" applyBorder="1" applyAlignment="1">
      <alignment horizontal="left" wrapText="1"/>
    </xf>
    <xf numFmtId="166" fontId="244" fillId="33" borderId="0" xfId="17" applyNumberFormat="1" applyFont="1" applyFill="1" applyBorder="1" applyAlignment="1">
      <alignment horizontal="left"/>
    </xf>
    <xf numFmtId="166" fontId="244" fillId="33" borderId="0" xfId="17" applyNumberFormat="1" applyFont="1" applyFill="1" applyBorder="1"/>
    <xf numFmtId="166" fontId="244" fillId="33" borderId="0" xfId="23" applyNumberFormat="1" applyFont="1" applyFill="1" applyBorder="1" applyAlignment="1">
      <alignment horizontal="left"/>
    </xf>
    <xf numFmtId="164" fontId="176" fillId="33" borderId="0" xfId="4" applyFill="1" applyAlignment="1"/>
    <xf numFmtId="14" fontId="479" fillId="33" borderId="105" xfId="21" quotePrefix="1" applyNumberFormat="1" applyFont="1" applyFill="1" applyBorder="1" applyAlignment="1">
      <alignment horizontal="right" wrapText="1"/>
    </xf>
    <xf numFmtId="164" fontId="479" fillId="33" borderId="105" xfId="4" applyFont="1" applyFill="1" applyBorder="1" applyAlignment="1">
      <alignment horizontal="right" wrapText="1"/>
    </xf>
    <xf numFmtId="164" fontId="479" fillId="33" borderId="11" xfId="21" applyFont="1" applyFill="1" applyBorder="1" applyAlignment="1">
      <alignment wrapText="1"/>
    </xf>
    <xf numFmtId="0" fontId="29" fillId="33" borderId="0" xfId="14" applyNumberFormat="1" applyFont="1" applyFill="1" applyAlignment="1">
      <alignment horizontal="left"/>
    </xf>
    <xf numFmtId="3" fontId="29" fillId="33" borderId="0" xfId="3" applyNumberFormat="1" applyFont="1" applyFill="1"/>
    <xf numFmtId="3" fontId="486" fillId="33" borderId="0" xfId="0" applyNumberFormat="1" applyFont="1" applyFill="1" applyAlignment="1">
      <alignment horizontal="right"/>
    </xf>
    <xf numFmtId="173" fontId="29" fillId="33" borderId="0" xfId="4" applyNumberFormat="1" applyFont="1" applyFill="1"/>
    <xf numFmtId="164" fontId="479" fillId="33" borderId="0" xfId="21" applyFont="1" applyFill="1" applyAlignment="1">
      <alignment vertical="center" wrapText="1"/>
    </xf>
    <xf numFmtId="164" fontId="479" fillId="33" borderId="0" xfId="4" applyFont="1" applyFill="1" applyAlignment="1">
      <alignment wrapText="1"/>
    </xf>
    <xf numFmtId="0" fontId="496" fillId="33" borderId="0" xfId="16177" applyFont="1" applyFill="1" applyAlignment="1">
      <alignment wrapText="1"/>
    </xf>
    <xf numFmtId="14" fontId="244" fillId="33" borderId="0" xfId="21" applyNumberFormat="1" applyFont="1" applyFill="1"/>
    <xf numFmtId="164" fontId="479" fillId="33" borderId="0" xfId="21" applyFont="1" applyFill="1" applyAlignment="1">
      <alignment horizontal="left" wrapText="1"/>
    </xf>
    <xf numFmtId="3" fontId="244" fillId="33" borderId="0" xfId="3" applyNumberFormat="1" applyFont="1" applyFill="1"/>
    <xf numFmtId="0" fontId="497" fillId="33" borderId="0" xfId="16177" applyFont="1" applyFill="1" applyAlignment="1">
      <alignment wrapText="1"/>
    </xf>
    <xf numFmtId="1" fontId="479" fillId="33" borderId="0" xfId="14" applyNumberFormat="1" applyFont="1" applyFill="1" applyBorder="1"/>
    <xf numFmtId="3" fontId="479" fillId="33" borderId="0" xfId="3" applyNumberFormat="1" applyFont="1" applyFill="1" applyBorder="1"/>
    <xf numFmtId="3" fontId="242" fillId="33" borderId="0" xfId="3" applyNumberFormat="1" applyFont="1" applyFill="1" applyBorder="1"/>
    <xf numFmtId="173" fontId="479" fillId="33" borderId="0" xfId="3" applyNumberFormat="1" applyFont="1" applyFill="1" applyBorder="1"/>
    <xf numFmtId="164" fontId="0" fillId="33" borderId="0" xfId="0" applyFill="1"/>
    <xf numFmtId="164" fontId="0" fillId="33" borderId="0" xfId="0" applyFill="1" applyAlignment="1">
      <alignment horizontal="left"/>
    </xf>
    <xf numFmtId="164" fontId="183" fillId="33" borderId="82" xfId="0" applyFont="1" applyFill="1" applyBorder="1" applyAlignment="1">
      <alignment horizontal="left" wrapText="1"/>
    </xf>
    <xf numFmtId="0" fontId="183"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83"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76" fillId="33" borderId="0" xfId="16145" applyFont="1" applyFill="1" applyAlignment="1">
      <alignment horizontal="left" wrapText="1"/>
    </xf>
    <xf numFmtId="164" fontId="176" fillId="33" borderId="0" xfId="13300" applyFill="1" applyAlignment="1">
      <alignment wrapText="1"/>
    </xf>
    <xf numFmtId="0" fontId="0" fillId="33" borderId="0" xfId="16319" applyFont="1" applyFill="1" applyAlignment="1">
      <alignment horizontal="left"/>
    </xf>
    <xf numFmtId="0" fontId="176" fillId="33" borderId="0" xfId="16319" applyFont="1" applyFill="1" applyAlignment="1">
      <alignment horizontal="left"/>
    </xf>
    <xf numFmtId="0" fontId="0" fillId="33" borderId="0" xfId="16501" applyFont="1" applyFill="1" applyAlignment="1">
      <alignment horizontal="left"/>
    </xf>
    <xf numFmtId="164" fontId="28" fillId="33" borderId="0" xfId="21" applyFont="1" applyFill="1" applyAlignment="1">
      <alignment horizontal="left"/>
    </xf>
    <xf numFmtId="164" fontId="479" fillId="33" borderId="107" xfId="21" applyFont="1" applyFill="1" applyBorder="1" applyAlignment="1">
      <alignment horizontal="left" wrapText="1"/>
    </xf>
    <xf numFmtId="164" fontId="28" fillId="33" borderId="0" xfId="0" applyFont="1" applyFill="1"/>
    <xf numFmtId="3" fontId="28" fillId="33" borderId="0" xfId="3" applyNumberFormat="1" applyFont="1" applyFill="1"/>
    <xf numFmtId="164" fontId="28" fillId="33" borderId="0" xfId="4" applyFont="1" applyFill="1"/>
    <xf numFmtId="14" fontId="28" fillId="33" borderId="0" xfId="21" applyNumberFormat="1" applyFont="1" applyFill="1" applyAlignment="1">
      <alignment vertical="center"/>
    </xf>
    <xf numFmtId="166" fontId="28" fillId="33" borderId="0" xfId="17" applyNumberFormat="1" applyFont="1" applyFill="1" applyAlignment="1">
      <alignment horizontal="right"/>
    </xf>
    <xf numFmtId="3" fontId="28" fillId="33" borderId="0" xfId="3" applyNumberFormat="1" applyFont="1" applyFill="1" applyAlignment="1">
      <alignment horizontal="right"/>
    </xf>
    <xf numFmtId="173" fontId="28" fillId="33" borderId="0" xfId="4" applyNumberFormat="1" applyFont="1" applyFill="1"/>
    <xf numFmtId="0" fontId="183" fillId="33" borderId="0" xfId="13156" applyFill="1" applyAlignment="1">
      <alignment horizontal="left"/>
    </xf>
    <xf numFmtId="164" fontId="0" fillId="33" borderId="0" xfId="0" applyFont="1" applyFill="1" applyAlignment="1">
      <alignment horizontal="left"/>
    </xf>
    <xf numFmtId="0" fontId="183" fillId="33" borderId="0" xfId="13156" applyFont="1" applyFill="1" applyAlignment="1">
      <alignment horizontal="left"/>
    </xf>
    <xf numFmtId="14" fontId="479" fillId="33" borderId="10" xfId="21" applyNumberFormat="1" applyFont="1" applyFill="1" applyBorder="1" applyAlignment="1">
      <alignment horizontal="left"/>
    </xf>
    <xf numFmtId="1" fontId="479" fillId="33" borderId="0" xfId="14" applyNumberFormat="1" applyFont="1" applyFill="1" applyBorder="1" applyAlignment="1">
      <alignment horizontal="left" wrapText="1"/>
    </xf>
    <xf numFmtId="3" fontId="479" fillId="33" borderId="0" xfId="4" applyNumberFormat="1" applyFont="1" applyFill="1" applyBorder="1"/>
    <xf numFmtId="14" fontId="479" fillId="33" borderId="131" xfId="21" applyNumberFormat="1" applyFont="1" applyFill="1" applyBorder="1" applyAlignment="1">
      <alignment horizontal="left"/>
    </xf>
    <xf numFmtId="14" fontId="479" fillId="33" borderId="131" xfId="21" quotePrefix="1" applyNumberFormat="1" applyFont="1" applyFill="1" applyBorder="1" applyAlignment="1">
      <alignment horizontal="right" wrapText="1"/>
    </xf>
    <xf numFmtId="14" fontId="479" fillId="33" borderId="131" xfId="21" applyNumberFormat="1" applyFont="1" applyFill="1" applyBorder="1" applyAlignment="1">
      <alignment horizontal="right" wrapText="1"/>
    </xf>
    <xf numFmtId="164" fontId="479" fillId="33" borderId="131" xfId="21" applyFont="1" applyFill="1" applyBorder="1" applyAlignment="1">
      <alignment horizontal="right" wrapText="1"/>
    </xf>
    <xf numFmtId="164" fontId="479" fillId="33" borderId="131" xfId="4" applyFont="1" applyFill="1" applyBorder="1" applyAlignment="1">
      <alignment horizontal="right" wrapText="1"/>
    </xf>
    <xf numFmtId="0" fontId="242" fillId="33" borderId="10" xfId="13156" applyFont="1" applyFill="1" applyBorder="1" applyAlignment="1">
      <alignment horizontal="left" wrapText="1"/>
    </xf>
    <xf numFmtId="0" fontId="242" fillId="33" borderId="10" xfId="13156" applyFont="1" applyFill="1" applyBorder="1" applyAlignment="1">
      <alignment horizontal="left"/>
    </xf>
    <xf numFmtId="14" fontId="479" fillId="33" borderId="10" xfId="21" applyNumberFormat="1" applyFont="1" applyFill="1" applyBorder="1" applyAlignment="1">
      <alignment horizontal="right" wrapText="1"/>
    </xf>
    <xf numFmtId="14" fontId="479" fillId="33" borderId="10" xfId="21" quotePrefix="1" applyNumberFormat="1" applyFont="1" applyFill="1" applyBorder="1" applyAlignment="1">
      <alignment horizontal="right" wrapText="1"/>
    </xf>
    <xf numFmtId="2" fontId="242" fillId="33" borderId="10" xfId="13156" applyNumberFormat="1" applyFont="1" applyFill="1" applyBorder="1" applyAlignment="1">
      <alignment horizontal="right" wrapText="1"/>
    </xf>
    <xf numFmtId="0" fontId="242" fillId="33" borderId="11" xfId="13156" applyFont="1" applyFill="1" applyBorder="1" applyAlignment="1">
      <alignment horizontal="left" wrapText="1"/>
    </xf>
    <xf numFmtId="0" fontId="242" fillId="33" borderId="0" xfId="13156" applyFont="1" applyFill="1" applyAlignment="1">
      <alignment horizontal="left"/>
    </xf>
    <xf numFmtId="164" fontId="479" fillId="33" borderId="0" xfId="21" applyFont="1" applyFill="1"/>
    <xf numFmtId="166" fontId="479" fillId="33" borderId="0" xfId="17" applyNumberFormat="1" applyFont="1" applyFill="1"/>
    <xf numFmtId="166" fontId="479" fillId="33" borderId="0" xfId="17" applyNumberFormat="1" applyFont="1" applyFill="1" applyAlignment="1">
      <alignment horizontal="right"/>
    </xf>
    <xf numFmtId="173" fontId="242" fillId="33" borderId="0" xfId="13156" applyNumberFormat="1" applyFont="1" applyFill="1"/>
    <xf numFmtId="3" fontId="242" fillId="33" borderId="0" xfId="13156" applyNumberFormat="1" applyFont="1" applyFill="1"/>
    <xf numFmtId="164" fontId="28" fillId="33" borderId="0" xfId="0" applyFont="1" applyFill="1" applyAlignment="1">
      <alignment horizontal="left" wrapText="1"/>
    </xf>
    <xf numFmtId="166" fontId="242" fillId="33" borderId="0" xfId="13156" applyNumberFormat="1" applyFont="1" applyFill="1"/>
    <xf numFmtId="166" fontId="242" fillId="33" borderId="0" xfId="13156" applyNumberFormat="1" applyFont="1" applyFill="1" applyAlignment="1">
      <alignment horizontal="right"/>
    </xf>
    <xf numFmtId="0" fontId="244" fillId="33" borderId="0" xfId="13156" quotePrefix="1" applyFont="1" applyFill="1"/>
    <xf numFmtId="164" fontId="28" fillId="33" borderId="0" xfId="21" applyFont="1" applyFill="1"/>
    <xf numFmtId="173" fontId="244" fillId="33" borderId="0" xfId="13156" applyNumberFormat="1" applyFont="1" applyFill="1"/>
    <xf numFmtId="3" fontId="244" fillId="33" borderId="0" xfId="13156" applyNumberFormat="1" applyFont="1" applyFill="1"/>
    <xf numFmtId="164" fontId="28" fillId="33" borderId="0" xfId="21" applyFont="1" applyFill="1" applyAlignment="1">
      <alignment vertical="center"/>
    </xf>
    <xf numFmtId="164" fontId="28" fillId="33" borderId="0" xfId="21" applyFont="1" applyFill="1" applyAlignment="1">
      <alignment horizontal="left" vertical="center"/>
    </xf>
    <xf numFmtId="164" fontId="479" fillId="33" borderId="0" xfId="21" applyFont="1" applyFill="1" applyAlignment="1">
      <alignment horizontal="left" vertical="center"/>
    </xf>
    <xf numFmtId="3" fontId="498" fillId="33" borderId="0" xfId="0" applyNumberFormat="1" applyFont="1" applyFill="1" applyAlignment="1">
      <alignment horizontal="right"/>
    </xf>
    <xf numFmtId="3" fontId="479" fillId="33" borderId="0" xfId="21" applyNumberFormat="1" applyFont="1" applyFill="1" applyAlignment="1">
      <alignment vertical="center"/>
    </xf>
    <xf numFmtId="164" fontId="479" fillId="33" borderId="0" xfId="21" applyFont="1" applyFill="1" applyAlignment="1">
      <alignment vertical="center"/>
    </xf>
    <xf numFmtId="0" fontId="242" fillId="33" borderId="0" xfId="13156" applyFont="1" applyFill="1" applyAlignment="1">
      <alignment horizontal="left" wrapText="1"/>
    </xf>
    <xf numFmtId="173" fontId="242" fillId="33" borderId="0" xfId="13156" applyNumberFormat="1" applyFont="1" applyFill="1" applyAlignment="1">
      <alignment horizontal="right"/>
    </xf>
    <xf numFmtId="3" fontId="242" fillId="33" borderId="0" xfId="13156" applyNumberFormat="1" applyFont="1" applyFill="1" applyAlignment="1">
      <alignment horizontal="right"/>
    </xf>
    <xf numFmtId="173" fontId="244" fillId="33" borderId="0" xfId="13156" applyNumberFormat="1" applyFont="1" applyFill="1" applyAlignment="1">
      <alignment horizontal="right"/>
    </xf>
    <xf numFmtId="3" fontId="244" fillId="33" borderId="0" xfId="13156" applyNumberFormat="1" applyFont="1" applyFill="1" applyAlignment="1">
      <alignment horizontal="right"/>
    </xf>
    <xf numFmtId="3" fontId="479" fillId="33" borderId="0" xfId="21" applyNumberFormat="1" applyFont="1" applyFill="1" applyAlignment="1">
      <alignment horizontal="right" vertical="center"/>
    </xf>
    <xf numFmtId="164" fontId="28" fillId="33" borderId="0" xfId="0" applyFont="1" applyFill="1" applyAlignment="1">
      <alignment vertical="center" wrapText="1"/>
    </xf>
    <xf numFmtId="166" fontId="28" fillId="33" borderId="0" xfId="17" applyNumberFormat="1" applyFont="1" applyFill="1"/>
    <xf numFmtId="166" fontId="479" fillId="33" borderId="0" xfId="17" applyNumberFormat="1" applyFont="1" applyFill="1" applyAlignment="1">
      <alignment vertical="center"/>
    </xf>
    <xf numFmtId="164" fontId="28" fillId="33" borderId="0" xfId="0" applyFont="1" applyFill="1" applyBorder="1" applyAlignment="1">
      <alignment horizontal="left" wrapText="1"/>
    </xf>
    <xf numFmtId="0" fontId="242" fillId="33" borderId="0" xfId="13156" applyFont="1" applyFill="1" applyBorder="1" applyAlignment="1">
      <alignment horizontal="left"/>
    </xf>
    <xf numFmtId="164" fontId="479" fillId="33" borderId="0" xfId="21" applyFont="1" applyFill="1" applyBorder="1" applyAlignment="1">
      <alignment vertical="center"/>
    </xf>
    <xf numFmtId="173" fontId="242" fillId="33" borderId="0" xfId="13156" applyNumberFormat="1" applyFont="1" applyFill="1" applyBorder="1"/>
    <xf numFmtId="3" fontId="242" fillId="33" borderId="0" xfId="13156" applyNumberFormat="1" applyFont="1" applyFill="1" applyBorder="1"/>
    <xf numFmtId="0" fontId="183" fillId="33" borderId="0" xfId="13156" applyFill="1" applyBorder="1"/>
    <xf numFmtId="9" fontId="183"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83" fillId="33" borderId="0" xfId="13156" applyNumberFormat="1" applyFont="1" applyFill="1"/>
    <xf numFmtId="164" fontId="176" fillId="33" borderId="0" xfId="21" applyFont="1" applyFill="1" applyAlignment="1">
      <alignment horizontal="right"/>
    </xf>
    <xf numFmtId="238" fontId="183" fillId="33" borderId="0" xfId="13156" applyNumberFormat="1" applyFont="1" applyFill="1" applyAlignment="1">
      <alignment horizontal="left"/>
    </xf>
    <xf numFmtId="164" fontId="183" fillId="33" borderId="0" xfId="0" applyFont="1" applyFill="1" applyAlignment="1">
      <alignment horizontal="left"/>
    </xf>
    <xf numFmtId="164" fontId="183" fillId="33" borderId="82" xfId="0" applyFont="1" applyFill="1" applyBorder="1" applyAlignment="1">
      <alignment horizontal="left"/>
    </xf>
    <xf numFmtId="164" fontId="176" fillId="33" borderId="0" xfId="17" applyFill="1" applyAlignment="1">
      <alignment horizontal="left" wrapText="1"/>
    </xf>
    <xf numFmtId="0" fontId="183" fillId="33" borderId="0" xfId="13156" applyFill="1" applyAlignment="1"/>
    <xf numFmtId="0" fontId="242" fillId="33" borderId="0" xfId="13156" applyFont="1" applyFill="1"/>
    <xf numFmtId="0" fontId="244" fillId="33" borderId="0" xfId="13156" applyFont="1" applyFill="1"/>
    <xf numFmtId="238" fontId="242" fillId="33" borderId="0" xfId="13156" applyNumberFormat="1" applyFont="1" applyFill="1"/>
    <xf numFmtId="0" fontId="242" fillId="33" borderId="0" xfId="13156" quotePrefix="1" applyFont="1" applyFill="1"/>
    <xf numFmtId="238" fontId="244" fillId="33" borderId="0" xfId="13156" applyNumberFormat="1" applyFont="1" applyFill="1"/>
    <xf numFmtId="164" fontId="479" fillId="33" borderId="0" xfId="0" applyFont="1" applyFill="1"/>
    <xf numFmtId="164" fontId="479" fillId="33" borderId="10" xfId="21" applyFont="1" applyFill="1" applyBorder="1" applyAlignment="1">
      <alignment horizontal="right" wrapText="1"/>
    </xf>
    <xf numFmtId="0" fontId="244" fillId="33" borderId="0" xfId="13156" applyFont="1" applyFill="1" applyBorder="1"/>
    <xf numFmtId="3" fontId="244" fillId="33" borderId="0" xfId="13156" applyNumberFormat="1" applyFont="1" applyFill="1" applyBorder="1" applyAlignment="1">
      <alignment horizontal="right"/>
    </xf>
    <xf numFmtId="238" fontId="244" fillId="33" borderId="0" xfId="13156" applyNumberFormat="1" applyFont="1" applyFill="1" applyBorder="1"/>
    <xf numFmtId="3" fontId="244" fillId="33" borderId="0" xfId="13156" applyNumberFormat="1" applyFont="1" applyFill="1" applyBorder="1"/>
    <xf numFmtId="173" fontId="244" fillId="33" borderId="0" xfId="13156" applyNumberFormat="1" applyFont="1" applyFill="1" applyBorder="1"/>
    <xf numFmtId="173" fontId="244" fillId="33" borderId="0" xfId="13156" applyNumberFormat="1" applyFont="1" applyFill="1" applyBorder="1" applyAlignment="1">
      <alignment horizontal="right"/>
    </xf>
    <xf numFmtId="0" fontId="242" fillId="33" borderId="0" xfId="9065" quotePrefix="1" applyFont="1" applyFill="1"/>
    <xf numFmtId="3" fontId="479" fillId="33" borderId="0" xfId="16157" applyNumberFormat="1" applyFont="1" applyFill="1" applyAlignment="1">
      <alignment horizontal="right"/>
    </xf>
    <xf numFmtId="238" fontId="479" fillId="33" borderId="0" xfId="16157" applyNumberFormat="1" applyFont="1" applyFill="1"/>
    <xf numFmtId="3" fontId="242" fillId="33" borderId="0" xfId="16157" applyNumberFormat="1" applyFont="1" applyFill="1" applyAlignment="1">
      <alignment horizontal="right"/>
    </xf>
    <xf numFmtId="0" fontId="244" fillId="33" borderId="0" xfId="9065" quotePrefix="1" applyFont="1" applyFill="1"/>
    <xf numFmtId="3" fontId="244" fillId="33" borderId="0" xfId="9065" quotePrefix="1" applyNumberFormat="1" applyFont="1" applyFill="1" applyAlignment="1">
      <alignment horizontal="right"/>
    </xf>
    <xf numFmtId="3" fontId="28" fillId="33" borderId="0" xfId="16157" applyNumberFormat="1" applyFont="1" applyFill="1" applyAlignment="1">
      <alignment horizontal="right"/>
    </xf>
    <xf numFmtId="238" fontId="28" fillId="33" borderId="0" xfId="16157" applyNumberFormat="1" applyFont="1" applyFill="1"/>
    <xf numFmtId="3" fontId="242" fillId="33" borderId="0" xfId="9065" quotePrefix="1" applyNumberFormat="1" applyFont="1" applyFill="1" applyAlignment="1">
      <alignment horizontal="right"/>
    </xf>
    <xf numFmtId="0" fontId="28" fillId="33" borderId="0" xfId="16157" applyFont="1" applyFill="1"/>
    <xf numFmtId="0" fontId="183" fillId="0" borderId="0" xfId="13156" applyFont="1" applyFill="1" applyAlignment="1">
      <alignment horizontal="left"/>
    </xf>
    <xf numFmtId="0" fontId="242" fillId="33" borderId="10" xfId="9065" quotePrefix="1" applyFont="1" applyFill="1" applyBorder="1" applyAlignment="1">
      <alignment horizontal="left" wrapText="1"/>
    </xf>
    <xf numFmtId="2" fontId="479" fillId="33" borderId="10" xfId="16157" applyNumberFormat="1" applyFont="1" applyFill="1" applyBorder="1" applyAlignment="1">
      <alignment horizontal="right" wrapText="1"/>
    </xf>
    <xf numFmtId="0" fontId="28" fillId="33" borderId="0" xfId="16157" applyFont="1" applyFill="1" applyBorder="1"/>
    <xf numFmtId="3" fontId="244" fillId="33" borderId="0" xfId="9065" quotePrefix="1" applyNumberFormat="1" applyFont="1" applyFill="1" applyBorder="1" applyAlignment="1">
      <alignment horizontal="right"/>
    </xf>
    <xf numFmtId="3" fontId="28" fillId="33" borderId="0" xfId="16157" applyNumberFormat="1" applyFont="1" applyFill="1" applyBorder="1" applyAlignment="1">
      <alignment horizontal="right"/>
    </xf>
    <xf numFmtId="238" fontId="28" fillId="33" borderId="0" xfId="16157" applyNumberFormat="1" applyFont="1" applyFill="1" applyBorder="1"/>
    <xf numFmtId="165" fontId="28" fillId="33" borderId="0" xfId="0" quotePrefix="1" applyNumberFormat="1" applyFont="1" applyFill="1"/>
    <xf numFmtId="1" fontId="28" fillId="33" borderId="0" xfId="0" applyNumberFormat="1" applyFont="1" applyFill="1" applyAlignment="1">
      <alignment horizontal="right"/>
    </xf>
    <xf numFmtId="1" fontId="28" fillId="33" borderId="0" xfId="0" applyNumberFormat="1" applyFont="1" applyFill="1"/>
    <xf numFmtId="3" fontId="28" fillId="33" borderId="0" xfId="0" applyNumberFormat="1" applyFont="1" applyFill="1"/>
    <xf numFmtId="164" fontId="28" fillId="33" borderId="0" xfId="0" quotePrefix="1" applyFont="1" applyFill="1"/>
    <xf numFmtId="166" fontId="28" fillId="33" borderId="0" xfId="0" applyNumberFormat="1" applyFont="1" applyFill="1"/>
    <xf numFmtId="166" fontId="28" fillId="0" borderId="0" xfId="0" applyNumberFormat="1" applyFont="1"/>
    <xf numFmtId="164" fontId="244" fillId="0" borderId="0" xfId="0" quotePrefix="1" applyFont="1"/>
    <xf numFmtId="3" fontId="244" fillId="0" borderId="0" xfId="0" applyNumberFormat="1" applyFont="1"/>
    <xf numFmtId="164" fontId="244" fillId="33" borderId="0" xfId="0" quotePrefix="1" applyFont="1" applyFill="1"/>
    <xf numFmtId="3" fontId="244" fillId="33" borderId="0" xfId="0" applyNumberFormat="1" applyFont="1" applyFill="1"/>
    <xf numFmtId="164" fontId="28" fillId="0" borderId="0" xfId="0" quotePrefix="1" applyFont="1" applyFill="1"/>
    <xf numFmtId="3" fontId="244" fillId="0" borderId="0" xfId="0" applyNumberFormat="1" applyFont="1" applyFill="1"/>
    <xf numFmtId="164" fontId="244" fillId="0" borderId="0" xfId="0" quotePrefix="1" applyFont="1" applyFill="1"/>
    <xf numFmtId="164" fontId="0" fillId="33" borderId="0" xfId="0" applyFont="1" applyFill="1" applyAlignment="1"/>
    <xf numFmtId="164" fontId="479" fillId="33" borderId="105" xfId="21" quotePrefix="1" applyFont="1" applyFill="1" applyBorder="1" applyAlignment="1">
      <alignment horizontal="right" wrapText="1"/>
    </xf>
    <xf numFmtId="164" fontId="0" fillId="33" borderId="0" xfId="0" applyFont="1" applyFill="1" applyBorder="1" applyAlignment="1"/>
    <xf numFmtId="3" fontId="28" fillId="33" borderId="11" xfId="0" applyNumberFormat="1" applyFont="1" applyFill="1" applyBorder="1"/>
    <xf numFmtId="3" fontId="28" fillId="33" borderId="11" xfId="23" applyNumberFormat="1" applyFont="1" applyFill="1" applyBorder="1"/>
    <xf numFmtId="3" fontId="28" fillId="33" borderId="0" xfId="23" applyNumberFormat="1" applyFont="1" applyFill="1"/>
    <xf numFmtId="3" fontId="28" fillId="33" borderId="0" xfId="0" applyNumberFormat="1" applyFont="1" applyFill="1" applyBorder="1"/>
    <xf numFmtId="165" fontId="28" fillId="33" borderId="11" xfId="0" quotePrefix="1" applyNumberFormat="1" applyFont="1" applyFill="1" applyBorder="1" applyAlignment="1">
      <alignment horizontal="left"/>
    </xf>
    <xf numFmtId="165" fontId="28" fillId="33" borderId="0" xfId="0" quotePrefix="1" applyNumberFormat="1" applyFont="1" applyFill="1" applyAlignment="1">
      <alignment horizontal="left"/>
    </xf>
    <xf numFmtId="164" fontId="28" fillId="33" borderId="0" xfId="0" applyFont="1" applyFill="1" applyAlignment="1">
      <alignment horizontal="left"/>
    </xf>
    <xf numFmtId="164" fontId="28" fillId="33" borderId="0" xfId="0" quotePrefix="1" applyFont="1" applyFill="1" applyAlignment="1">
      <alignment horizontal="left"/>
    </xf>
    <xf numFmtId="164" fontId="28" fillId="33" borderId="0" xfId="0" quotePrefix="1" applyFont="1" applyFill="1" applyBorder="1" applyAlignment="1">
      <alignment horizontal="left"/>
    </xf>
    <xf numFmtId="164" fontId="479" fillId="33" borderId="105" xfId="21" applyFont="1" applyFill="1" applyBorder="1" applyAlignment="1">
      <alignment horizontal="left" wrapText="1"/>
    </xf>
    <xf numFmtId="3" fontId="479" fillId="33" borderId="10" xfId="21" applyNumberFormat="1" applyFont="1" applyFill="1" applyBorder="1" applyAlignment="1">
      <alignment horizontal="right" wrapText="1"/>
    </xf>
    <xf numFmtId="14" fontId="479" fillId="33" borderId="0" xfId="21" applyNumberFormat="1" applyFont="1" applyFill="1"/>
    <xf numFmtId="3" fontId="479" fillId="33" borderId="0" xfId="17" applyNumberFormat="1" applyFont="1" applyFill="1"/>
    <xf numFmtId="3" fontId="242" fillId="33" borderId="0" xfId="17" applyNumberFormat="1" applyFont="1" applyFill="1"/>
    <xf numFmtId="3" fontId="242" fillId="33" borderId="62" xfId="17" applyNumberFormat="1" applyFont="1" applyFill="1" applyBorder="1"/>
    <xf numFmtId="166" fontId="479" fillId="33" borderId="0" xfId="21" applyNumberFormat="1" applyFont="1" applyFill="1" applyAlignment="1">
      <alignment horizontal="right" wrapText="1"/>
    </xf>
    <xf numFmtId="3" fontId="28" fillId="33" borderId="0" xfId="17" applyNumberFormat="1" applyFont="1" applyFill="1"/>
    <xf numFmtId="3" fontId="244" fillId="33" borderId="0" xfId="17" applyNumberFormat="1" applyFont="1" applyFill="1"/>
    <xf numFmtId="3" fontId="244" fillId="33" borderId="62" xfId="17" applyNumberFormat="1" applyFont="1" applyFill="1" applyBorder="1"/>
    <xf numFmtId="166" fontId="28" fillId="33" borderId="0" xfId="21" applyNumberFormat="1" applyFont="1" applyFill="1" applyAlignment="1">
      <alignment horizontal="right" wrapText="1"/>
    </xf>
    <xf numFmtId="164" fontId="28" fillId="33" borderId="0" xfId="4" applyFont="1" applyFill="1" applyAlignment="1">
      <alignment horizontal="left"/>
    </xf>
    <xf numFmtId="164" fontId="479" fillId="33" borderId="0" xfId="4" applyFont="1" applyFill="1"/>
    <xf numFmtId="164" fontId="28" fillId="33" borderId="0" xfId="17" applyFont="1" applyFill="1"/>
    <xf numFmtId="0" fontId="244" fillId="33" borderId="0" xfId="17" applyNumberFormat="1" applyFont="1" applyFill="1" applyAlignment="1">
      <alignment horizontal="left" wrapText="1"/>
    </xf>
    <xf numFmtId="164" fontId="479" fillId="33" borderId="97" xfId="4" applyFont="1" applyFill="1" applyBorder="1"/>
    <xf numFmtId="3" fontId="479" fillId="33" borderId="97" xfId="17" applyNumberFormat="1" applyFont="1" applyFill="1" applyBorder="1"/>
    <xf numFmtId="3" fontId="479" fillId="33" borderId="100" xfId="17" applyNumberFormat="1" applyFont="1" applyFill="1" applyBorder="1"/>
    <xf numFmtId="3" fontId="479" fillId="33" borderId="101" xfId="17" applyNumberFormat="1" applyFont="1" applyFill="1" applyBorder="1"/>
    <xf numFmtId="3" fontId="479" fillId="33" borderId="102" xfId="17" applyNumberFormat="1" applyFont="1" applyFill="1" applyBorder="1"/>
    <xf numFmtId="3" fontId="242" fillId="33" borderId="103" xfId="17" applyNumberFormat="1" applyFont="1" applyFill="1" applyBorder="1"/>
    <xf numFmtId="3" fontId="242" fillId="33" borderId="104" xfId="17" applyNumberFormat="1" applyFont="1" applyFill="1" applyBorder="1"/>
    <xf numFmtId="3" fontId="242" fillId="33" borderId="109" xfId="17" applyNumberFormat="1" applyFont="1" applyFill="1" applyBorder="1"/>
    <xf numFmtId="3" fontId="242" fillId="33" borderId="111" xfId="17" applyNumberFormat="1" applyFont="1" applyFill="1" applyBorder="1"/>
    <xf numFmtId="3" fontId="242" fillId="33" borderId="115" xfId="17" applyNumberFormat="1" applyFont="1" applyFill="1" applyBorder="1"/>
    <xf numFmtId="3" fontId="242" fillId="33" borderId="117" xfId="17" applyNumberFormat="1" applyFont="1" applyFill="1" applyBorder="1"/>
    <xf numFmtId="3" fontId="242" fillId="33" borderId="119" xfId="17" applyNumberFormat="1" applyFont="1" applyFill="1" applyBorder="1"/>
    <xf numFmtId="3" fontId="242" fillId="33" borderId="122" xfId="17" applyNumberFormat="1" applyFont="1" applyFill="1" applyBorder="1"/>
    <xf numFmtId="3" fontId="242" fillId="33" borderId="125" xfId="17" applyNumberFormat="1" applyFont="1" applyFill="1" applyBorder="1"/>
    <xf numFmtId="3" fontId="242" fillId="33" borderId="123" xfId="17" applyNumberFormat="1" applyFont="1" applyFill="1" applyBorder="1"/>
    <xf numFmtId="238" fontId="479" fillId="33" borderId="0" xfId="28" applyNumberFormat="1" applyFont="1" applyFill="1"/>
    <xf numFmtId="238" fontId="28" fillId="33" borderId="0" xfId="28" applyNumberFormat="1" applyFont="1" applyFill="1"/>
    <xf numFmtId="1" fontId="479" fillId="33" borderId="97" xfId="28" applyNumberFormat="1" applyFont="1" applyFill="1" applyBorder="1"/>
    <xf numFmtId="164" fontId="176" fillId="33" borderId="82" xfId="4" applyFill="1" applyBorder="1" applyAlignment="1">
      <alignment horizontal="left"/>
    </xf>
    <xf numFmtId="164" fontId="0" fillId="33" borderId="82" xfId="4" applyFont="1" applyFill="1" applyBorder="1" applyAlignment="1">
      <alignment horizontal="left"/>
    </xf>
    <xf numFmtId="14" fontId="479" fillId="33" borderId="10" xfId="21" applyNumberFormat="1" applyFont="1" applyFill="1" applyBorder="1" applyAlignment="1">
      <alignment horizontal="right" vertical="center" wrapText="1"/>
    </xf>
    <xf numFmtId="14" fontId="479" fillId="33" borderId="10" xfId="21" quotePrefix="1" applyNumberFormat="1" applyFont="1" applyFill="1" applyBorder="1" applyAlignment="1">
      <alignment horizontal="right" vertical="center" wrapText="1"/>
    </xf>
    <xf numFmtId="3" fontId="242" fillId="33" borderId="10" xfId="17" applyNumberFormat="1" applyFont="1" applyFill="1" applyBorder="1" applyAlignment="1">
      <alignment horizontal="right" vertical="center" wrapText="1"/>
    </xf>
    <xf numFmtId="339" fontId="225" fillId="33" borderId="0" xfId="22" quotePrefix="1" applyNumberFormat="1" applyFont="1" applyFill="1" applyAlignment="1">
      <alignment horizontal="left"/>
    </xf>
    <xf numFmtId="164" fontId="28" fillId="0" borderId="0" xfId="0" quotePrefix="1" applyFont="1"/>
    <xf numFmtId="164" fontId="0" fillId="33" borderId="0" xfId="0" applyFont="1" applyFill="1" applyBorder="1" applyAlignment="1">
      <alignment horizontal="left"/>
    </xf>
    <xf numFmtId="164" fontId="27" fillId="33" borderId="0" xfId="21" applyFont="1" applyFill="1"/>
    <xf numFmtId="3" fontId="479" fillId="33" borderId="0" xfId="21" applyNumberFormat="1" applyFont="1" applyFill="1"/>
    <xf numFmtId="164" fontId="479" fillId="33" borderId="0" xfId="21" applyFont="1" applyFill="1" applyBorder="1"/>
    <xf numFmtId="238" fontId="242" fillId="33" borderId="0" xfId="13156" applyNumberFormat="1" applyFont="1" applyFill="1" applyBorder="1"/>
    <xf numFmtId="164" fontId="27" fillId="33" borderId="0" xfId="21" applyFont="1" applyFill="1" applyAlignment="1">
      <alignment horizontal="left"/>
    </xf>
    <xf numFmtId="0" fontId="242" fillId="33" borderId="131" xfId="13156" applyFont="1" applyFill="1" applyBorder="1" applyAlignment="1">
      <alignment horizontal="left" wrapText="1"/>
    </xf>
    <xf numFmtId="0" fontId="242" fillId="33" borderId="131" xfId="13156" applyFont="1" applyFill="1" applyBorder="1" applyAlignment="1">
      <alignment horizontal="left"/>
    </xf>
    <xf numFmtId="2" fontId="242" fillId="33" borderId="131" xfId="13156" applyNumberFormat="1" applyFont="1" applyFill="1" applyBorder="1" applyAlignment="1">
      <alignment horizontal="right" wrapText="1"/>
    </xf>
    <xf numFmtId="164" fontId="176" fillId="33" borderId="82" xfId="14" applyFont="1" applyFill="1" applyBorder="1" applyAlignment="1"/>
    <xf numFmtId="164" fontId="176" fillId="0" borderId="82" xfId="0" applyFont="1" applyBorder="1" applyAlignment="1"/>
    <xf numFmtId="164" fontId="176" fillId="33" borderId="0" xfId="14" applyFont="1" applyFill="1" applyAlignment="1">
      <alignment horizontal="left" wrapText="1"/>
    </xf>
    <xf numFmtId="164" fontId="176" fillId="33" borderId="0" xfId="0" applyFont="1" applyFill="1"/>
    <xf numFmtId="164" fontId="176" fillId="33" borderId="0" xfId="14" applyFont="1" applyFill="1" applyAlignment="1"/>
    <xf numFmtId="164" fontId="176" fillId="0" borderId="0" xfId="0" applyFont="1" applyAlignment="1"/>
    <xf numFmtId="164" fontId="176" fillId="33" borderId="0" xfId="14" applyFont="1" applyFill="1" applyAlignment="1">
      <alignment horizontal="left"/>
    </xf>
    <xf numFmtId="164" fontId="27" fillId="33" borderId="0" xfId="0" applyFont="1" applyFill="1"/>
    <xf numFmtId="173" fontId="27" fillId="33" borderId="0" xfId="4" applyNumberFormat="1" applyFont="1" applyFill="1"/>
    <xf numFmtId="164" fontId="479" fillId="33" borderId="0" xfId="4" applyFont="1" applyFill="1" applyAlignment="1">
      <alignment horizontal="left"/>
    </xf>
    <xf numFmtId="164" fontId="27" fillId="33" borderId="0" xfId="4" applyFont="1" applyFill="1"/>
    <xf numFmtId="0" fontId="496" fillId="33" borderId="0" xfId="16169" applyFont="1" applyFill="1" applyAlignment="1">
      <alignment horizontal="left"/>
    </xf>
    <xf numFmtId="164" fontId="479" fillId="33" borderId="0" xfId="4" applyFont="1" applyFill="1" applyAlignment="1">
      <alignment horizontal="left" wrapText="1"/>
    </xf>
    <xf numFmtId="164" fontId="27" fillId="33" borderId="0" xfId="4" applyFont="1" applyFill="1" applyAlignment="1">
      <alignment horizontal="right"/>
    </xf>
    <xf numFmtId="1" fontId="479" fillId="33" borderId="108" xfId="14" applyNumberFormat="1" applyFont="1" applyFill="1" applyBorder="1" applyAlignment="1">
      <alignment horizontal="left"/>
    </xf>
    <xf numFmtId="164" fontId="479" fillId="33" borderId="0" xfId="0" applyFont="1" applyFill="1" applyAlignment="1">
      <alignment horizontal="left"/>
    </xf>
    <xf numFmtId="1" fontId="479" fillId="33" borderId="0" xfId="14" applyNumberFormat="1" applyFont="1" applyFill="1" applyBorder="1" applyAlignment="1">
      <alignment horizontal="left"/>
    </xf>
    <xf numFmtId="238" fontId="479" fillId="33" borderId="0" xfId="16170" applyNumberFormat="1" applyFont="1" applyFill="1" applyBorder="1" applyAlignment="1">
      <alignment horizontal="right"/>
    </xf>
    <xf numFmtId="169" fontId="180" fillId="33" borderId="0" xfId="16168" applyNumberFormat="1" applyFont="1" applyFill="1" applyAlignment="1"/>
    <xf numFmtId="164" fontId="27" fillId="33" borderId="0" xfId="0" applyFont="1" applyFill="1" applyAlignment="1"/>
    <xf numFmtId="167" fontId="176" fillId="33" borderId="0" xfId="13157" applyNumberFormat="1" applyFill="1" applyAlignment="1"/>
    <xf numFmtId="164" fontId="27" fillId="33" borderId="0" xfId="4" applyFont="1" applyFill="1" applyAlignment="1"/>
    <xf numFmtId="1" fontId="176" fillId="33" borderId="0" xfId="13157" applyNumberFormat="1" applyFill="1" applyAlignment="1"/>
    <xf numFmtId="1" fontId="479" fillId="33" borderId="0" xfId="14" applyNumberFormat="1" applyFont="1" applyFill="1" applyBorder="1" applyAlignment="1"/>
    <xf numFmtId="169" fontId="27" fillId="33" borderId="0" xfId="3" applyNumberFormat="1" applyFont="1" applyFill="1" applyAlignment="1">
      <alignment horizontal="right"/>
    </xf>
    <xf numFmtId="173" fontId="27" fillId="33" borderId="0" xfId="4" applyNumberFormat="1" applyFont="1" applyFill="1" applyAlignment="1">
      <alignment horizontal="right"/>
    </xf>
    <xf numFmtId="3" fontId="27" fillId="33" borderId="0" xfId="3" applyNumberFormat="1" applyFont="1" applyFill="1" applyAlignment="1">
      <alignment horizontal="right"/>
    </xf>
    <xf numFmtId="346" fontId="27" fillId="33" borderId="0" xfId="3" applyNumberFormat="1" applyFont="1" applyFill="1" applyAlignment="1">
      <alignment horizontal="right"/>
    </xf>
    <xf numFmtId="169" fontId="479" fillId="33" borderId="0" xfId="16170" applyNumberFormat="1" applyFont="1" applyFill="1" applyBorder="1" applyAlignment="1">
      <alignment horizontal="right"/>
    </xf>
    <xf numFmtId="166" fontId="479" fillId="33" borderId="0" xfId="0" applyNumberFormat="1" applyFont="1" applyFill="1"/>
    <xf numFmtId="2" fontId="27" fillId="33" borderId="0" xfId="13157" applyNumberFormat="1" applyFont="1" applyFill="1"/>
    <xf numFmtId="166" fontId="27" fillId="33" borderId="0" xfId="0" applyNumberFormat="1" applyFont="1" applyFill="1"/>
    <xf numFmtId="3" fontId="486" fillId="33" borderId="0" xfId="16173" applyNumberFormat="1" applyFont="1" applyFill="1" applyAlignment="1">
      <alignment horizontal="right"/>
    </xf>
    <xf numFmtId="167" fontId="27" fillId="33" borderId="0" xfId="13157" applyNumberFormat="1" applyFont="1" applyFill="1"/>
    <xf numFmtId="9" fontId="27" fillId="33" borderId="0" xfId="13157" applyFont="1" applyFill="1"/>
    <xf numFmtId="14" fontId="27" fillId="33" borderId="0" xfId="21" applyNumberFormat="1" applyFont="1" applyFill="1" applyAlignment="1">
      <alignment horizontal="left"/>
    </xf>
    <xf numFmtId="3" fontId="27" fillId="33" borderId="0" xfId="21" applyNumberFormat="1" applyFont="1" applyFill="1" applyAlignment="1">
      <alignment horizontal="right"/>
    </xf>
    <xf numFmtId="3" fontId="498" fillId="33" borderId="108" xfId="0" applyNumberFormat="1" applyFont="1" applyFill="1" applyBorder="1" applyAlignment="1">
      <alignment horizontal="right"/>
    </xf>
    <xf numFmtId="3" fontId="498" fillId="33" borderId="113" xfId="0" applyNumberFormat="1" applyFont="1" applyFill="1" applyBorder="1" applyAlignment="1">
      <alignment horizontal="right"/>
    </xf>
    <xf numFmtId="3" fontId="498" fillId="33" borderId="114" xfId="0" applyNumberFormat="1" applyFont="1" applyFill="1" applyBorder="1" applyAlignment="1">
      <alignment horizontal="right"/>
    </xf>
    <xf numFmtId="3" fontId="498" fillId="33" borderId="116" xfId="0" applyNumberFormat="1" applyFont="1" applyFill="1" applyBorder="1" applyAlignment="1">
      <alignment horizontal="right"/>
    </xf>
    <xf numFmtId="3" fontId="498" fillId="33" borderId="118" xfId="0" applyNumberFormat="1" applyFont="1" applyFill="1" applyBorder="1" applyAlignment="1">
      <alignment horizontal="right"/>
    </xf>
    <xf numFmtId="3" fontId="498" fillId="33" borderId="119" xfId="0" applyNumberFormat="1" applyFont="1" applyFill="1" applyBorder="1" applyAlignment="1">
      <alignment horizontal="right"/>
    </xf>
    <xf numFmtId="3" fontId="498" fillId="33" borderId="122" xfId="0" applyNumberFormat="1" applyFont="1" applyFill="1" applyBorder="1" applyAlignment="1">
      <alignment horizontal="right"/>
    </xf>
    <xf numFmtId="3" fontId="498" fillId="33" borderId="124" xfId="0" applyNumberFormat="1" applyFont="1" applyFill="1" applyBorder="1" applyAlignment="1">
      <alignment horizontal="right"/>
    </xf>
    <xf numFmtId="3" fontId="498" fillId="33" borderId="125" xfId="0" applyNumberFormat="1" applyFont="1" applyFill="1" applyBorder="1" applyAlignment="1">
      <alignment horizontal="right"/>
    </xf>
    <xf numFmtId="3" fontId="498" fillId="33" borderId="126" xfId="0" applyNumberFormat="1" applyFont="1" applyFill="1" applyBorder="1" applyAlignment="1">
      <alignment horizontal="right"/>
    </xf>
    <xf numFmtId="164" fontId="176" fillId="33" borderId="82" xfId="14" applyFont="1" applyFill="1" applyBorder="1" applyAlignment="1">
      <alignment horizontal="left"/>
    </xf>
    <xf numFmtId="164" fontId="176" fillId="33" borderId="0" xfId="0" applyFont="1" applyFill="1" applyAlignment="1">
      <alignment horizontal="left"/>
    </xf>
    <xf numFmtId="9" fontId="176" fillId="33" borderId="0" xfId="13157" applyFont="1" applyFill="1" applyAlignment="1">
      <alignment horizontal="left"/>
    </xf>
    <xf numFmtId="2" fontId="176" fillId="33" borderId="0" xfId="13157" applyNumberFormat="1" applyFill="1" applyAlignment="1"/>
    <xf numFmtId="173" fontId="498" fillId="33" borderId="108" xfId="0" applyNumberFormat="1" applyFont="1" applyFill="1" applyBorder="1" applyAlignment="1">
      <alignment horizontal="right"/>
    </xf>
    <xf numFmtId="238" fontId="479" fillId="33" borderId="0" xfId="16161" applyNumberFormat="1" applyFont="1" applyFill="1"/>
    <xf numFmtId="238" fontId="27" fillId="33" borderId="0" xfId="16161" applyNumberFormat="1" applyFont="1" applyFill="1"/>
    <xf numFmtId="0" fontId="244" fillId="33" borderId="0" xfId="13156" applyFont="1" applyFill="1" applyAlignment="1">
      <alignment horizontal="left"/>
    </xf>
    <xf numFmtId="0" fontId="242" fillId="33" borderId="0" xfId="13156" quotePrefix="1" applyFont="1" applyFill="1" applyAlignment="1">
      <alignment horizontal="left"/>
    </xf>
    <xf numFmtId="0" fontId="244" fillId="33" borderId="0" xfId="13156" quotePrefix="1" applyFont="1" applyFill="1" applyAlignment="1">
      <alignment horizontal="left"/>
    </xf>
    <xf numFmtId="164" fontId="27" fillId="33" borderId="0" xfId="0" applyFont="1" applyFill="1" applyAlignment="1">
      <alignment horizontal="left"/>
    </xf>
    <xf numFmtId="0" fontId="244" fillId="33" borderId="0" xfId="13156" applyFont="1" applyFill="1" applyBorder="1" applyAlignment="1">
      <alignment horizontal="left"/>
    </xf>
    <xf numFmtId="238" fontId="27" fillId="33" borderId="0" xfId="16161" applyNumberFormat="1" applyFont="1" applyFill="1" applyBorder="1"/>
    <xf numFmtId="3" fontId="242" fillId="33" borderId="131" xfId="13156" applyNumberFormat="1" applyFont="1" applyFill="1" applyBorder="1" applyAlignment="1">
      <alignment horizontal="right" wrapText="1"/>
    </xf>
    <xf numFmtId="238" fontId="479" fillId="33" borderId="131" xfId="21" applyNumberFormat="1" applyFont="1" applyFill="1" applyBorder="1" applyAlignment="1">
      <alignment horizontal="right" wrapText="1"/>
    </xf>
    <xf numFmtId="2" fontId="242" fillId="33" borderId="107" xfId="13156" applyNumberFormat="1" applyFont="1" applyFill="1" applyBorder="1" applyAlignment="1">
      <alignment horizontal="right" wrapText="1"/>
    </xf>
    <xf numFmtId="164" fontId="242" fillId="33" borderId="131" xfId="21" applyFont="1" applyFill="1" applyBorder="1" applyAlignment="1">
      <alignment horizontal="right" wrapText="1"/>
    </xf>
    <xf numFmtId="3" fontId="479" fillId="33" borderId="0" xfId="16161" applyNumberFormat="1" applyFont="1" applyFill="1" applyAlignment="1">
      <alignment horizontal="right"/>
    </xf>
    <xf numFmtId="3" fontId="242" fillId="33" borderId="0" xfId="16161" applyNumberFormat="1" applyFont="1" applyFill="1" applyAlignment="1">
      <alignment horizontal="right"/>
    </xf>
    <xf numFmtId="3" fontId="27" fillId="33" borderId="0" xfId="16161" applyNumberFormat="1" applyFont="1" applyFill="1" applyAlignment="1">
      <alignment horizontal="right"/>
    </xf>
    <xf numFmtId="0" fontId="479" fillId="33" borderId="10" xfId="16161" applyFont="1" applyFill="1" applyBorder="1" applyAlignment="1">
      <alignment horizontal="right" wrapText="1"/>
    </xf>
    <xf numFmtId="2" fontId="479" fillId="33" borderId="10" xfId="16161" applyNumberFormat="1" applyFont="1" applyFill="1" applyBorder="1" applyAlignment="1">
      <alignment horizontal="right" wrapText="1"/>
    </xf>
    <xf numFmtId="0" fontId="242" fillId="33" borderId="0" xfId="9065" quotePrefix="1" applyFont="1" applyFill="1" applyAlignment="1">
      <alignment horizontal="left"/>
    </xf>
    <xf numFmtId="0" fontId="244" fillId="33" borderId="0" xfId="9065" quotePrefix="1" applyFont="1" applyFill="1" applyAlignment="1">
      <alignment horizontal="left"/>
    </xf>
    <xf numFmtId="0" fontId="27" fillId="33" borderId="0" xfId="16161" applyFont="1" applyFill="1" applyAlignment="1">
      <alignment horizontal="left"/>
    </xf>
    <xf numFmtId="238" fontId="479" fillId="33" borderId="0" xfId="16161" applyNumberFormat="1" applyFont="1" applyFill="1" applyAlignment="1">
      <alignment horizontal="right"/>
    </xf>
    <xf numFmtId="238" fontId="27" fillId="33" borderId="0" xfId="16161" applyNumberFormat="1" applyFont="1" applyFill="1" applyAlignment="1">
      <alignment horizontal="right"/>
    </xf>
    <xf numFmtId="0" fontId="27" fillId="33" borderId="0" xfId="16161" applyFont="1" applyFill="1" applyBorder="1" applyAlignment="1">
      <alignment horizontal="left"/>
    </xf>
    <xf numFmtId="3" fontId="27" fillId="33" borderId="0" xfId="16161" applyNumberFormat="1" applyFont="1" applyFill="1" applyBorder="1" applyAlignment="1">
      <alignment horizontal="right"/>
    </xf>
    <xf numFmtId="238" fontId="27" fillId="33" borderId="0" xfId="16161" applyNumberFormat="1" applyFont="1" applyFill="1" applyBorder="1" applyAlignment="1">
      <alignment horizontal="right"/>
    </xf>
    <xf numFmtId="175" fontId="244" fillId="33" borderId="0" xfId="28" applyNumberFormat="1" applyFont="1" applyFill="1" applyAlignment="1">
      <alignment horizontal="right"/>
    </xf>
    <xf numFmtId="170" fontId="27" fillId="33" borderId="0" xfId="4" quotePrefix="1" applyNumberFormat="1" applyFont="1" applyFill="1" applyAlignment="1">
      <alignment horizontal="left"/>
    </xf>
    <xf numFmtId="170" fontId="479" fillId="33" borderId="0" xfId="4" applyNumberFormat="1" applyFont="1" applyFill="1" applyBorder="1" applyAlignment="1">
      <alignment horizontal="left"/>
    </xf>
    <xf numFmtId="175" fontId="242" fillId="33" borderId="0" xfId="28" applyNumberFormat="1" applyFont="1" applyFill="1" applyBorder="1" applyAlignment="1">
      <alignment horizontal="right"/>
    </xf>
    <xf numFmtId="174" fontId="479" fillId="33" borderId="105" xfId="21" applyNumberFormat="1" applyFont="1" applyFill="1" applyBorder="1" applyAlignment="1">
      <alignment horizontal="right" wrapText="1"/>
    </xf>
    <xf numFmtId="165" fontId="27" fillId="33" borderId="0" xfId="4" quotePrefix="1" applyNumberFormat="1" applyFont="1" applyFill="1" applyAlignment="1">
      <alignment horizontal="left"/>
    </xf>
    <xf numFmtId="165" fontId="244" fillId="33" borderId="0" xfId="4" quotePrefix="1" applyNumberFormat="1" applyFont="1" applyFill="1" applyAlignment="1">
      <alignment horizontal="left"/>
    </xf>
    <xf numFmtId="165" fontId="27" fillId="0" borderId="0" xfId="4" quotePrefix="1" applyNumberFormat="1" applyFont="1" applyAlignment="1">
      <alignment horizontal="left"/>
    </xf>
    <xf numFmtId="3" fontId="27" fillId="33" borderId="0" xfId="23" applyNumberFormat="1" applyFont="1" applyFill="1" applyAlignment="1">
      <alignment horizontal="right"/>
    </xf>
    <xf numFmtId="3" fontId="244" fillId="33" borderId="0" xfId="23" applyNumberFormat="1" applyFont="1" applyFill="1" applyAlignment="1">
      <alignment horizontal="right"/>
    </xf>
    <xf numFmtId="3" fontId="244" fillId="0" borderId="0" xfId="23" applyNumberFormat="1" applyFont="1" applyAlignment="1">
      <alignment horizontal="right"/>
    </xf>
    <xf numFmtId="3" fontId="242" fillId="33" borderId="0" xfId="23" applyNumberFormat="1" applyFont="1" applyFill="1" applyBorder="1" applyAlignment="1">
      <alignment horizontal="right"/>
    </xf>
    <xf numFmtId="175" fontId="244" fillId="0" borderId="0" xfId="28" applyNumberFormat="1" applyFont="1" applyFill="1" applyAlignment="1">
      <alignment horizontal="right"/>
    </xf>
    <xf numFmtId="164" fontId="179" fillId="33" borderId="0" xfId="2" applyFill="1" applyAlignment="1" applyProtection="1">
      <alignment horizontal="left"/>
    </xf>
    <xf numFmtId="165" fontId="27" fillId="33" borderId="0" xfId="4" applyNumberFormat="1" applyFont="1" applyFill="1" applyAlignment="1">
      <alignment horizontal="left"/>
    </xf>
    <xf numFmtId="175" fontId="244" fillId="33" borderId="82" xfId="28" applyNumberFormat="1" applyFont="1" applyFill="1" applyBorder="1" applyAlignment="1">
      <alignment horizontal="right"/>
    </xf>
    <xf numFmtId="164" fontId="176" fillId="33" borderId="0" xfId="4" applyFont="1" applyFill="1" applyBorder="1" applyAlignment="1">
      <alignment horizontal="left"/>
    </xf>
    <xf numFmtId="164" fontId="176" fillId="33" borderId="0" xfId="4" applyFont="1" applyFill="1" applyAlignment="1">
      <alignment horizontal="left"/>
    </xf>
    <xf numFmtId="164" fontId="27" fillId="33" borderId="0" xfId="17" quotePrefix="1" applyFont="1" applyFill="1"/>
    <xf numFmtId="166" fontId="27" fillId="0" borderId="0" xfId="21" applyNumberFormat="1" applyFont="1" applyAlignment="1">
      <alignment horizontal="right" wrapText="1"/>
    </xf>
    <xf numFmtId="172" fontId="27" fillId="0" borderId="0" xfId="21" applyNumberFormat="1" applyFont="1" applyAlignment="1">
      <alignment horizontal="right" wrapText="1"/>
    </xf>
    <xf numFmtId="3" fontId="486" fillId="0" borderId="0" xfId="0" applyNumberFormat="1" applyFont="1" applyAlignment="1">
      <alignment horizontal="right"/>
    </xf>
    <xf numFmtId="166" fontId="27" fillId="33" borderId="0" xfId="21" applyNumberFormat="1" applyFont="1" applyFill="1" applyAlignment="1">
      <alignment horizontal="right" wrapText="1"/>
    </xf>
    <xf numFmtId="164" fontId="176" fillId="33" borderId="82" xfId="17" applyFill="1" applyBorder="1" applyAlignment="1">
      <alignment horizontal="left"/>
    </xf>
    <xf numFmtId="164" fontId="27" fillId="33" borderId="0" xfId="17" quotePrefix="1" applyFont="1" applyFill="1" applyAlignment="1">
      <alignment horizontal="left"/>
    </xf>
    <xf numFmtId="165" fontId="27" fillId="33" borderId="0" xfId="14" quotePrefix="1" applyNumberFormat="1" applyFont="1" applyFill="1" applyAlignment="1">
      <alignment horizontal="left"/>
    </xf>
    <xf numFmtId="166" fontId="27" fillId="0" borderId="0" xfId="23" applyNumberFormat="1" applyFont="1" applyAlignment="1">
      <alignment horizontal="right"/>
    </xf>
    <xf numFmtId="166" fontId="27" fillId="0" borderId="0" xfId="17" applyNumberFormat="1" applyFont="1" applyAlignment="1">
      <alignment horizontal="right"/>
    </xf>
    <xf numFmtId="166" fontId="479" fillId="33" borderId="0" xfId="17" applyNumberFormat="1" applyFont="1" applyFill="1" applyBorder="1" applyAlignment="1">
      <alignment horizontal="right"/>
    </xf>
    <xf numFmtId="172" fontId="479" fillId="33" borderId="0" xfId="21" applyNumberFormat="1" applyFont="1" applyFill="1" applyBorder="1" applyAlignment="1">
      <alignment horizontal="right" wrapText="1"/>
    </xf>
    <xf numFmtId="172" fontId="242" fillId="33" borderId="0" xfId="21" applyNumberFormat="1" applyFont="1" applyFill="1" applyBorder="1" applyAlignment="1">
      <alignment horizontal="right" wrapText="1"/>
    </xf>
    <xf numFmtId="165" fontId="27" fillId="33" borderId="11" xfId="13297" quotePrefix="1" applyNumberFormat="1" applyFont="1" applyFill="1" applyBorder="1"/>
    <xf numFmtId="166" fontId="27" fillId="33" borderId="11" xfId="17" applyNumberFormat="1" applyFont="1" applyFill="1" applyBorder="1" applyAlignment="1">
      <alignment horizontal="right"/>
    </xf>
    <xf numFmtId="166" fontId="27" fillId="33" borderId="0" xfId="17" applyNumberFormat="1" applyFont="1" applyFill="1" applyAlignment="1">
      <alignment horizontal="right"/>
    </xf>
    <xf numFmtId="165" fontId="27" fillId="33" borderId="0" xfId="13297" quotePrefix="1" applyNumberFormat="1" applyFont="1" applyFill="1"/>
    <xf numFmtId="166" fontId="27" fillId="33" borderId="0" xfId="17" quotePrefix="1" applyNumberFormat="1" applyFont="1" applyFill="1" applyAlignment="1">
      <alignment horizontal="right"/>
    </xf>
    <xf numFmtId="335" fontId="27" fillId="33" borderId="0" xfId="17" quotePrefix="1" applyNumberFormat="1" applyFont="1" applyFill="1" applyAlignment="1">
      <alignment horizontal="right"/>
    </xf>
    <xf numFmtId="335" fontId="27" fillId="33" borderId="0" xfId="17" applyNumberFormat="1" applyFont="1" applyFill="1" applyAlignment="1">
      <alignment horizontal="right"/>
    </xf>
    <xf numFmtId="0" fontId="27" fillId="33" borderId="0" xfId="13297" applyFont="1" applyFill="1" applyAlignment="1">
      <alignment horizontal="right"/>
    </xf>
    <xf numFmtId="4" fontId="27" fillId="33" borderId="0" xfId="17" applyNumberFormat="1" applyFont="1" applyFill="1" applyAlignment="1">
      <alignment horizontal="right"/>
    </xf>
    <xf numFmtId="170" fontId="27" fillId="33" borderId="0" xfId="0" quotePrefix="1" applyNumberFormat="1" applyFont="1" applyFill="1" applyAlignment="1">
      <alignment horizontal="left"/>
    </xf>
    <xf numFmtId="165" fontId="225" fillId="33" borderId="0" xfId="22" applyNumberFormat="1" applyFont="1" applyFill="1" applyAlignment="1">
      <alignment horizontal="right"/>
    </xf>
    <xf numFmtId="3" fontId="27" fillId="33" borderId="0" xfId="23" quotePrefix="1" applyNumberFormat="1" applyFont="1" applyFill="1" applyAlignment="1">
      <alignment horizontal="right"/>
    </xf>
    <xf numFmtId="170" fontId="27" fillId="33" borderId="0" xfId="0" quotePrefix="1" applyNumberFormat="1" applyFont="1" applyFill="1" applyAlignment="1">
      <alignment horizontal="right"/>
    </xf>
    <xf numFmtId="164" fontId="181" fillId="33" borderId="0" xfId="0" applyFont="1" applyFill="1" applyAlignment="1">
      <alignment horizontal="left"/>
    </xf>
    <xf numFmtId="0" fontId="176" fillId="33" borderId="0" xfId="13297" applyFont="1" applyFill="1" applyAlignment="1">
      <alignment horizontal="left"/>
    </xf>
    <xf numFmtId="165" fontId="27" fillId="33" borderId="0" xfId="13297" quotePrefix="1" applyNumberFormat="1" applyFont="1" applyFill="1" applyBorder="1"/>
    <xf numFmtId="3" fontId="27" fillId="33" borderId="0" xfId="23" applyNumberFormat="1" applyFont="1" applyFill="1" applyBorder="1" applyAlignment="1">
      <alignment horizontal="right"/>
    </xf>
    <xf numFmtId="166" fontId="27" fillId="33" borderId="0" xfId="17" applyNumberFormat="1" applyFont="1" applyFill="1" applyBorder="1" applyAlignment="1">
      <alignment horizontal="right"/>
    </xf>
    <xf numFmtId="175" fontId="244" fillId="33" borderId="0" xfId="28" applyNumberFormat="1" applyFont="1" applyFill="1" applyBorder="1" applyAlignment="1">
      <alignment horizontal="right"/>
    </xf>
    <xf numFmtId="170" fontId="27" fillId="33" borderId="0" xfId="0" quotePrefix="1" applyNumberFormat="1" applyFont="1" applyFill="1" applyBorder="1" applyAlignment="1">
      <alignment horizontal="right"/>
    </xf>
    <xf numFmtId="164" fontId="479" fillId="33" borderId="107" xfId="17" quotePrefix="1" applyFont="1" applyFill="1" applyBorder="1"/>
    <xf numFmtId="166" fontId="479" fillId="33" borderId="107" xfId="21" applyNumberFormat="1" applyFont="1" applyFill="1" applyBorder="1" applyAlignment="1">
      <alignment horizontal="right" wrapText="1"/>
    </xf>
    <xf numFmtId="8" fontId="27" fillId="33" borderId="11" xfId="17" quotePrefix="1" applyNumberFormat="1" applyFont="1" applyFill="1" applyBorder="1" applyAlignment="1">
      <alignment horizontal="right"/>
    </xf>
    <xf numFmtId="8" fontId="27" fillId="33" borderId="0" xfId="17" quotePrefix="1" applyNumberFormat="1" applyFont="1" applyFill="1" applyAlignment="1">
      <alignment horizontal="right"/>
    </xf>
    <xf numFmtId="8" fontId="27" fillId="33" borderId="0" xfId="21" quotePrefix="1" applyNumberFormat="1" applyFont="1" applyFill="1" applyAlignment="1">
      <alignment horizontal="right" wrapText="1"/>
    </xf>
    <xf numFmtId="8" fontId="27" fillId="33" borderId="0" xfId="17" applyNumberFormat="1" applyFont="1" applyFill="1" applyAlignment="1">
      <alignment horizontal="right"/>
    </xf>
    <xf numFmtId="8" fontId="27" fillId="33" borderId="0" xfId="13297" quotePrefix="1" applyNumberFormat="1" applyFont="1" applyFill="1" applyAlignment="1">
      <alignment horizontal="right"/>
    </xf>
    <xf numFmtId="8" fontId="27" fillId="33" borderId="0" xfId="13297" applyNumberFormat="1" applyFont="1" applyFill="1" applyAlignment="1">
      <alignment horizontal="right"/>
    </xf>
    <xf numFmtId="8" fontId="27" fillId="33" borderId="0" xfId="23" quotePrefix="1" applyNumberFormat="1" applyFont="1" applyFill="1" applyAlignment="1">
      <alignment horizontal="right"/>
    </xf>
    <xf numFmtId="8" fontId="27" fillId="33" borderId="0" xfId="0" quotePrefix="1" applyNumberFormat="1" applyFont="1" applyFill="1" applyAlignment="1">
      <alignment horizontal="right"/>
    </xf>
    <xf numFmtId="8" fontId="225" fillId="33" borderId="0" xfId="22" applyNumberFormat="1" applyFont="1" applyFill="1" applyAlignment="1">
      <alignment horizontal="right"/>
    </xf>
    <xf numFmtId="8" fontId="27" fillId="33" borderId="0" xfId="23" applyNumberFormat="1" applyFont="1" applyFill="1" applyAlignment="1">
      <alignment horizontal="right"/>
    </xf>
    <xf numFmtId="8" fontId="225" fillId="33" borderId="0" xfId="22" quotePrefix="1" applyNumberFormat="1" applyFont="1" applyFill="1" applyAlignment="1">
      <alignment horizontal="right"/>
    </xf>
    <xf numFmtId="8" fontId="244" fillId="33" borderId="0" xfId="28" applyNumberFormat="1" applyFont="1" applyFill="1" applyAlignment="1">
      <alignment horizontal="right"/>
    </xf>
    <xf numFmtId="341" fontId="27" fillId="33" borderId="0" xfId="16302" quotePrefix="1" applyNumberFormat="1" applyFont="1" applyFill="1" applyAlignment="1">
      <alignment horizontal="left"/>
    </xf>
    <xf numFmtId="4" fontId="27" fillId="33" borderId="0" xfId="23" quotePrefix="1" applyNumberFormat="1" applyFont="1" applyFill="1" applyAlignment="1">
      <alignment horizontal="right"/>
    </xf>
    <xf numFmtId="166" fontId="244" fillId="33" borderId="0" xfId="17" quotePrefix="1" applyNumberFormat="1" applyFont="1" applyFill="1" applyAlignment="1">
      <alignment horizontal="right"/>
    </xf>
    <xf numFmtId="164" fontId="181" fillId="33" borderId="0" xfId="4" applyFont="1" applyFill="1" applyAlignment="1">
      <alignment horizontal="left"/>
    </xf>
    <xf numFmtId="165" fontId="27" fillId="33" borderId="0" xfId="16302" quotePrefix="1" applyNumberFormat="1" applyFont="1" applyFill="1" applyAlignment="1">
      <alignment horizontal="left"/>
    </xf>
    <xf numFmtId="164" fontId="176" fillId="123" borderId="0" xfId="17" applyFill="1" applyAlignment="1">
      <alignment horizontal="left"/>
    </xf>
    <xf numFmtId="164" fontId="479" fillId="33" borderId="0" xfId="17" quotePrefix="1" applyFont="1" applyFill="1" applyBorder="1" applyAlignment="1">
      <alignment horizontal="left"/>
    </xf>
    <xf numFmtId="166" fontId="479" fillId="33" borderId="0" xfId="21" applyNumberFormat="1" applyFont="1" applyFill="1" applyBorder="1" applyAlignment="1">
      <alignment horizontal="right" wrapText="1"/>
    </xf>
    <xf numFmtId="165" fontId="27" fillId="33" borderId="0" xfId="16302" quotePrefix="1" applyNumberFormat="1" applyFont="1" applyFill="1" applyBorder="1" applyAlignment="1">
      <alignment horizontal="left"/>
    </xf>
    <xf numFmtId="341" fontId="27" fillId="33" borderId="0" xfId="16302" quotePrefix="1" applyNumberFormat="1" applyFont="1" applyFill="1" applyBorder="1" applyAlignment="1">
      <alignment horizontal="left"/>
    </xf>
    <xf numFmtId="3" fontId="244" fillId="33" borderId="0" xfId="23" applyNumberFormat="1" applyFont="1" applyFill="1" applyBorder="1" applyAlignment="1">
      <alignment horizontal="right"/>
    </xf>
    <xf numFmtId="165" fontId="27" fillId="33" borderId="0" xfId="16397" quotePrefix="1" applyNumberFormat="1" applyFont="1" applyFill="1"/>
    <xf numFmtId="341" fontId="27" fillId="33" borderId="0" xfId="16397" quotePrefix="1" applyNumberFormat="1" applyFont="1" applyFill="1" applyAlignment="1">
      <alignment horizontal="left"/>
    </xf>
    <xf numFmtId="164" fontId="244" fillId="33" borderId="0" xfId="17" quotePrefix="1" applyFont="1" applyFill="1"/>
    <xf numFmtId="341" fontId="244" fillId="33" borderId="0" xfId="16397" quotePrefix="1" applyNumberFormat="1" applyFont="1" applyFill="1" applyAlignment="1">
      <alignment horizontal="left"/>
    </xf>
    <xf numFmtId="164" fontId="244" fillId="33" borderId="0" xfId="17" quotePrefix="1" applyFont="1" applyFill="1" applyBorder="1"/>
    <xf numFmtId="341" fontId="244" fillId="33" borderId="0" xfId="16397" quotePrefix="1" applyNumberFormat="1" applyFont="1" applyFill="1" applyBorder="1" applyAlignment="1">
      <alignment horizontal="left"/>
    </xf>
    <xf numFmtId="164" fontId="244" fillId="33" borderId="0" xfId="17" quotePrefix="1" applyFont="1" applyFill="1" applyBorder="1" applyAlignment="1">
      <alignment horizontal="right"/>
    </xf>
    <xf numFmtId="164" fontId="244" fillId="33" borderId="0" xfId="17" quotePrefix="1" applyFont="1" applyFill="1" applyAlignment="1">
      <alignment horizontal="right"/>
    </xf>
    <xf numFmtId="164" fontId="479" fillId="33" borderId="0" xfId="17" quotePrefix="1" applyFont="1" applyFill="1" applyBorder="1"/>
    <xf numFmtId="341" fontId="244" fillId="33" borderId="0" xfId="16397" applyNumberFormat="1" applyFont="1" applyFill="1" applyAlignment="1">
      <alignment horizontal="left"/>
    </xf>
    <xf numFmtId="164" fontId="244" fillId="33" borderId="0" xfId="17" applyFont="1" applyFill="1" applyAlignment="1">
      <alignment horizontal="right"/>
    </xf>
    <xf numFmtId="14" fontId="27" fillId="33" borderId="0" xfId="13300" quotePrefix="1" applyNumberFormat="1" applyFont="1" applyFill="1" applyAlignment="1">
      <alignment horizontal="left" wrapText="1"/>
    </xf>
    <xf numFmtId="336" fontId="27" fillId="33" borderId="0" xfId="16500" applyNumberFormat="1" applyFont="1" applyFill="1" applyAlignment="1">
      <alignment horizontal="right"/>
    </xf>
    <xf numFmtId="336" fontId="479" fillId="33" borderId="0" xfId="16500" applyNumberFormat="1" applyFont="1" applyFill="1" applyAlignment="1">
      <alignment horizontal="right"/>
    </xf>
    <xf numFmtId="14" fontId="479" fillId="33" borderId="119" xfId="13300" quotePrefix="1" applyNumberFormat="1" applyFont="1" applyFill="1" applyBorder="1" applyAlignment="1">
      <alignment horizontal="left" wrapText="1"/>
    </xf>
    <xf numFmtId="343" fontId="27" fillId="33" borderId="0" xfId="16500" applyNumberFormat="1" applyFont="1" applyFill="1" applyAlignment="1">
      <alignment horizontal="right"/>
    </xf>
    <xf numFmtId="336" fontId="27" fillId="33" borderId="110" xfId="16500" applyNumberFormat="1" applyFont="1" applyFill="1" applyBorder="1" applyAlignment="1">
      <alignment horizontal="right"/>
    </xf>
    <xf numFmtId="336" fontId="27" fillId="33" borderId="121" xfId="16500" applyNumberFormat="1" applyFont="1" applyFill="1" applyBorder="1" applyAlignment="1">
      <alignment horizontal="right"/>
    </xf>
    <xf numFmtId="336" fontId="479" fillId="33" borderId="105" xfId="16500" applyNumberFormat="1" applyFont="1" applyFill="1" applyBorder="1" applyAlignment="1">
      <alignment horizontal="right" wrapText="1"/>
    </xf>
    <xf numFmtId="336" fontId="479"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76" fillId="33" borderId="0" xfId="16500" applyNumberFormat="1" applyFont="1" applyFill="1" applyAlignment="1">
      <alignment horizontal="left"/>
    </xf>
    <xf numFmtId="164" fontId="479" fillId="33" borderId="105" xfId="0" applyFont="1" applyFill="1" applyBorder="1" applyAlignment="1">
      <alignment horizontal="left" wrapText="1"/>
    </xf>
    <xf numFmtId="0" fontId="176" fillId="33" borderId="0" xfId="16500" applyFont="1" applyFill="1" applyBorder="1" applyAlignment="1">
      <alignment horizontal="left"/>
    </xf>
    <xf numFmtId="0" fontId="176" fillId="33" borderId="0" xfId="16500" applyFont="1" applyFill="1" applyAlignment="1">
      <alignment horizontal="left"/>
    </xf>
    <xf numFmtId="0" fontId="27" fillId="33" borderId="0" xfId="16145" applyFont="1" applyFill="1" applyAlignment="1">
      <alignment horizontal="right"/>
    </xf>
    <xf numFmtId="0" fontId="176" fillId="0" borderId="0" xfId="16145" applyFont="1" applyAlignment="1">
      <alignment horizontal="left"/>
    </xf>
    <xf numFmtId="0" fontId="176" fillId="33" borderId="0" xfId="16145" applyFont="1" applyFill="1" applyAlignment="1"/>
    <xf numFmtId="0" fontId="176" fillId="0" borderId="0" xfId="16145" applyFont="1" applyAlignment="1">
      <alignment horizontal="left" wrapText="1"/>
    </xf>
    <xf numFmtId="164" fontId="176" fillId="33" borderId="0" xfId="0" applyFont="1" applyFill="1" applyAlignment="1">
      <alignment wrapText="1"/>
    </xf>
    <xf numFmtId="0" fontId="479" fillId="33" borderId="0" xfId="16145" applyFont="1" applyFill="1" applyAlignment="1">
      <alignment horizontal="left"/>
    </xf>
    <xf numFmtId="0" fontId="27" fillId="33" borderId="0" xfId="16145" applyFont="1" applyFill="1" applyAlignment="1">
      <alignment horizontal="left"/>
    </xf>
    <xf numFmtId="0" fontId="479" fillId="33" borderId="131" xfId="16145" applyFont="1" applyFill="1" applyBorder="1" applyAlignment="1">
      <alignment horizontal="right" wrapText="1"/>
    </xf>
    <xf numFmtId="0" fontId="479" fillId="33" borderId="105" xfId="16145" applyFont="1" applyFill="1" applyBorder="1" applyAlignment="1">
      <alignment horizontal="left"/>
    </xf>
    <xf numFmtId="0" fontId="479" fillId="33" borderId="105" xfId="16145" applyFont="1" applyFill="1" applyBorder="1" applyAlignment="1">
      <alignment horizontal="right" wrapText="1"/>
    </xf>
    <xf numFmtId="0" fontId="479" fillId="33" borderId="0" xfId="16145" applyFont="1" applyFill="1" applyBorder="1" applyAlignment="1">
      <alignment horizontal="left"/>
    </xf>
    <xf numFmtId="0" fontId="27" fillId="33" borderId="0" xfId="16145" applyFont="1" applyFill="1" applyBorder="1" applyAlignment="1">
      <alignment horizontal="right"/>
    </xf>
    <xf numFmtId="335" fontId="27" fillId="33" borderId="0" xfId="16145" applyNumberFormat="1" applyFont="1" applyFill="1" applyAlignment="1">
      <alignment horizontal="right"/>
    </xf>
    <xf numFmtId="335" fontId="27" fillId="33" borderId="0" xfId="16145" applyNumberFormat="1" applyFont="1" applyFill="1" applyBorder="1" applyAlignment="1">
      <alignment horizontal="right"/>
    </xf>
    <xf numFmtId="0" fontId="183" fillId="33" borderId="0" xfId="16319" applyFont="1" applyFill="1" applyAlignment="1">
      <alignment horizontal="left"/>
    </xf>
    <xf numFmtId="164" fontId="176" fillId="33" borderId="0" xfId="13300" applyFill="1" applyAlignment="1">
      <alignment horizontal="left"/>
    </xf>
    <xf numFmtId="0" fontId="27" fillId="33" borderId="0" xfId="16045" applyFont="1" applyFill="1" applyAlignment="1">
      <alignment horizontal="left"/>
    </xf>
    <xf numFmtId="0" fontId="244" fillId="33" borderId="0" xfId="16045" applyFont="1" applyFill="1" applyAlignment="1">
      <alignment horizontal="right"/>
    </xf>
    <xf numFmtId="0" fontId="479" fillId="33" borderId="131" xfId="16045" applyFont="1" applyFill="1" applyBorder="1" applyAlignment="1">
      <alignment horizontal="left"/>
    </xf>
    <xf numFmtId="0" fontId="244" fillId="33" borderId="0" xfId="16045" applyFont="1" applyFill="1"/>
    <xf numFmtId="0" fontId="244" fillId="33" borderId="0" xfId="16045" applyFont="1" applyFill="1" applyBorder="1"/>
    <xf numFmtId="0" fontId="244" fillId="33" borderId="0" xfId="16045" applyFont="1" applyFill="1" applyBorder="1" applyAlignment="1">
      <alignment horizontal="right"/>
    </xf>
    <xf numFmtId="0" fontId="479" fillId="33" borderId="131" xfId="16045" applyFont="1" applyFill="1" applyBorder="1" applyAlignment="1">
      <alignment horizontal="right" wrapText="1"/>
    </xf>
    <xf numFmtId="335" fontId="244" fillId="33" borderId="0" xfId="16045" applyNumberFormat="1" applyFont="1" applyFill="1" applyAlignment="1">
      <alignment horizontal="right"/>
    </xf>
    <xf numFmtId="335" fontId="244" fillId="33" borderId="0" xfId="16045" applyNumberFormat="1" applyFont="1" applyFill="1" applyBorder="1" applyAlignment="1">
      <alignment horizontal="right"/>
    </xf>
    <xf numFmtId="0" fontId="183" fillId="33" borderId="0" xfId="16501" applyFont="1" applyFill="1" applyAlignment="1">
      <alignment wrapText="1"/>
    </xf>
    <xf numFmtId="0" fontId="183" fillId="33" borderId="0" xfId="16501" applyFont="1" applyFill="1" applyAlignment="1">
      <alignment horizontal="left"/>
    </xf>
    <xf numFmtId="0" fontId="27" fillId="33" borderId="0" xfId="16501" applyFont="1" applyFill="1" applyAlignment="1">
      <alignment horizontal="left"/>
    </xf>
    <xf numFmtId="0" fontId="244" fillId="33" borderId="0" xfId="16501" applyFont="1" applyFill="1"/>
    <xf numFmtId="0" fontId="244" fillId="33" borderId="0" xfId="16501" applyFont="1" applyFill="1" applyBorder="1"/>
    <xf numFmtId="0" fontId="479" fillId="33" borderId="105" xfId="16501" applyFont="1" applyFill="1" applyBorder="1" applyAlignment="1">
      <alignment horizontal="left"/>
    </xf>
    <xf numFmtId="0" fontId="479" fillId="33" borderId="105" xfId="16502" applyFont="1" applyFill="1" applyBorder="1" applyAlignment="1">
      <alignment horizontal="right" wrapText="1"/>
    </xf>
    <xf numFmtId="0" fontId="479" fillId="33" borderId="105" xfId="16501" applyFont="1" applyFill="1" applyBorder="1" applyAlignment="1">
      <alignment horizontal="right" wrapText="1"/>
    </xf>
    <xf numFmtId="0" fontId="27" fillId="33" borderId="0" xfId="16319" applyFont="1" applyFill="1" applyAlignment="1">
      <alignment horizontal="left"/>
    </xf>
    <xf numFmtId="0" fontId="176" fillId="33" borderId="82" xfId="16319" applyFont="1" applyFill="1" applyBorder="1" applyAlignment="1">
      <alignment horizontal="left"/>
    </xf>
    <xf numFmtId="336" fontId="27" fillId="33" borderId="11" xfId="16319" applyNumberFormat="1" applyFont="1" applyFill="1" applyBorder="1" applyAlignment="1">
      <alignment horizontal="right"/>
    </xf>
    <xf numFmtId="336" fontId="27" fillId="33" borderId="42" xfId="16319" applyNumberFormat="1" applyFont="1" applyFill="1" applyBorder="1" applyAlignment="1">
      <alignment horizontal="right"/>
    </xf>
    <xf numFmtId="336" fontId="27" fillId="33" borderId="0" xfId="16319" applyNumberFormat="1" applyFont="1" applyFill="1" applyBorder="1" applyAlignment="1">
      <alignment horizontal="right"/>
    </xf>
    <xf numFmtId="336" fontId="27" fillId="33" borderId="112" xfId="16319" applyNumberFormat="1" applyFont="1" applyFill="1" applyBorder="1" applyAlignment="1">
      <alignment horizontal="right"/>
    </xf>
    <xf numFmtId="343" fontId="27" fillId="33" borderId="0" xfId="16319" applyNumberFormat="1" applyFont="1" applyFill="1" applyBorder="1" applyAlignment="1">
      <alignment horizontal="right"/>
    </xf>
    <xf numFmtId="14" fontId="479" fillId="33" borderId="105" xfId="13300" applyNumberFormat="1" applyFont="1" applyFill="1" applyBorder="1" applyAlignment="1">
      <alignment horizontal="right" wrapText="1"/>
    </xf>
    <xf numFmtId="0" fontId="27" fillId="33" borderId="0" xfId="16319" applyFont="1" applyFill="1" applyBorder="1" applyAlignment="1">
      <alignment horizontal="left"/>
    </xf>
    <xf numFmtId="14" fontId="479" fillId="33" borderId="131" xfId="13300" applyNumberFormat="1" applyFont="1" applyFill="1" applyBorder="1" applyAlignment="1">
      <alignment horizontal="right" wrapText="1"/>
    </xf>
    <xf numFmtId="0" fontId="479" fillId="33" borderId="131" xfId="16319" applyFont="1" applyFill="1" applyBorder="1" applyAlignment="1">
      <alignment horizontal="left"/>
    </xf>
    <xf numFmtId="336" fontId="27" fillId="33" borderId="0" xfId="16501" applyNumberFormat="1" applyFont="1" applyFill="1" applyAlignment="1">
      <alignment horizontal="right"/>
    </xf>
    <xf numFmtId="336" fontId="27" fillId="33" borderId="0" xfId="16501" applyNumberFormat="1" applyFont="1" applyFill="1" applyBorder="1" applyAlignment="1">
      <alignment horizontal="right"/>
    </xf>
    <xf numFmtId="343" fontId="27" fillId="33" borderId="0" xfId="16501" applyNumberFormat="1" applyFont="1" applyFill="1" applyAlignment="1">
      <alignment horizontal="right"/>
    </xf>
    <xf numFmtId="343" fontId="27" fillId="33" borderId="0" xfId="16501" applyNumberFormat="1" applyFont="1" applyFill="1" applyBorder="1" applyAlignment="1">
      <alignment horizontal="right"/>
    </xf>
    <xf numFmtId="336" fontId="27" fillId="33" borderId="107" xfId="16501" applyNumberFormat="1" applyFont="1" applyFill="1" applyBorder="1" applyAlignment="1">
      <alignment horizontal="right"/>
    </xf>
    <xf numFmtId="336" fontId="27" fillId="33" borderId="11" xfId="16501" applyNumberFormat="1" applyFont="1" applyFill="1" applyBorder="1" applyAlignment="1">
      <alignment horizontal="right"/>
    </xf>
    <xf numFmtId="0" fontId="176" fillId="33" borderId="0" xfId="16501" applyFont="1" applyFill="1" applyAlignment="1">
      <alignment horizontal="left"/>
    </xf>
    <xf numFmtId="0" fontId="176" fillId="33" borderId="82" xfId="16501" applyFont="1" applyFill="1" applyBorder="1" applyAlignment="1">
      <alignment horizontal="left"/>
    </xf>
    <xf numFmtId="0" fontId="27" fillId="33" borderId="0" xfId="16501" applyFont="1" applyFill="1" applyBorder="1" applyAlignment="1">
      <alignment horizontal="left"/>
    </xf>
    <xf numFmtId="14" fontId="479" fillId="33" borderId="107" xfId="21" applyNumberFormat="1" applyFont="1" applyFill="1" applyBorder="1" applyAlignment="1">
      <alignment horizontal="left"/>
    </xf>
    <xf numFmtId="164" fontId="479" fillId="33" borderId="107" xfId="21" applyFont="1" applyFill="1" applyBorder="1" applyAlignment="1">
      <alignment horizontal="right" wrapText="1"/>
    </xf>
    <xf numFmtId="171" fontId="479" fillId="33" borderId="12" xfId="21" applyNumberFormat="1" applyFont="1" applyFill="1" applyBorder="1" applyAlignment="1">
      <alignment horizontal="right" wrapText="1"/>
    </xf>
    <xf numFmtId="164" fontId="479" fillId="33" borderId="12" xfId="21" applyFont="1" applyFill="1" applyBorder="1" applyAlignment="1">
      <alignment horizontal="right" wrapText="1"/>
    </xf>
    <xf numFmtId="164" fontId="479" fillId="33" borderId="107" xfId="17" applyFont="1" applyFill="1" applyBorder="1" applyAlignment="1">
      <alignment horizontal="right" wrapText="1"/>
    </xf>
    <xf numFmtId="14" fontId="242" fillId="33" borderId="12" xfId="21" applyNumberFormat="1" applyFont="1" applyFill="1" applyBorder="1" applyAlignment="1">
      <alignment horizontal="left" wrapText="1"/>
    </xf>
    <xf numFmtId="164" fontId="242" fillId="33" borderId="12" xfId="21" applyFont="1" applyFill="1" applyBorder="1" applyAlignment="1">
      <alignment horizontal="right" wrapText="1"/>
    </xf>
    <xf numFmtId="164" fontId="242" fillId="33" borderId="12" xfId="17" applyFont="1" applyFill="1" applyBorder="1" applyAlignment="1">
      <alignment horizontal="right" wrapText="1"/>
    </xf>
    <xf numFmtId="0" fontId="479" fillId="33" borderId="133" xfId="13179" applyFont="1" applyFill="1" applyBorder="1" applyAlignment="1">
      <alignment horizontal="left" wrapText="1"/>
    </xf>
    <xf numFmtId="0" fontId="479" fillId="33" borderId="12" xfId="13179" applyFont="1" applyFill="1" applyBorder="1" applyAlignment="1">
      <alignment horizontal="right" wrapText="1"/>
    </xf>
    <xf numFmtId="0" fontId="479" fillId="33" borderId="12" xfId="13179" applyFont="1" applyFill="1" applyBorder="1" applyAlignment="1">
      <alignment horizontal="right"/>
    </xf>
    <xf numFmtId="2" fontId="27" fillId="33" borderId="127" xfId="0" quotePrefix="1" applyNumberFormat="1" applyFont="1" applyFill="1" applyBorder="1" applyAlignment="1">
      <alignment horizontal="left" wrapText="1"/>
    </xf>
    <xf numFmtId="14" fontId="479" fillId="33" borderId="133" xfId="21" applyNumberFormat="1" applyFont="1" applyFill="1" applyBorder="1" applyAlignment="1">
      <alignment horizontal="left" wrapText="1"/>
    </xf>
    <xf numFmtId="171" fontId="242" fillId="33" borderId="0" xfId="21" applyNumberFormat="1" applyFont="1" applyFill="1" applyBorder="1" applyAlignment="1">
      <alignment horizontal="right" wrapText="1"/>
    </xf>
    <xf numFmtId="164" fontId="27" fillId="33" borderId="0" xfId="21" quotePrefix="1" applyFont="1" applyFill="1" applyAlignment="1">
      <alignment horizontal="left"/>
    </xf>
    <xf numFmtId="164" fontId="176" fillId="33" borderId="0" xfId="21" applyFill="1" applyAlignment="1">
      <alignment horizontal="left"/>
    </xf>
    <xf numFmtId="164" fontId="27" fillId="33" borderId="0" xfId="0" quotePrefix="1" applyFont="1" applyFill="1" applyAlignment="1">
      <alignment horizontal="left"/>
    </xf>
    <xf numFmtId="14" fontId="25" fillId="33" borderId="0" xfId="13300" quotePrefix="1" applyNumberFormat="1" applyFont="1" applyFill="1" applyAlignment="1">
      <alignment horizontal="left" wrapText="1"/>
    </xf>
    <xf numFmtId="3" fontId="186" fillId="33" borderId="0" xfId="17" applyNumberFormat="1" applyFont="1" applyFill="1" applyAlignment="1">
      <alignment horizontal="right"/>
    </xf>
    <xf numFmtId="336" fontId="25" fillId="33" borderId="0" xfId="16500" applyNumberFormat="1" applyFont="1" applyFill="1" applyAlignment="1">
      <alignment horizontal="right"/>
    </xf>
    <xf numFmtId="336" fontId="25" fillId="33" borderId="121" xfId="16500" applyNumberFormat="1" applyFont="1" applyFill="1" applyBorder="1" applyAlignment="1">
      <alignment horizontal="right"/>
    </xf>
    <xf numFmtId="336" fontId="479" fillId="33" borderId="110" xfId="16500" applyNumberFormat="1" applyFont="1" applyFill="1" applyBorder="1" applyAlignment="1">
      <alignment horizontal="right"/>
    </xf>
    <xf numFmtId="335" fontId="244" fillId="33" borderId="0" xfId="16501" applyNumberFormat="1" applyFont="1" applyFill="1" applyAlignment="1">
      <alignment horizontal="right"/>
    </xf>
    <xf numFmtId="335" fontId="244" fillId="33" borderId="0" xfId="16501" applyNumberFormat="1" applyFont="1" applyFill="1" applyBorder="1" applyAlignment="1">
      <alignment horizontal="right"/>
    </xf>
    <xf numFmtId="14" fontId="479" fillId="33" borderId="132" xfId="13300" applyNumberFormat="1" applyFont="1" applyFill="1" applyBorder="1" applyAlignment="1">
      <alignment horizontal="right" wrapText="1"/>
    </xf>
    <xf numFmtId="336" fontId="27" fillId="33" borderId="62" xfId="16501" applyNumberFormat="1" applyFont="1" applyFill="1" applyBorder="1" applyAlignment="1">
      <alignment horizontal="right"/>
    </xf>
    <xf numFmtId="343" fontId="27" fillId="33" borderId="62" xfId="16501" applyNumberFormat="1" applyFont="1" applyFill="1" applyBorder="1" applyAlignment="1">
      <alignment horizontal="right"/>
    </xf>
    <xf numFmtId="3" fontId="186" fillId="33" borderId="0" xfId="17" applyNumberFormat="1" applyFont="1" applyFill="1" applyAlignment="1">
      <alignment horizontal="right"/>
    </xf>
    <xf numFmtId="165" fontId="25" fillId="33" borderId="0" xfId="14" quotePrefix="1" applyNumberFormat="1" applyFont="1" applyFill="1"/>
    <xf numFmtId="336" fontId="25" fillId="33" borderId="0" xfId="21" applyNumberFormat="1" applyFont="1" applyFill="1" applyAlignment="1">
      <alignment horizontal="right" wrapText="1"/>
    </xf>
    <xf numFmtId="343" fontId="25" fillId="33" borderId="0" xfId="21" applyNumberFormat="1" applyFont="1" applyFill="1" applyAlignment="1">
      <alignment horizontal="right" wrapText="1"/>
    </xf>
    <xf numFmtId="165" fontId="25" fillId="33" borderId="0" xfId="14" quotePrefix="1" applyNumberFormat="1" applyFont="1" applyFill="1" applyBorder="1" applyAlignment="1">
      <alignment horizontal="left"/>
    </xf>
    <xf numFmtId="0" fontId="24" fillId="33" borderId="0" xfId="13195" applyFont="1" applyFill="1" applyAlignment="1">
      <alignment wrapText="1"/>
    </xf>
    <xf numFmtId="0" fontId="24" fillId="33" borderId="0" xfId="13195" applyFont="1" applyFill="1"/>
    <xf numFmtId="165" fontId="24" fillId="33" borderId="0" xfId="14" quotePrefix="1" applyNumberFormat="1" applyFont="1" applyFill="1"/>
    <xf numFmtId="336" fontId="24" fillId="33" borderId="0" xfId="21" applyNumberFormat="1" applyFont="1" applyFill="1" applyAlignment="1">
      <alignment horizontal="right" wrapText="1"/>
    </xf>
    <xf numFmtId="343" fontId="24" fillId="33" borderId="0" xfId="21" applyNumberFormat="1" applyFont="1" applyFill="1" applyAlignment="1">
      <alignment horizontal="right" wrapText="1"/>
    </xf>
    <xf numFmtId="165" fontId="24" fillId="33" borderId="0" xfId="14" quotePrefix="1" applyNumberFormat="1" applyFont="1" applyFill="1" applyAlignment="1">
      <alignment horizontal="left"/>
    </xf>
    <xf numFmtId="0" fontId="244" fillId="33" borderId="0" xfId="13195" applyFont="1" applyFill="1" applyAlignment="1">
      <alignment horizontal="left"/>
    </xf>
    <xf numFmtId="164" fontId="24" fillId="33" borderId="0" xfId="0" quotePrefix="1" applyFont="1" applyFill="1" applyAlignment="1">
      <alignment horizontal="left"/>
    </xf>
    <xf numFmtId="164" fontId="241" fillId="33" borderId="0" xfId="0" quotePrefix="1" applyFont="1" applyFill="1" applyAlignment="1">
      <alignment horizontal="left"/>
    </xf>
    <xf numFmtId="164" fontId="0" fillId="33" borderId="0" xfId="0" applyFill="1"/>
    <xf numFmtId="164" fontId="0" fillId="33" borderId="0" xfId="0" applyFill="1"/>
    <xf numFmtId="164" fontId="24" fillId="33" borderId="0" xfId="0" quotePrefix="1" applyFont="1" applyFill="1" applyBorder="1" applyAlignment="1">
      <alignment horizontal="left"/>
    </xf>
    <xf numFmtId="3" fontId="24" fillId="33" borderId="0" xfId="0" applyNumberFormat="1" applyFont="1" applyFill="1" applyBorder="1"/>
    <xf numFmtId="14" fontId="479" fillId="33" borderId="105" xfId="21" applyNumberFormat="1" applyFont="1" applyFill="1" applyBorder="1" applyAlignment="1">
      <alignment horizontal="right" vertical="center" wrapText="1"/>
    </xf>
    <xf numFmtId="3" fontId="242" fillId="33" borderId="135" xfId="17" applyNumberFormat="1" applyFont="1" applyFill="1" applyBorder="1"/>
    <xf numFmtId="14" fontId="479" fillId="33" borderId="132" xfId="21" applyNumberFormat="1" applyFont="1" applyFill="1" applyBorder="1" applyAlignment="1">
      <alignment horizontal="right" vertical="center" wrapText="1"/>
    </xf>
    <xf numFmtId="164" fontId="0" fillId="33" borderId="0" xfId="0" applyFill="1"/>
    <xf numFmtId="335" fontId="176" fillId="33" borderId="0" xfId="16500" applyNumberFormat="1" applyFont="1" applyFill="1" applyAlignment="1">
      <alignment horizontal="left"/>
    </xf>
    <xf numFmtId="264" fontId="176" fillId="33" borderId="0" xfId="16500" applyNumberFormat="1" applyFont="1" applyFill="1" applyAlignment="1">
      <alignment horizontal="left"/>
    </xf>
    <xf numFmtId="347" fontId="180" fillId="33" borderId="0" xfId="16501" applyNumberFormat="1" applyFont="1" applyFill="1"/>
    <xf numFmtId="3" fontId="486" fillId="33" borderId="31" xfId="0" applyNumberFormat="1" applyFont="1" applyFill="1" applyBorder="1" applyAlignment="1">
      <alignment horizontal="right"/>
    </xf>
    <xf numFmtId="165" fontId="24" fillId="33" borderId="127" xfId="0" quotePrefix="1" applyNumberFormat="1" applyFont="1" applyFill="1" applyBorder="1" applyAlignment="1">
      <alignment horizontal="left"/>
    </xf>
    <xf numFmtId="3" fontId="24" fillId="33" borderId="0" xfId="17" applyNumberFormat="1" applyFont="1" applyFill="1" applyAlignment="1">
      <alignment horizontal="right"/>
    </xf>
    <xf numFmtId="166" fontId="24" fillId="33" borderId="0" xfId="21" applyNumberFormat="1" applyFont="1" applyFill="1" applyAlignment="1">
      <alignment horizontal="right" wrapText="1"/>
    </xf>
    <xf numFmtId="166" fontId="24" fillId="33" borderId="0" xfId="17" applyNumberFormat="1" applyFont="1" applyFill="1" applyAlignment="1">
      <alignment horizontal="right"/>
    </xf>
    <xf numFmtId="4" fontId="242" fillId="33" borderId="0" xfId="17" applyNumberFormat="1" applyFont="1" applyFill="1"/>
    <xf numFmtId="164" fontId="183" fillId="33" borderId="0" xfId="17" applyFont="1" applyFill="1"/>
    <xf numFmtId="164" fontId="176" fillId="33" borderId="0" xfId="17" quotePrefix="1" applyFill="1"/>
    <xf numFmtId="3" fontId="24" fillId="33" borderId="0" xfId="14" applyNumberFormat="1" applyFont="1" applyFill="1" applyAlignment="1">
      <alignment horizontal="right"/>
    </xf>
    <xf numFmtId="164" fontId="0" fillId="33" borderId="0" xfId="0" applyFill="1"/>
    <xf numFmtId="166" fontId="24" fillId="0" borderId="0" xfId="17" applyNumberFormat="1" applyFont="1" applyFill="1" applyAlignment="1">
      <alignment horizontal="right"/>
    </xf>
    <xf numFmtId="172" fontId="24" fillId="0" borderId="0" xfId="21" applyNumberFormat="1" applyFont="1" applyFill="1" applyAlignment="1">
      <alignment horizontal="right" wrapText="1"/>
    </xf>
    <xf numFmtId="166" fontId="24" fillId="0" borderId="0" xfId="21" applyNumberFormat="1" applyFont="1" applyFill="1" applyAlignment="1">
      <alignment horizontal="right" wrapText="1"/>
    </xf>
    <xf numFmtId="14" fontId="479" fillId="33" borderId="139" xfId="21" quotePrefix="1" applyNumberFormat="1" applyFont="1" applyFill="1" applyBorder="1" applyAlignment="1">
      <alignment horizontal="right" wrapText="1"/>
    </xf>
    <xf numFmtId="164" fontId="0" fillId="33" borderId="0" xfId="0" applyFill="1"/>
    <xf numFmtId="164" fontId="176" fillId="33" borderId="0" xfId="0" applyFont="1" applyFill="1" applyAlignment="1"/>
    <xf numFmtId="3" fontId="498" fillId="33" borderId="140" xfId="0" applyNumberFormat="1" applyFont="1" applyFill="1" applyBorder="1" applyAlignment="1">
      <alignment horizontal="right"/>
    </xf>
    <xf numFmtId="3" fontId="186" fillId="33" borderId="0" xfId="17" applyNumberFormat="1" applyFont="1" applyFill="1" applyAlignment="1">
      <alignment horizontal="right"/>
    </xf>
    <xf numFmtId="1" fontId="31" fillId="33" borderId="0" xfId="0" applyNumberFormat="1" applyFont="1" applyFill="1" applyAlignment="1"/>
    <xf numFmtId="14" fontId="24" fillId="33" borderId="0" xfId="13300" quotePrefix="1" applyNumberFormat="1" applyFont="1" applyFill="1" applyAlignment="1">
      <alignment horizontal="left" wrapText="1"/>
    </xf>
    <xf numFmtId="336" fontId="24" fillId="33" borderId="0" xfId="16500" applyNumberFormat="1" applyFont="1" applyFill="1" applyAlignment="1">
      <alignment horizontal="right"/>
    </xf>
    <xf numFmtId="336" fontId="24" fillId="33" borderId="121" xfId="16500" applyNumberFormat="1" applyFont="1" applyFill="1" applyBorder="1" applyAlignment="1">
      <alignment horizontal="right"/>
    </xf>
    <xf numFmtId="336" fontId="27" fillId="33" borderId="141" xfId="16501" applyNumberFormat="1" applyFont="1" applyFill="1" applyBorder="1" applyAlignment="1">
      <alignment horizontal="right"/>
    </xf>
    <xf numFmtId="336" fontId="27" fillId="33" borderId="142" xfId="16501" applyNumberFormat="1" applyFont="1" applyFill="1" applyBorder="1" applyAlignment="1">
      <alignment horizontal="right"/>
    </xf>
    <xf numFmtId="165" fontId="14" fillId="33" borderId="0" xfId="14" quotePrefix="1" applyNumberFormat="1" applyFont="1" applyFill="1"/>
    <xf numFmtId="336" fontId="14" fillId="33" borderId="0" xfId="21" applyNumberFormat="1" applyFont="1" applyFill="1" applyAlignment="1">
      <alignment horizontal="right" wrapText="1"/>
    </xf>
    <xf numFmtId="343" fontId="14" fillId="33" borderId="0" xfId="21" applyNumberFormat="1" applyFont="1" applyFill="1" applyAlignment="1">
      <alignment horizontal="right" wrapText="1"/>
    </xf>
    <xf numFmtId="165" fontId="14" fillId="33" borderId="0" xfId="14" quotePrefix="1" applyNumberFormat="1" applyFont="1" applyFill="1" applyAlignment="1">
      <alignment horizontal="left"/>
    </xf>
    <xf numFmtId="336" fontId="10" fillId="33" borderId="0" xfId="21" applyNumberFormat="1" applyFont="1" applyFill="1" applyAlignment="1">
      <alignment horizontal="right" wrapText="1"/>
    </xf>
    <xf numFmtId="343" fontId="10" fillId="33" borderId="0" xfId="21" applyNumberFormat="1" applyFont="1" applyFill="1" applyAlignment="1">
      <alignment horizontal="right" wrapText="1"/>
    </xf>
    <xf numFmtId="165" fontId="10" fillId="33" borderId="0" xfId="14" quotePrefix="1" applyNumberFormat="1" applyFont="1" applyFill="1"/>
    <xf numFmtId="165" fontId="10" fillId="33" borderId="0" xfId="14" quotePrefix="1" applyNumberFormat="1" applyFont="1" applyFill="1" applyAlignment="1">
      <alignment horizontal="left"/>
    </xf>
    <xf numFmtId="3" fontId="186" fillId="33" borderId="0" xfId="17" applyNumberFormat="1" applyFont="1" applyFill="1" applyAlignment="1">
      <alignment horizontal="right"/>
    </xf>
    <xf numFmtId="164" fontId="176" fillId="33" borderId="0" xfId="4" applyFill="1"/>
    <xf numFmtId="165" fontId="10" fillId="33" borderId="127" xfId="0" quotePrefix="1" applyNumberFormat="1" applyFont="1" applyFill="1" applyBorder="1" applyAlignment="1">
      <alignment horizontal="left"/>
    </xf>
    <xf numFmtId="166" fontId="10" fillId="33" borderId="0" xfId="17" applyNumberFormat="1" applyFont="1" applyFill="1" applyAlignment="1">
      <alignment horizontal="right"/>
    </xf>
    <xf numFmtId="3" fontId="10" fillId="33" borderId="0" xfId="17" applyNumberFormat="1" applyFont="1" applyFill="1" applyAlignment="1">
      <alignment horizontal="right"/>
    </xf>
    <xf numFmtId="3" fontId="10" fillId="33" borderId="0" xfId="14" applyNumberFormat="1" applyFont="1" applyFill="1" applyAlignment="1">
      <alignment horizontal="right"/>
    </xf>
    <xf numFmtId="166" fontId="10" fillId="0" borderId="0" xfId="17" applyNumberFormat="1" applyFont="1" applyFill="1" applyAlignment="1">
      <alignment horizontal="right"/>
    </xf>
    <xf numFmtId="166" fontId="10" fillId="33" borderId="0" xfId="21" applyNumberFormat="1" applyFont="1" applyFill="1" applyAlignment="1">
      <alignment horizontal="right" wrapText="1"/>
    </xf>
    <xf numFmtId="172" fontId="10" fillId="0" borderId="0" xfId="21" applyNumberFormat="1" applyFont="1" applyFill="1" applyAlignment="1">
      <alignment horizontal="right" wrapText="1"/>
    </xf>
    <xf numFmtId="166" fontId="10" fillId="0" borderId="0" xfId="21" applyNumberFormat="1" applyFont="1" applyFill="1" applyAlignment="1">
      <alignment horizontal="right" wrapText="1"/>
    </xf>
    <xf numFmtId="164" fontId="10" fillId="33" borderId="0" xfId="0" quotePrefix="1" applyFont="1" applyFill="1" applyBorder="1" applyAlignment="1">
      <alignment horizontal="left"/>
    </xf>
    <xf numFmtId="3" fontId="242" fillId="33" borderId="143" xfId="17" applyNumberFormat="1" applyFont="1" applyFill="1" applyBorder="1"/>
    <xf numFmtId="3" fontId="498" fillId="33" borderId="143" xfId="0" applyNumberFormat="1" applyFont="1" applyFill="1" applyBorder="1" applyAlignment="1">
      <alignment horizontal="right"/>
    </xf>
    <xf numFmtId="164" fontId="242" fillId="0" borderId="0" xfId="0" applyFont="1" applyFill="1" applyAlignment="1">
      <alignment horizontal="left" wrapText="1"/>
    </xf>
    <xf numFmtId="171" fontId="242" fillId="0" borderId="0" xfId="0" applyNumberFormat="1" applyFont="1" applyFill="1" applyAlignment="1">
      <alignment horizontal="left" wrapText="1"/>
    </xf>
    <xf numFmtId="2" fontId="183" fillId="33" borderId="0" xfId="17" applyNumberFormat="1" applyFont="1" applyFill="1" applyBorder="1" applyAlignment="1"/>
    <xf numFmtId="1" fontId="183" fillId="33" borderId="0" xfId="17" applyNumberFormat="1" applyFont="1" applyFill="1" applyAlignment="1"/>
    <xf numFmtId="9" fontId="176" fillId="33" borderId="0" xfId="13157" applyFill="1" applyAlignment="1"/>
    <xf numFmtId="1" fontId="389" fillId="33" borderId="0" xfId="0" applyNumberFormat="1" applyFont="1" applyFill="1" applyAlignment="1"/>
    <xf numFmtId="14" fontId="10" fillId="33" borderId="0" xfId="13300" quotePrefix="1" applyNumberFormat="1" applyFont="1" applyFill="1" applyAlignment="1">
      <alignment horizontal="left" wrapText="1"/>
    </xf>
    <xf numFmtId="336" fontId="10" fillId="33" borderId="0" xfId="16500" applyNumberFormat="1" applyFont="1" applyFill="1" applyAlignment="1">
      <alignment horizontal="right"/>
    </xf>
    <xf numFmtId="336" fontId="10" fillId="33" borderId="121" xfId="16500" applyNumberFormat="1" applyFont="1" applyFill="1" applyBorder="1" applyAlignment="1">
      <alignment horizontal="right"/>
    </xf>
    <xf numFmtId="14" fontId="479" fillId="33" borderId="120" xfId="13300" applyNumberFormat="1" applyFont="1" applyFill="1" applyBorder="1" applyAlignment="1">
      <alignment horizontal="right" wrapText="1"/>
    </xf>
    <xf numFmtId="336" fontId="27" fillId="33" borderId="144" xfId="16501" applyNumberFormat="1" applyFont="1" applyFill="1" applyBorder="1" applyAlignment="1">
      <alignment horizontal="right"/>
    </xf>
    <xf numFmtId="343" fontId="27" fillId="33" borderId="121" xfId="16501" applyNumberFormat="1" applyFont="1" applyFill="1" applyBorder="1" applyAlignment="1">
      <alignment horizontal="right"/>
    </xf>
    <xf numFmtId="336" fontId="27" fillId="33" borderId="121" xfId="16501" applyNumberFormat="1" applyFont="1" applyFill="1" applyBorder="1" applyAlignment="1">
      <alignment horizontal="right"/>
    </xf>
    <xf numFmtId="164" fontId="10" fillId="33" borderId="0" xfId="0" applyFont="1" applyFill="1" applyAlignment="1">
      <alignment horizontal="left"/>
    </xf>
    <xf numFmtId="164" fontId="6" fillId="33" borderId="0" xfId="0" quotePrefix="1" applyFont="1" applyFill="1" applyAlignment="1">
      <alignment horizontal="left"/>
    </xf>
    <xf numFmtId="165" fontId="6" fillId="33" borderId="0" xfId="14" quotePrefix="1" applyNumberFormat="1" applyFont="1" applyFill="1"/>
    <xf numFmtId="336" fontId="6" fillId="33" borderId="0" xfId="21" applyNumberFormat="1" applyFont="1" applyFill="1" applyAlignment="1">
      <alignment horizontal="right" wrapText="1"/>
    </xf>
    <xf numFmtId="343" fontId="6" fillId="33" borderId="0" xfId="21" applyNumberFormat="1" applyFont="1" applyFill="1" applyAlignment="1">
      <alignment horizontal="right" wrapText="1"/>
    </xf>
    <xf numFmtId="165" fontId="6" fillId="33" borderId="0" xfId="14" quotePrefix="1" applyNumberFormat="1" applyFont="1" applyFill="1" applyAlignment="1">
      <alignment horizontal="left"/>
    </xf>
    <xf numFmtId="164" fontId="6" fillId="33" borderId="0" xfId="21" applyFont="1" applyFill="1" applyAlignment="1">
      <alignment horizontal="left"/>
    </xf>
    <xf numFmtId="164" fontId="316" fillId="0" borderId="0" xfId="565" applyNumberFormat="1" applyFont="1" applyFill="1" applyAlignment="1">
      <alignment horizontal="left"/>
    </xf>
    <xf numFmtId="164" fontId="486" fillId="0" borderId="0" xfId="0" applyFont="1" applyFill="1" applyAlignment="1">
      <alignment horizontal="left" wrapText="1"/>
    </xf>
    <xf numFmtId="164" fontId="0" fillId="0" borderId="0" xfId="0" applyFill="1" applyAlignment="1">
      <alignment horizontal="left"/>
    </xf>
    <xf numFmtId="0" fontId="481" fillId="0" borderId="0" xfId="13195" applyFont="1" applyFill="1" applyAlignment="1">
      <alignment horizontal="left" wrapText="1"/>
    </xf>
    <xf numFmtId="169" fontId="183" fillId="33" borderId="0" xfId="3" applyNumberFormat="1" applyFont="1" applyFill="1" applyAlignment="1">
      <alignment horizontal="left" wrapText="1"/>
    </xf>
    <xf numFmtId="43" fontId="183" fillId="33" borderId="0" xfId="16310" applyFont="1" applyFill="1" applyAlignment="1"/>
    <xf numFmtId="164" fontId="473" fillId="33" borderId="0" xfId="0" applyFont="1" applyFill="1" applyAlignment="1">
      <alignment horizontal="left" wrapText="1"/>
    </xf>
    <xf numFmtId="164" fontId="10" fillId="33" borderId="0" xfId="0" quotePrefix="1" applyFont="1" applyFill="1" applyAlignment="1">
      <alignment horizontal="left"/>
    </xf>
    <xf numFmtId="0" fontId="6" fillId="33" borderId="0" xfId="13195" applyFont="1" applyFill="1"/>
    <xf numFmtId="0" fontId="6" fillId="33" borderId="0" xfId="13195" applyFont="1" applyFill="1" applyAlignment="1">
      <alignment wrapText="1"/>
    </xf>
    <xf numFmtId="15" fontId="31" fillId="33" borderId="0" xfId="13195" applyNumberFormat="1" applyFont="1" applyFill="1" applyAlignment="1">
      <alignment horizontal="left" indent="1"/>
    </xf>
    <xf numFmtId="164" fontId="6" fillId="33" borderId="0" xfId="0" quotePrefix="1" applyFont="1" applyFill="1" applyBorder="1" applyAlignment="1">
      <alignment horizontal="left"/>
    </xf>
    <xf numFmtId="3" fontId="242" fillId="33" borderId="145" xfId="17" applyNumberFormat="1" applyFont="1" applyFill="1" applyBorder="1"/>
    <xf numFmtId="166" fontId="6" fillId="33" borderId="0" xfId="17" applyNumberFormat="1" applyFont="1" applyFill="1" applyAlignment="1">
      <alignment horizontal="right"/>
    </xf>
    <xf numFmtId="166" fontId="6" fillId="33" borderId="0" xfId="21" applyNumberFormat="1" applyFont="1" applyFill="1" applyAlignment="1">
      <alignment horizontal="right" wrapText="1"/>
    </xf>
    <xf numFmtId="3" fontId="6" fillId="33" borderId="0" xfId="17" applyNumberFormat="1" applyFont="1" applyFill="1" applyAlignment="1">
      <alignment horizontal="right"/>
    </xf>
    <xf numFmtId="3" fontId="6" fillId="33" borderId="0" xfId="14" applyNumberFormat="1" applyFont="1" applyFill="1" applyAlignment="1">
      <alignment horizontal="right"/>
    </xf>
    <xf numFmtId="3" fontId="498" fillId="33" borderId="146" xfId="0" applyNumberFormat="1" applyFont="1" applyFill="1" applyBorder="1" applyAlignment="1">
      <alignment horizontal="right"/>
    </xf>
    <xf numFmtId="166" fontId="6" fillId="0" borderId="0" xfId="17" applyNumberFormat="1" applyFont="1" applyFill="1" applyAlignment="1">
      <alignment horizontal="right"/>
    </xf>
    <xf numFmtId="172" fontId="6" fillId="0" borderId="0" xfId="21" applyNumberFormat="1" applyFont="1" applyFill="1" applyAlignment="1">
      <alignment horizontal="right" wrapText="1"/>
    </xf>
    <xf numFmtId="166" fontId="6" fillId="0" borderId="0" xfId="21" applyNumberFormat="1" applyFont="1" applyFill="1" applyAlignment="1">
      <alignment horizontal="right" wrapText="1"/>
    </xf>
    <xf numFmtId="164" fontId="316" fillId="33" borderId="0" xfId="565" applyNumberFormat="1" applyFont="1" applyFill="1" applyAlignment="1">
      <alignment horizontal="left" wrapText="1"/>
    </xf>
    <xf numFmtId="164" fontId="242" fillId="0" borderId="0" xfId="0" applyFont="1" applyFill="1" applyAlignment="1">
      <alignment horizontal="left"/>
    </xf>
    <xf numFmtId="0" fontId="244" fillId="0" borderId="0" xfId="14" applyNumberFormat="1" applyFont="1" applyFill="1" applyAlignment="1">
      <alignment horizontal="left"/>
    </xf>
    <xf numFmtId="166" fontId="244" fillId="0" borderId="0" xfId="0" applyNumberFormat="1" applyFont="1" applyFill="1" applyAlignment="1">
      <alignment horizontal="left"/>
    </xf>
    <xf numFmtId="3" fontId="244" fillId="0" borderId="0" xfId="0" applyNumberFormat="1" applyFont="1" applyFill="1" applyAlignment="1">
      <alignment horizontal="left"/>
    </xf>
    <xf numFmtId="0" fontId="481" fillId="0" borderId="0" xfId="13195" applyFont="1" applyFill="1" applyAlignment="1">
      <alignment horizontal="left"/>
    </xf>
    <xf numFmtId="164" fontId="244" fillId="0" borderId="0" xfId="0" applyFont="1" applyAlignment="1">
      <alignment wrapText="1"/>
    </xf>
    <xf numFmtId="164" fontId="488" fillId="0" borderId="0" xfId="0" applyFont="1" applyAlignment="1">
      <alignment wrapText="1"/>
    </xf>
    <xf numFmtId="14" fontId="6" fillId="33" borderId="0" xfId="13300" quotePrefix="1" applyNumberFormat="1" applyFont="1" applyFill="1" applyAlignment="1">
      <alignment horizontal="left" wrapText="1"/>
    </xf>
    <xf numFmtId="336" fontId="6" fillId="33" borderId="0" xfId="16500" applyNumberFormat="1" applyFont="1" applyFill="1" applyAlignment="1">
      <alignment horizontal="right"/>
    </xf>
    <xf numFmtId="336" fontId="6" fillId="33" borderId="110" xfId="16500" applyNumberFormat="1" applyFont="1" applyFill="1" applyBorder="1" applyAlignment="1">
      <alignment horizontal="right"/>
    </xf>
    <xf numFmtId="0" fontId="6" fillId="0" borderId="0" xfId="13195" applyFont="1" applyFill="1" applyAlignment="1">
      <alignment horizontal="left" wrapText="1"/>
    </xf>
    <xf numFmtId="0" fontId="244" fillId="0" borderId="0" xfId="13195" applyFont="1" applyFill="1"/>
    <xf numFmtId="341" fontId="6" fillId="0" borderId="0" xfId="0" quotePrefix="1" applyNumberFormat="1" applyFont="1" applyFill="1" applyAlignment="1">
      <alignment horizontal="left"/>
    </xf>
    <xf numFmtId="3" fontId="189" fillId="33" borderId="0" xfId="17" applyNumberFormat="1" applyFont="1" applyFill="1" applyAlignment="1">
      <alignment horizontal="right"/>
    </xf>
    <xf numFmtId="3" fontId="186" fillId="33" borderId="0" xfId="17" applyNumberFormat="1" applyFont="1" applyFill="1" applyAlignment="1">
      <alignment horizontal="right"/>
    </xf>
  </cellXfs>
  <cellStyles count="2165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4" xfId="16764" xr:uid="{32CB4D22-A9B2-4338-BCAF-2A6901172E4D}"/>
    <cellStyle name="Comma 34 2" xfId="21513" xr:uid="{5B29FE8D-84F3-427B-B25E-C9101900F2FB}"/>
    <cellStyle name="Comma 34 2 2" xfId="21614" xr:uid="{7E096568-F5D5-48A9-92E5-3BB5E615E19C}"/>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89">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9524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520701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25738</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49887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175346</xdr:colOff>
      <xdr:row>51</xdr:row>
      <xdr:rowOff>50332</xdr:rowOff>
    </xdr:from>
    <xdr:to>
      <xdr:col>2</xdr:col>
      <xdr:colOff>7217838</xdr:colOff>
      <xdr:row>69</xdr:row>
      <xdr:rowOff>173628</xdr:rowOff>
    </xdr:to>
    <xdr:pic>
      <xdr:nvPicPr>
        <xdr:cNvPr id="13" name="Picture 12"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9% of the total ECO3 obligation. This level has increased from around 15% at the start of 2020. The number of Flex measures installed under ECO3 is around 203,8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842971" y="11527957"/>
          <a:ext cx="7042492" cy="3723746"/>
        </a:xfrm>
        <a:prstGeom prst="rect">
          <a:avLst/>
        </a:prstGeom>
        <a:ln>
          <a:solidFill>
            <a:schemeClr val="bg1">
              <a:lumMod val="50000"/>
            </a:schemeClr>
          </a:solidFill>
        </a:ln>
      </xdr:spPr>
    </xdr:pic>
    <xdr:clientData/>
  </xdr:twoCellAnchor>
  <xdr:twoCellAnchor editAs="oneCell">
    <xdr:from>
      <xdr:col>0</xdr:col>
      <xdr:colOff>213703</xdr:colOff>
      <xdr:row>5</xdr:row>
      <xdr:rowOff>47589</xdr:rowOff>
    </xdr:from>
    <xdr:to>
      <xdr:col>0</xdr:col>
      <xdr:colOff>7305398</xdr:colOff>
      <xdr:row>26</xdr:row>
      <xdr:rowOff>87608</xdr:rowOff>
    </xdr:to>
    <xdr:pic>
      <xdr:nvPicPr>
        <xdr:cNvPr id="5" name="Picture 4" descr="This stacked histogram shows the total number of measures installed across all four ECO phases and all obligations, up until the end of March 2022. For the latest ECO Phase (ECO3), starting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100 measures, as this was the last date for suppliers to fulfil their ECO3 obligations. ">
          <a:extLst>
            <a:ext uri="{FF2B5EF4-FFF2-40B4-BE49-F238E27FC236}">
              <a16:creationId xmlns:a16="http://schemas.microsoft.com/office/drawing/2014/main" id="{27D7C79C-7DE1-4BD1-918D-61AC384C14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13703" y="1647789"/>
          <a:ext cx="7091695" cy="4240544"/>
        </a:xfrm>
        <a:prstGeom prst="rect">
          <a:avLst/>
        </a:prstGeom>
        <a:ln>
          <a:solidFill>
            <a:schemeClr val="bg1">
              <a:lumMod val="50000"/>
            </a:schemeClr>
          </a:solidFill>
        </a:ln>
      </xdr:spPr>
    </xdr:pic>
    <xdr:clientData/>
  </xdr:twoCellAnchor>
  <xdr:twoCellAnchor editAs="oneCell">
    <xdr:from>
      <xdr:col>2</xdr:col>
      <xdr:colOff>47387</xdr:colOff>
      <xdr:row>5</xdr:row>
      <xdr:rowOff>65707</xdr:rowOff>
    </xdr:from>
    <xdr:to>
      <xdr:col>2</xdr:col>
      <xdr:colOff>7323260</xdr:colOff>
      <xdr:row>26</xdr:row>
      <xdr:rowOff>27164</xdr:rowOff>
    </xdr:to>
    <xdr:pic>
      <xdr:nvPicPr>
        <xdr:cNvPr id="15" name="Picture 14" descr="This horizontal bar chart shows the percentage share of each installed measure type across the whole of ECO until the end of March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19%, Solid Wall Insulation 6%, and Other Insulation 5%.&#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715012" y="1665907"/>
          <a:ext cx="7275873" cy="4161982"/>
        </a:xfrm>
        <a:prstGeom prst="rect">
          <a:avLst/>
        </a:prstGeom>
        <a:ln>
          <a:solidFill>
            <a:schemeClr val="bg1">
              <a:lumMod val="50000"/>
            </a:schemeClr>
          </a:solidFill>
        </a:ln>
      </xdr:spPr>
    </xdr:pic>
    <xdr:clientData/>
  </xdr:twoCellAnchor>
  <xdr:twoCellAnchor editAs="oneCell">
    <xdr:from>
      <xdr:col>2</xdr:col>
      <xdr:colOff>95749</xdr:colOff>
      <xdr:row>29</xdr:row>
      <xdr:rowOff>79167</xdr:rowOff>
    </xdr:from>
    <xdr:to>
      <xdr:col>2</xdr:col>
      <xdr:colOff>7295650</xdr:colOff>
      <xdr:row>49</xdr:row>
      <xdr:rowOff>510</xdr:rowOff>
    </xdr:to>
    <xdr:pic>
      <xdr:nvPicPr>
        <xdr:cNvPr id="16" name="Picture 15" descr="This horizontal bar chart shows the percentage share of each measure type installed under ECO's Affordable Warmth obligation until the end of March 2022. The measure type shares are shown for the different ECO phases; ECO 1 and 2 combined, ECO Help-to-Heat, and ECO 3.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763374" y="6737142"/>
          <a:ext cx="7199901" cy="3921843"/>
        </a:xfrm>
        <a:prstGeom prst="rect">
          <a:avLst/>
        </a:prstGeom>
        <a:ln>
          <a:solidFill>
            <a:schemeClr val="bg1">
              <a:lumMod val="50000"/>
            </a:schemeClr>
          </a:solidFill>
        </a:ln>
      </xdr:spPr>
    </xdr:pic>
    <xdr:clientData/>
  </xdr:twoCellAnchor>
  <xdr:twoCellAnchor editAs="oneCell">
    <xdr:from>
      <xdr:col>0</xdr:col>
      <xdr:colOff>65665</xdr:colOff>
      <xdr:row>119</xdr:row>
      <xdr:rowOff>49226</xdr:rowOff>
    </xdr:from>
    <xdr:to>
      <xdr:col>0</xdr:col>
      <xdr:colOff>5795385</xdr:colOff>
      <xdr:row>144</xdr:row>
      <xdr:rowOff>154606</xdr:rowOff>
    </xdr:to>
    <xdr:pic>
      <xdr:nvPicPr>
        <xdr:cNvPr id="18" name="Picture 17" descr="This infographic shows what types of measures have been installed under ECO up until the end of March 2022. Cavity Wall Insulation accounts for the highest proportion at 29%, followed by Boilers at 23%, Loft Insulation at 19%, Other Heating at 17%, Solid Wall Insulation at 6% and Other Insulation at 5%. Of the total 3.48 million ECO measures installed, 59% are insulation and 41%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5665" y="25604801"/>
          <a:ext cx="5729720" cy="5106005"/>
        </a:xfrm>
        <a:prstGeom prst="rect">
          <a:avLst/>
        </a:prstGeom>
        <a:ln>
          <a:solidFill>
            <a:schemeClr val="bg1">
              <a:lumMod val="50000"/>
            </a:schemeClr>
          </a:solidFill>
        </a:ln>
      </xdr:spPr>
    </xdr:pic>
    <xdr:clientData/>
  </xdr:twoCellAnchor>
  <xdr:twoCellAnchor editAs="oneCell">
    <xdr:from>
      <xdr:col>0</xdr:col>
      <xdr:colOff>219987</xdr:colOff>
      <xdr:row>146</xdr:row>
      <xdr:rowOff>172696</xdr:rowOff>
    </xdr:from>
    <xdr:to>
      <xdr:col>2</xdr:col>
      <xdr:colOff>2259690</xdr:colOff>
      <xdr:row>166</xdr:row>
      <xdr:rowOff>3679</xdr:rowOff>
    </xdr:to>
    <xdr:pic>
      <xdr:nvPicPr>
        <xdr:cNvPr id="19" name="Picture 18" descr="This line chart shows the number of ECO measures installed by completion day, from 1st April 2021 to 31st March 2022. Daily measure installations increased steadily from April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was followed by a slower increase between September and November. Bank holidays resulted in fewer daily installations during December 2021. There was a huge spike in daily delivery on 31st March 2022, up to around 3,700 measures, as this was the last day suppliers had to complete paperwork on ECO3 measures.">
          <a:extLst>
            <a:ext uri="{FF2B5EF4-FFF2-40B4-BE49-F238E27FC236}">
              <a16:creationId xmlns:a16="http://schemas.microsoft.com/office/drawing/2014/main" id="{548430DE-CEA6-42DF-A794-C6233AB253F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19987" y="31233721"/>
          <a:ext cx="9707328" cy="3831483"/>
        </a:xfrm>
        <a:prstGeom prst="rect">
          <a:avLst/>
        </a:prstGeom>
        <a:ln>
          <a:solidFill>
            <a:schemeClr val="bg1">
              <a:lumMod val="50000"/>
            </a:schemeClr>
          </a:solidFill>
        </a:ln>
      </xdr:spPr>
    </xdr:pic>
    <xdr:clientData/>
  </xdr:twoCellAnchor>
  <xdr:twoCellAnchor editAs="oneCell">
    <xdr:from>
      <xdr:col>0</xdr:col>
      <xdr:colOff>235587</xdr:colOff>
      <xdr:row>29</xdr:row>
      <xdr:rowOff>7936</xdr:rowOff>
    </xdr:from>
    <xdr:to>
      <xdr:col>0</xdr:col>
      <xdr:colOff>7293972</xdr:colOff>
      <xdr:row>49</xdr:row>
      <xdr:rowOff>57150</xdr:rowOff>
    </xdr:to>
    <xdr:pic>
      <xdr:nvPicPr>
        <xdr:cNvPr id="4" name="Picture 3" descr="This stacked bar chart shows the main fuel types of properties that had ECO measures installed between Quarter 1 2013 until the end of Quarter 1 2022. It shows that in most properties to receive an ECO measure, gas was the main fuel, with 2.91 million measures installed in properties using gas as the main fuel source. The number of properties with electricity as the main fuel type has increased since 2013. 'Other' fuel types have generally remained a low percentage of ECO measure properties. For Quarter 1 2022, the share of ECO measures being installed in properties with gas as the main fuel source was 74% and electricity accounted for a further 24%.">
          <a:extLst>
            <a:ext uri="{FF2B5EF4-FFF2-40B4-BE49-F238E27FC236}">
              <a16:creationId xmlns:a16="http://schemas.microsoft.com/office/drawing/2014/main" id="{6B04E8A1-A43D-4C32-87D9-3830A1CE846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35587" y="6718731"/>
          <a:ext cx="7058385" cy="4090124"/>
        </a:xfrm>
        <a:prstGeom prst="rect">
          <a:avLst/>
        </a:prstGeom>
        <a:ln>
          <a:solidFill>
            <a:schemeClr val="bg1">
              <a:lumMod val="50000"/>
            </a:schemeClr>
          </a:solidFill>
        </a:ln>
      </xdr:spPr>
    </xdr:pic>
    <xdr:clientData/>
  </xdr:twoCellAnchor>
  <xdr:twoCellAnchor editAs="oneCell">
    <xdr:from>
      <xdr:col>0</xdr:col>
      <xdr:colOff>88157</xdr:colOff>
      <xdr:row>51</xdr:row>
      <xdr:rowOff>49211</xdr:rowOff>
    </xdr:from>
    <xdr:to>
      <xdr:col>0</xdr:col>
      <xdr:colOff>7441404</xdr:colOff>
      <xdr:row>70</xdr:row>
      <xdr:rowOff>9525</xdr:rowOff>
    </xdr:to>
    <xdr:pic>
      <xdr:nvPicPr>
        <xdr:cNvPr id="7" name="Picture 6"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7 million Affordable Warmth measures were installed with estimated lifetime bill savings of £19.34 billion. ">
          <a:extLst>
            <a:ext uri="{FF2B5EF4-FFF2-40B4-BE49-F238E27FC236}">
              <a16:creationId xmlns:a16="http://schemas.microsoft.com/office/drawing/2014/main" id="{09A59671-204A-4378-BC04-0EC300C1328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88157" y="11623529"/>
          <a:ext cx="7353247" cy="3799178"/>
        </a:xfrm>
        <a:prstGeom prst="rect">
          <a:avLst/>
        </a:prstGeom>
        <a:ln>
          <a:solidFill>
            <a:schemeClr val="bg1">
              <a:lumMod val="50000"/>
            </a:schemeClr>
          </a:solidFill>
        </a:ln>
      </xdr:spPr>
    </xdr:pic>
    <xdr:clientData/>
  </xdr:twoCellAnchor>
  <xdr:twoCellAnchor editAs="oneCell">
    <xdr:from>
      <xdr:col>2</xdr:col>
      <xdr:colOff>57120</xdr:colOff>
      <xdr:row>119</xdr:row>
      <xdr:rowOff>26986</xdr:rowOff>
    </xdr:from>
    <xdr:to>
      <xdr:col>2</xdr:col>
      <xdr:colOff>5410227</xdr:colOff>
      <xdr:row>144</xdr:row>
      <xdr:rowOff>143519</xdr:rowOff>
    </xdr:to>
    <xdr:pic>
      <xdr:nvPicPr>
        <xdr:cNvPr id="10" name="Picture 9" descr="This infographic shows the percentage share of ECO measures installed in each region in Great Britain, until the end of March 2022. It shows that the North West region has the largest share with 18%. For Scotland the share is 12% and for Wales the share is 5%. ">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7724745" y="25582561"/>
          <a:ext cx="5353107" cy="5117158"/>
        </a:xfrm>
        <a:prstGeom prst="rect">
          <a:avLst/>
        </a:prstGeom>
        <a:ln>
          <a:solidFill>
            <a:schemeClr val="bg1">
              <a:lumMod val="50000"/>
            </a:schemeClr>
          </a:solidFill>
        </a:ln>
      </xdr:spPr>
    </xdr:pic>
    <xdr:clientData/>
  </xdr:twoCellAnchor>
  <xdr:twoCellAnchor editAs="oneCell">
    <xdr:from>
      <xdr:col>2</xdr:col>
      <xdr:colOff>47706</xdr:colOff>
      <xdr:row>72</xdr:row>
      <xdr:rowOff>80960</xdr:rowOff>
    </xdr:from>
    <xdr:to>
      <xdr:col>3</xdr:col>
      <xdr:colOff>432</xdr:colOff>
      <xdr:row>92</xdr:row>
      <xdr:rowOff>101600</xdr:rowOff>
    </xdr:to>
    <xdr:pic>
      <xdr:nvPicPr>
        <xdr:cNvPr id="3" name="Picture 2" descr="This area chart shows the number of Green Deal plans that have a status of 'Live' or 'Completed'. The number of plans is given on a quarterly basis, from Quarter 3 2013 (July to September) through to Quarter 1 2022 (January to March). At the end of March 2022, there were 9,897 'Live' plans, and 3,970 'Completed' plans. There has been a slow, steady increase of completed plans since January 2015. ">
          <a:extLst>
            <a:ext uri="{FF2B5EF4-FFF2-40B4-BE49-F238E27FC236}">
              <a16:creationId xmlns:a16="http://schemas.microsoft.com/office/drawing/2014/main" id="{78A3547F-2B1B-BC09-03B8-7D7B4A35E9F8}"/>
            </a:ext>
          </a:extLst>
        </xdr:cNvPr>
        <xdr:cNvPicPr>
          <a:picLocks noChangeAspect="1"/>
        </xdr:cNvPicPr>
      </xdr:nvPicPr>
      <xdr:blipFill>
        <a:blip xmlns:r="http://schemas.openxmlformats.org/officeDocument/2006/relationships" r:embed="rId12"/>
        <a:stretch>
          <a:fillRect/>
        </a:stretch>
      </xdr:blipFill>
      <xdr:spPr>
        <a:xfrm>
          <a:off x="7891544" y="15440023"/>
          <a:ext cx="7396081" cy="3833815"/>
        </a:xfrm>
        <a:prstGeom prst="rect">
          <a:avLst/>
        </a:prstGeom>
        <a:ln>
          <a:solidFill>
            <a:schemeClr val="bg1">
              <a:lumMod val="50000"/>
            </a:schemeClr>
          </a:solidFill>
        </a:ln>
      </xdr:spPr>
    </xdr:pic>
    <xdr:clientData/>
  </xdr:twoCellAnchor>
  <xdr:twoCellAnchor editAs="oneCell">
    <xdr:from>
      <xdr:col>0</xdr:col>
      <xdr:colOff>80962</xdr:colOff>
      <xdr:row>72</xdr:row>
      <xdr:rowOff>90486</xdr:rowOff>
    </xdr:from>
    <xdr:to>
      <xdr:col>0</xdr:col>
      <xdr:colOff>7462838</xdr:colOff>
      <xdr:row>92</xdr:row>
      <xdr:rowOff>108193</xdr:rowOff>
    </xdr:to>
    <xdr:pic>
      <xdr:nvPicPr>
        <xdr:cNvPr id="8" name="Picture 7"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89ADD83D-EC26-DE26-57BF-1E5E6C2266A3}"/>
            </a:ext>
          </a:extLst>
        </xdr:cNvPr>
        <xdr:cNvPicPr>
          <a:picLocks noChangeAspect="1"/>
        </xdr:cNvPicPr>
      </xdr:nvPicPr>
      <xdr:blipFill>
        <a:blip xmlns:r="http://schemas.openxmlformats.org/officeDocument/2006/relationships" r:embed="rId13"/>
        <a:stretch>
          <a:fillRect/>
        </a:stretch>
      </xdr:blipFill>
      <xdr:spPr>
        <a:xfrm>
          <a:off x="80962" y="15449549"/>
          <a:ext cx="7381876" cy="3827707"/>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223740</xdr:colOff>
      <xdr:row>3</xdr:row>
      <xdr:rowOff>34017</xdr:rowOff>
    </xdr:from>
    <xdr:to>
      <xdr:col>0</xdr:col>
      <xdr:colOff>6354536</xdr:colOff>
      <xdr:row>50</xdr:row>
      <xdr:rowOff>105140</xdr:rowOff>
    </xdr:to>
    <xdr:pic>
      <xdr:nvPicPr>
        <xdr:cNvPr id="3" name="Picture 2" descr="This map shows the number of households receiving ECO measures per 1,000 households in each Local Authority. The map covers data from January 2013 to the end of March 2022.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372CF1C4-640E-00CD-8858-AB110E3182A2}"/>
            </a:ext>
          </a:extLst>
        </xdr:cNvPr>
        <xdr:cNvPicPr>
          <a:picLocks noChangeAspect="1"/>
        </xdr:cNvPicPr>
      </xdr:nvPicPr>
      <xdr:blipFill>
        <a:blip xmlns:r="http://schemas.openxmlformats.org/officeDocument/2006/relationships" r:embed="rId1"/>
        <a:stretch>
          <a:fillRect/>
        </a:stretch>
      </xdr:blipFill>
      <xdr:spPr>
        <a:xfrm>
          <a:off x="223740" y="1660071"/>
          <a:ext cx="6130796" cy="7745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188763</xdr:colOff>
      <xdr:row>3</xdr:row>
      <xdr:rowOff>34636</xdr:rowOff>
    </xdr:from>
    <xdr:to>
      <xdr:col>0</xdr:col>
      <xdr:colOff>6806045</xdr:colOff>
      <xdr:row>53</xdr:row>
      <xdr:rowOff>80697</xdr:rowOff>
    </xdr:to>
    <xdr:pic>
      <xdr:nvPicPr>
        <xdr:cNvPr id="2" name="Picture 1"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F1E06090-C3C3-B755-E64B-BB27CC00680E}"/>
            </a:ext>
          </a:extLst>
        </xdr:cNvPr>
        <xdr:cNvPicPr>
          <a:picLocks noChangeAspect="1"/>
        </xdr:cNvPicPr>
      </xdr:nvPicPr>
      <xdr:blipFill>
        <a:blip xmlns:r="http://schemas.openxmlformats.org/officeDocument/2006/relationships" r:embed="rId1"/>
        <a:stretch>
          <a:fillRect/>
        </a:stretch>
      </xdr:blipFill>
      <xdr:spPr>
        <a:xfrm>
          <a:off x="188763" y="1662545"/>
          <a:ext cx="6617282" cy="85233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88" dataDxfId="686" headerRowBorderDxfId="687">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85" dataCellStyle="Hyperlink"/>
    <tableColumn id="2" xr3:uid="{85B57F09-22EB-4455-8295-B520DCCBB122}" name="Table name" dataDxfId="684"/>
    <tableColumn id="3" xr3:uid="{575BF176-5D3D-4B99-A0AF-30CB9FDF8C3E}" name="Last updated" dataDxfId="683"/>
    <tableColumn id="4" xr3:uid="{E1D6D0B4-F977-428B-B202-131DE1A8B0BC}" name="Next updated" dataDxfId="682"/>
    <tableColumn id="5" xr3:uid="{71105434-F39A-41B0-A543-45E421AC0C41}" name="Release" dataDxfId="68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605" dataDxfId="603" headerRowBorderDxfId="604" tableBorderDxfId="602"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601" dataCellStyle="Normal 22"/>
    <tableColumn id="2" xr3:uid="{F0C4F4EF-0E50-4177-AE30-EDA351B720B2}" name="Non-traded _x000a_[n3]" dataDxfId="600" dataCellStyle="Normal 22"/>
    <tableColumn id="3" xr3:uid="{763D3AB1-2561-49D1-8388-90889D7AA31B}" name="Traded" dataDxfId="599" dataCellStyle="Normal 22"/>
    <tableColumn id="4" xr3:uid="{4F78A408-EF84-4597-A01A-BBEAED794BA6}" name="Total" dataDxfId="598" dataCellStyle="Normal 22"/>
    <tableColumn id="5" xr3:uid="{F60F11B7-7621-42D6-AC10-5A92806ABAB6}" name="Estimated lifetime energy saving (GWh)" dataDxfId="597"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596" dataDxfId="594" headerRowBorderDxfId="595" tableBorderDxfId="593"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92"/>
    <tableColumn id="2" xr3:uid="{EA9CAC22-36D4-4037-9193-A182B619DD0C}" name="All ECO_x000a_[n2]" dataDxfId="591"/>
    <tableColumn id="3" xr3:uid="{88803623-3DFF-4198-9262-5452ECF0030B}" name="ECO 1-2 " dataDxfId="590" dataCellStyle="Normal 22"/>
    <tableColumn id="4" xr3:uid="{D0891059-F842-4770-922E-43C6D5C8AB47}" name="ECO Help-to-Heat" dataDxfId="589" dataCellStyle="Normal 22"/>
    <tableColumn id="5" xr3:uid="{7315D156-CE6A-45DA-B190-BFD2B64C50D8}" name="ECO3 [n4]" dataDxfId="588" dataCellStyle="Normal 22"/>
    <tableColumn id="6" xr3:uid="{F584C754-6D03-4F18-BF62-BFD77507EAD9}" name="ECO3 Repeat Households_x000a_[n3]" dataDxfId="587"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586" dataDxfId="584" headerRowBorderDxfId="585" tableBorderDxfId="583">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582" dataCellStyle="Normal 2"/>
    <tableColumn id="2" xr3:uid="{1FB9FE4A-5307-4313-888F-B32DFADF1D40}" name="Affordable Warmth measures" dataDxfId="581" dataCellStyle="Normal 2"/>
    <tableColumn id="3" xr3:uid="{7FEE5972-3427-4A5B-92A3-3565F3D56926}" name="Estimated lifetime bill saving (£) _x000a_[n1]" dataDxfId="580"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579" dataDxfId="577" headerRowBorderDxfId="578" tableBorderDxfId="576"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75" dataCellStyle="Normal 2"/>
    <tableColumn id="2" xr3:uid="{42F7EB9D-ECB9-4724-AE48-554C8D262D5B}" name="Total of ECO3 measures _x000a_[n2]" dataDxfId="574" dataCellStyle="Normal 3"/>
    <tableColumn id="3" xr3:uid="{AE5D0F46-5D01-49D2-9454-8929159EA63C}" name="of which Rural sub-obligation _x000a_[n3]" dataDxfId="573" dataCellStyle="Normal 3"/>
    <tableColumn id="4" xr3:uid="{CE27732B-2E11-40C6-9711-9F32EF651785}" name="of which Flexible Eligibility _x000a_[n4]" dataDxfId="572" dataCellStyle="Normal 3"/>
    <tableColumn id="5" xr3:uid="{E0AF7740-9017-463D-9CA6-F8DC3C36F6DD}" name="of which _x000a_Solid Wall Minimum Requirement _x000a_[n5]" dataDxfId="571" dataCellStyle="Normal 3"/>
    <tableColumn id="6" xr3:uid="{AEB4EDF9-D623-41F8-8F2D-B5336C52A21A}" name="of which Innovation _x000a_[n6]" dataDxfId="570"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69" dataDxfId="568" tableBorderDxfId="567"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66" dataCellStyle="Normal 10"/>
    <tableColumn id="2" xr3:uid="{9B04F311-2B4D-4994-A88A-128A5C762CB8}" name="Carbon Saving Target (CERO)" dataDxfId="565" dataCellStyle="Normal 3"/>
    <tableColumn id="3" xr3:uid="{A4BD5D34-4350-4ECA-9D73-6571FC5D3769}" name="Overall Carbon Savings Community _x000a_(CSCO)" dataDxfId="564" dataCellStyle="Normal 3"/>
    <tableColumn id="4" xr3:uid="{64920D9B-5C04-4736-BB81-756DC1F0DD66}" name="CSCO, _x000a_of which 'Rural' _x000a_sub-obligation" dataDxfId="563" dataCellStyle="Normal 3"/>
    <tableColumn id="5" xr3:uid="{EFCD4249-6478-4FFA-8531-DE954C0DABC6}" name="Affordable Warmth _x000a_(HHCRO)" dataDxfId="562" dataCellStyle="Normal 3"/>
    <tableColumn id="6" xr3:uid="{2E64901B-D055-49B0-B5A3-D37A7CA21300}" name="Total number of ECO measures installed" dataDxfId="561" dataCellStyle="Normal 3"/>
    <tableColumn id="7" xr3:uid="{750B03E0-67BF-4271-97BC-72D5781EBEEC}" name="Households per month with ECO measures installed [n4]" dataDxfId="560"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59" dataDxfId="558" tableBorderDxfId="557"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56" dataCellStyle="Normal 22"/>
    <tableColumn id="2" xr3:uid="{0EDDF3BD-A2F3-4F89-8EDE-7610B687F43D}" name="Overall _x000a_Carbon Saving Target _x000a_(CERO)" dataDxfId="555" dataCellStyle="Normal 3"/>
    <tableColumn id="3" xr3:uid="{D22E575F-30C5-46AA-89E2-B744A0D98C7F}" name="CERO, _x000a_of which _x000a_Rural_x000a_sub-obligation" dataDxfId="554" dataCellStyle="Normal 3"/>
    <tableColumn id="5" xr3:uid="{2EDF87D1-7D47-4CC7-B95A-0F890DFD75C0}" name="Overall _x000a_Affordable Warmth _x000a_(HHCRO)" dataDxfId="553" dataCellStyle="Normal 3"/>
    <tableColumn id="6" xr3:uid="{D5C5D462-1977-4DEE-9563-FD1DB15F7A0F}" name="HHCRO _x000a_Non-Flex _x000a_Qualifying gas boilers [n2]" dataDxfId="552" dataCellStyle="Normal 3"/>
    <tableColumn id="7" xr3:uid="{E02B7903-CB7F-4166-AC34-1781AFAA5495}" name="HHCRO _x000a_Non-Flex _x000a_Home and Heating Minimum Requirement (HHMR) [n4]" dataDxfId="551" dataCellStyle="Normal 3"/>
    <tableColumn id="8" xr3:uid="{8F87BE9E-434A-4CC6-B5B2-7C642D1183E2}" name="Of which, HHCRO _x000a_Non-Flex HHMR_x000a_Social EFG [n5]" dataDxfId="550" dataCellStyle="Normal 3"/>
    <tableColumn id="9" xr3:uid="{86CE60A4-5D8A-4B3A-AD3F-8CD708D6A1D9}" name="HHCRO _x000a_Flex _x000a_Qualifying gas boilers [n2], [n3]" dataDxfId="549" dataCellStyle="Normal 3"/>
    <tableColumn id="10" xr3:uid="{793DF969-F04F-4857-AF89-5747664D1FF8}" name="HHCRO _x000a_Flex _x000a_Home and Heating Minimum Requirement (HHMR) [n3], [n4]" dataDxfId="548" dataCellStyle="Normal 3"/>
    <tableColumn id="11" xr3:uid="{42E8BC81-65E6-4DE7-AF51-F7916D5BBF97}" name="Total number of ECO Help-To-Heat measures installed" dataDxfId="547" dataCellStyle="Normal 3"/>
    <tableColumn id="12" xr3:uid="{E37DF7A1-ED28-46F3-8D82-169DDD6971DB}" name="Households per month with ECO Help-To-Heat measures installed [n7]" dataDxfId="546"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45" dataDxfId="544" tableBorderDxfId="543"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42" dataCellStyle="Normal 2"/>
    <tableColumn id="2" xr3:uid="{F9039D04-4906-4512-82B0-230C9D8A9C91}" name="Total number of ECO3 measures installed [n2]" dataDxfId="541" dataCellStyle="Normal 3"/>
    <tableColumn id="3" xr3:uid="{0C7CDF1F-4816-41DC-8A73-06A3CBFAE998}" name="of which, Rural_x000a_sub-obligation" dataDxfId="540" dataCellStyle="Normal 3"/>
    <tableColumn id="4" xr3:uid="{D4CD9ED8-48B4-4F7F-B707-EC9419CF3B79}" name="of which, Flexible Eligibility [n3]" dataDxfId="539" dataCellStyle="Normal 3"/>
    <tableColumn id="5" xr3:uid="{523D32DA-717C-48E7-BD44-37F9079B070A}" name="of which, Social EFG [n5]" dataDxfId="538" dataCellStyle="Normal 3"/>
    <tableColumn id="6" xr3:uid="{16B1CED6-BB3B-4273-AD10-C2A1A2C4A321}" name="of which, _x000a_Solid Wall Minimum Requirement [n6]" dataDxfId="537" dataCellStyle="Normal 3"/>
    <tableColumn id="7" xr3:uid="{5A31BE41-E4E1-4A6A-8BA3-ADD65A765EBB}" name="of which, Innovation [n7]" dataDxfId="536" dataCellStyle="Normal 3"/>
    <tableColumn id="8" xr3:uid="{C529E6C6-D87A-4B73-8E7D-44ECCCD82C79}" name="Households per month with ECO3 measures installed [n8]" dataDxfId="535"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34" dataDxfId="533" tableBorderDxfId="532">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31"/>
    <tableColumn id="2" xr3:uid="{9E1E66F5-D855-43A4-A369-83E9AFA6C611}" name="Carbon Saving Target _x000a_(CERO)" dataDxfId="530"/>
    <tableColumn id="3" xr3:uid="{7815FBB6-E62A-41AE-AB68-31363642046D}" name="Carbon Savings Community _x000a_(CSCO)" dataDxfId="529"/>
    <tableColumn id="4" xr3:uid="{C7F5BE51-1FAF-456B-A384-7A84AF3D2626}" name="CSCO, _x000a_of which 'Rural' _x000a_sub-obligation" dataDxfId="528"/>
    <tableColumn id="5" xr3:uid="{32D3E515-BE23-483D-8996-5F155A870057}" name="Affordable Warmth (HHCRO)" dataDxfId="527"/>
    <tableColumn id="6" xr3:uid="{3D5A7198-EC05-4F78-8F32-F247900A1B7A}" name="Total number of ECO measures delivered" dataDxfId="526"/>
    <tableColumn id="7" xr3:uid="{E2E472E4-6DD4-413B-9B51-E15CC6BB5326}" name="Percentage of ECO Measures" dataDxfId="525"/>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24" tableBorderDxfId="523"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22" tableBorderDxfId="521"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9" totalsRowShown="0" headerRowDxfId="680" dataDxfId="679" tableBorderDxfId="678" headerRowCellStyle="Normal 3" dataCellStyle="Normal 22">
  <autoFilter ref="A7:G119"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77"/>
    <tableColumn id="2" xr3:uid="{1ED15E5E-403C-458A-925F-52FB6E843565}" name="ECO_x000a_[n2]" dataDxfId="676"/>
    <tableColumn id="3" xr3:uid="{DBFE5556-1F90-41E3-B077-AB35756C9F58}" name="Cashback_x000a_[n3]" dataDxfId="675" dataCellStyle="Normal 22"/>
    <tableColumn id="4" xr3:uid="{8F83B1E8-E0FE-4CD6-A019-59F19ECC4D85}" name="Green Deal Finance Plans" dataDxfId="674" dataCellStyle="Normal 3"/>
    <tableColumn id="5" xr3:uid="{31CE2F6E-D938-4495-B80D-62DF75261137}" name="Green Deal Home Improvement Fund" dataDxfId="673" dataCellStyle="Normal 22"/>
    <tableColumn id="6" xr3:uid="{9BC068E8-D998-404E-9757-B88B0EF5099C}" name="Green Deal Communities_x000a_[n4]" dataDxfId="672" dataCellStyle="Normal 22"/>
    <tableColumn id="7" xr3:uid="{D12ED857-3DA2-4EE8-A190-506E814164A8}" name="Total number of measures installed_x000a_[n5]" dataDxfId="671"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O36" totalsRowShown="0" headerRowDxfId="520" dataDxfId="518" headerRowBorderDxfId="519" tableBorderDxfId="517" dataCellStyle="Comma 2">
  <autoFilter ref="A7:AO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833EE843-0B9D-4F78-8C7E-D2D6C90AF899}" name="Obligation" dataDxfId="516" dataCellStyle="Normal 10 2 7 2"/>
    <tableColumn id="2" xr3:uid="{3B32EACE-6D46-4B9B-83C6-0EC5711F531F}" name="Measure Types" dataDxfId="515" dataCellStyle="Normal 2"/>
    <tableColumn id="3" xr3:uid="{FF40BE2C-A9C2-4314-9D18-5E48F927AFDC}" name="Jan - Mar 2013" dataDxfId="514" dataCellStyle="Comma 2"/>
    <tableColumn id="4" xr3:uid="{C528CD6E-39DC-4C49-BD40-6B1A62854612}" name="Apr - Jun 2013" dataDxfId="513" dataCellStyle="Comma 2"/>
    <tableColumn id="5" xr3:uid="{1B3EECA0-4BBC-4CE8-A16D-DF71380C231F}" name="Jul - Sep 2013" dataDxfId="512" dataCellStyle="Comma 2"/>
    <tableColumn id="6" xr3:uid="{BB75AE08-BADA-47A6-ADC4-31314187D5DE}" name="Oct - Dec 2013" dataDxfId="511" dataCellStyle="Comma 2"/>
    <tableColumn id="7" xr3:uid="{309F09A9-1962-46DC-B087-F8905B9AB8BF}" name="Jan - Mar 2014" dataDxfId="510" dataCellStyle="Comma 2"/>
    <tableColumn id="8" xr3:uid="{29CAA449-49AE-46CF-A383-440CF7F20F0F}" name="Apr - Jun 2014" dataDxfId="509" dataCellStyle="Comma 2"/>
    <tableColumn id="9" xr3:uid="{37932CD5-37BC-4F54-B3E2-CD96D7455FA8}" name="Jul - Sep 2014" dataDxfId="508" dataCellStyle="Comma 2"/>
    <tableColumn id="10" xr3:uid="{47127D4A-F71A-4BB6-A1F0-0F3410939D95}" name="Oct - Dec 2014" dataDxfId="507" dataCellStyle="Comma 2"/>
    <tableColumn id="11" xr3:uid="{0BE1F4B8-17E8-4924-A152-2BA70D22C262}" name="Jan - Mar 2015" dataDxfId="506" dataCellStyle="Comma 2"/>
    <tableColumn id="12" xr3:uid="{6CA63748-86B7-4265-A79D-08C43F60E69D}" name="Apr - Jun 2015" dataDxfId="505" dataCellStyle="Comma 2"/>
    <tableColumn id="13" xr3:uid="{027154D0-2F4E-462B-A40E-5C1D4619F052}" name="Jul - Sep 2015" dataDxfId="504" dataCellStyle="Comma 2"/>
    <tableColumn id="14" xr3:uid="{61A62E9E-B725-457D-ACF6-12BBAA7C6DF1}" name="Oct - Dec 2015" dataDxfId="503" dataCellStyle="Comma 2"/>
    <tableColumn id="15" xr3:uid="{CF29E075-69CF-4C46-927B-0B033B5AABB8}" name="Jan - Mar 2016" dataDxfId="502" dataCellStyle="Comma 2"/>
    <tableColumn id="16" xr3:uid="{7947B1C4-C6E5-49A3-AF47-C478B5777793}" name="Apr - Jun 2016" dataDxfId="501" dataCellStyle="Comma 2"/>
    <tableColumn id="17" xr3:uid="{5921DC47-ACAF-41C3-AE02-D4B7AD8181C4}" name="Jul - Sep 2016" dataDxfId="500" dataCellStyle="Comma 2"/>
    <tableColumn id="18" xr3:uid="{1714606B-1258-400E-BBEA-CDAD345E1F07}" name="Oct - Dec 2016" dataDxfId="499" dataCellStyle="Comma 2"/>
    <tableColumn id="19" xr3:uid="{46C6DBAD-D28D-4E01-A551-B9E860356E29}" name="Jan - Mar 2017" dataDxfId="498" dataCellStyle="Comma 2"/>
    <tableColumn id="20" xr3:uid="{680D56A5-ABB5-4B39-A2D5-1C067CC57501}" name="Apr - Jun 2017" dataDxfId="497" dataCellStyle="Comma 2"/>
    <tableColumn id="21" xr3:uid="{270A9E99-210C-4763-BF83-2EBD1D157CF9}" name="Jul - Sep 2017" dataDxfId="496" dataCellStyle="Comma 2"/>
    <tableColumn id="22" xr3:uid="{1DA09200-9A4A-4167-B147-ED2A179971A7}" name="Oct - Dec 2017" dataDxfId="495" dataCellStyle="Comma 2"/>
    <tableColumn id="23" xr3:uid="{2F58AB70-57C3-403C-8EF4-790F8D5F7963}" name="Jan - Mar 2018" dataDxfId="494" dataCellStyle="Comma 2"/>
    <tableColumn id="24" xr3:uid="{503834F0-EF58-4DBA-B282-A3F5E68FB28F}" name="Apr - Jun 2018" dataDxfId="493" dataCellStyle="Comma 2"/>
    <tableColumn id="25" xr3:uid="{09E90517-C040-4D37-B960-C2DC213A4C9F}" name="Jul - Sep 2018" dataDxfId="492" dataCellStyle="Comma 2"/>
    <tableColumn id="26" xr3:uid="{11C7BDEF-D7BA-4515-AAF4-6617E7AF726F}" name="Oct - Dec 2018" dataDxfId="491" dataCellStyle="Comma 2"/>
    <tableColumn id="27" xr3:uid="{DE1E0D4D-AC9F-4500-89D5-0BC08EB272DD}" name="Jan - Mar 2019" dataDxfId="490" dataCellStyle="Comma 2"/>
    <tableColumn id="28" xr3:uid="{B194F542-3EBB-4926-9DF7-C1B040E9B532}" name="Apr - Jun 2019" dataDxfId="489" dataCellStyle="Comma 2"/>
    <tableColumn id="29" xr3:uid="{9A7EA1AB-6911-4059-8FEF-47E5B1A6EBA9}" name="Jul - Sep 2019" dataDxfId="488" dataCellStyle="Comma 2"/>
    <tableColumn id="30" xr3:uid="{C18463C9-E5B9-4553-8A27-6DC7DF3A4859}" name="Oct - Dec 2019" dataDxfId="487" dataCellStyle="Comma 2"/>
    <tableColumn id="31" xr3:uid="{5C753FC6-F0D9-4D04-8DF9-4C8F92D95611}" name="Jan - Mar 2020" dataDxfId="486" dataCellStyle="Comma 2"/>
    <tableColumn id="32" xr3:uid="{D431A2B3-0214-4BC1-8C40-B017D5C03AF6}" name="Apr - Jun 2020" dataDxfId="485" dataCellStyle="Comma 2"/>
    <tableColumn id="33" xr3:uid="{56253451-44D8-45FD-91F0-5A6BAD96A7A3}" name="Jul - Sep 2020" dataDxfId="484" dataCellStyle="Comma 2"/>
    <tableColumn id="34" xr3:uid="{38F6ADBD-DB7B-4063-9EAF-C8CC8A3B533D}" name="Oct - Dec 2020" dataDxfId="483" dataCellStyle="Comma 2"/>
    <tableColumn id="35" xr3:uid="{49C586B6-D82B-4418-9AA5-A3C3BD713EF0}" name="Jan - Mar 2021" dataDxfId="482" dataCellStyle="Comma 2"/>
    <tableColumn id="36" xr3:uid="{C77B82C2-E075-420D-BE12-CFF17A8F055A}" name="Apr - Jun 2021" dataDxfId="481" dataCellStyle="Comma 2"/>
    <tableColumn id="39" xr3:uid="{6DFDE1DA-8B7C-4451-AFA7-26C6D5817691}" name="Jul - Sep 2021" dataDxfId="480" dataCellStyle="Comma 2"/>
    <tableColumn id="40" xr3:uid="{CA014452-C627-4B4E-A335-EB6C00130C1A}" name="Oct - Dec 2021" dataDxfId="479" dataCellStyle="Comma 2"/>
    <tableColumn id="41" xr3:uid="{47E35030-0D6E-49BB-91E5-2764FB25B40E}" name="Jan - Mar 2022" dataDxfId="478" dataCellStyle="Comma 2"/>
    <tableColumn id="37" xr3:uid="{8C37D058-3ADD-4F44-AE0C-EED782D6083C}" name="ECO measures installed" dataDxfId="477" dataCellStyle="Comma 2"/>
    <tableColumn id="38" xr3:uid="{25353C6E-D259-407D-8A3C-A0710E626064}" name="Percentage of measures installed" dataDxfId="476"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O32" totalsRowShown="0" headerRowDxfId="475" dataDxfId="473" headerRowBorderDxfId="474" tableBorderDxfId="472" headerRowCellStyle="Normal 3" dataCellStyle="Normal 22">
  <autoFilter ref="A7:AO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EDDFEA3-E8C5-4384-B071-75A36942EAF5}" name="Obligation" dataDxfId="471" dataCellStyle="Normal 3"/>
    <tableColumn id="2" xr3:uid="{856FB36F-167B-4A0A-AA80-06CB9BEAC75C}" name="Fuel type"/>
    <tableColumn id="3" xr3:uid="{E5A2EFC2-34A6-400B-BCFF-002FDE01C4C4}" name="Jan - Mar 2013" dataDxfId="470" dataCellStyle="Comma 2"/>
    <tableColumn id="4" xr3:uid="{7C59D590-F11A-4DA2-800F-016A9C49D6EC}" name="Apr - Jun 2013" dataDxfId="469" dataCellStyle="Comma 2"/>
    <tableColumn id="5" xr3:uid="{95F6A9DF-B3A8-47BD-AF42-2249DB394578}" name="Jul - Sep 2013" dataDxfId="468" dataCellStyle="Comma 2"/>
    <tableColumn id="6" xr3:uid="{159A0B88-CF58-463A-B50B-43DBED1DC7C6}" name="Oct - Dec 2013" dataDxfId="467" dataCellStyle="Comma 2"/>
    <tableColumn id="7" xr3:uid="{2738C63A-AC71-4BE9-B2D7-8BFE37DE0F23}" name="Jan - Mar 2014" dataDxfId="466" dataCellStyle="Comma 2"/>
    <tableColumn id="8" xr3:uid="{98AFA978-D097-4EE0-A744-15FF133C1EAF}" name="Apr - Jun 2014" dataDxfId="465" dataCellStyle="Comma 2"/>
    <tableColumn id="9" xr3:uid="{36B7203B-EACE-4B36-8A50-2D7CC7A6657B}" name="Jul - Sep 2014" dataDxfId="464" dataCellStyle="Comma 2"/>
    <tableColumn id="10" xr3:uid="{D5F2152E-ED7A-485E-BEDE-97AF9B65F051}" name="Oct - Dec 2014" dataDxfId="463" dataCellStyle="Comma 2"/>
    <tableColumn id="11" xr3:uid="{955BFB33-067A-4C46-BEAB-6A1B5826663F}" name="Jan - Mar 2015" dataDxfId="462" dataCellStyle="Comma 2"/>
    <tableColumn id="12" xr3:uid="{F9DA42CF-5D72-4617-9ADE-A28B9CB77782}" name="Apr - Jun 2015" dataDxfId="461" dataCellStyle="Comma 2"/>
    <tableColumn id="13" xr3:uid="{43537AEC-6A94-4D2C-8C94-D6E41DC8EBA1}" name="Jul - Sep 2015" dataDxfId="460" dataCellStyle="Comma 2"/>
    <tableColumn id="14" xr3:uid="{690E2DA9-524C-4370-961C-FF5FC0CF4E65}" name="Oct - Dec 2015" dataDxfId="459" dataCellStyle="Comma 2"/>
    <tableColumn id="15" xr3:uid="{0DE048DF-E642-4E8E-AE5E-E464C68DECC0}" name="Jan - Mar 2016" dataDxfId="458" dataCellStyle="Comma 2"/>
    <tableColumn id="16" xr3:uid="{8C8759AF-15EE-467B-9D9A-D029E80AA76E}" name="Apr - Jun 2016" dataDxfId="457" dataCellStyle="Comma 2"/>
    <tableColumn id="17" xr3:uid="{84866277-7E46-4A75-B47C-DCC2CA4520F3}" name="Jul - Sep 2016" dataDxfId="456" dataCellStyle="Comma 2"/>
    <tableColumn id="18" xr3:uid="{4235A917-04BD-48CC-8D99-9BC444F46E60}" name="Oct - Dec 2016" dataDxfId="455" dataCellStyle="Comma 2"/>
    <tableColumn id="19" xr3:uid="{CB32291F-2771-4AEA-8164-B8D2440BD038}" name="Jan - Mar 2017" dataDxfId="454" dataCellStyle="Comma 2"/>
    <tableColumn id="20" xr3:uid="{EFAB12F2-7A47-4CCC-9210-9C5B4588100F}" name="Apr - Jun 2017" dataDxfId="453" dataCellStyle="Comma 2"/>
    <tableColumn id="21" xr3:uid="{D883049E-846F-4834-A8DE-3E47542A7CA7}" name="Jul - Sep 2017" dataDxfId="452" dataCellStyle="Comma 2"/>
    <tableColumn id="22" xr3:uid="{57CC5BFC-878A-4D24-BAC7-CA8813E325FC}" name="Oct - Dec 2017" dataDxfId="451" dataCellStyle="Comma 2"/>
    <tableColumn id="23" xr3:uid="{0AB2F59F-5A21-48ED-82CF-BB6EBE2FB870}" name="Jan - Mar 2018" dataDxfId="450" dataCellStyle="Comma 2"/>
    <tableColumn id="24" xr3:uid="{48B485EC-2D95-484D-A798-0BB736623ED9}" name="Apr - Jun 2018" dataDxfId="449" dataCellStyle="Comma 2"/>
    <tableColumn id="25" xr3:uid="{AA3E0782-D8C3-4E82-9BCC-798C73AEF6DE}" name="Jul - Sep 2018" dataDxfId="448" dataCellStyle="Comma 2"/>
    <tableColumn id="26" xr3:uid="{F336B860-919A-4740-93A9-DE1682117CDA}" name="Oct - Dec 2018" dataDxfId="447" dataCellStyle="Normal 22"/>
    <tableColumn id="27" xr3:uid="{3040F339-64D3-415E-A24A-6BA834D18F93}" name="Jan - Mar 2019" dataDxfId="446" dataCellStyle="Normal 22"/>
    <tableColumn id="28" xr3:uid="{D56AE3C9-23E6-4B4A-9DB4-48913AEB94C4}" name="Apr - Jun 2019" dataDxfId="445" dataCellStyle="Normal 22"/>
    <tableColumn id="29" xr3:uid="{6F50DDD5-9C17-4797-9114-9A1C039C952E}" name="Jul - Sep 2019" dataDxfId="444" dataCellStyle="Normal 22"/>
    <tableColumn id="30" xr3:uid="{9044C948-A599-4D1C-9374-5808C4A08DC9}" name="Oct - Dec 2019" dataDxfId="443" dataCellStyle="Normal 22"/>
    <tableColumn id="31" xr3:uid="{182ABDCB-91FD-4536-B5FF-82C34E6FEFD6}" name="Jan - Mar 2020" dataDxfId="442" dataCellStyle="Normal 22"/>
    <tableColumn id="32" xr3:uid="{CE63E6D5-90A8-4376-A443-2B7B3E12CC9C}" name="Apr - Jun 2020" dataDxfId="441" dataCellStyle="Normal 22"/>
    <tableColumn id="33" xr3:uid="{F83609BB-4BAA-4F77-81C6-0339117B2109}" name="Jul - Sep 2020" dataDxfId="440" dataCellStyle="Normal 22"/>
    <tableColumn id="34" xr3:uid="{FAED83A0-31A0-4CA0-8CEA-34AB73B803E9}" name="Oct - Dec 2020" dataDxfId="439" dataCellStyle="Normal 22"/>
    <tableColumn id="35" xr3:uid="{0923EB24-33BD-4E50-B785-BEDEF48A4262}" name="Jan - Mar 2021" dataDxfId="438" dataCellStyle="Normal 22"/>
    <tableColumn id="36" xr3:uid="{DA3C7A8F-1C04-47F1-969E-B226D5328C01}" name="Apr - Jun 2021" dataDxfId="437" dataCellStyle="Normal 22"/>
    <tableColumn id="39" xr3:uid="{7CCEEA52-001C-424A-9810-1D18D70BDDD5}" name="Jul - Sep 2021" dataDxfId="436" dataCellStyle="Normal 22"/>
    <tableColumn id="40" xr3:uid="{187EDAB5-35FD-4D06-9B3F-0A8C43374B33}" name="Oct - Dec 2021" dataDxfId="435" dataCellStyle="Normal 22"/>
    <tableColumn id="41" xr3:uid="{B9A7D3CD-0AD7-4DF5-B1C5-35BC2E714110}" name="Jan - Mar 2022" dataDxfId="434" dataCellStyle="Normal 22"/>
    <tableColumn id="37" xr3:uid="{B87CA59C-662E-4063-9EB4-5834E8F82C33}" name="ECO measures installed" dataDxfId="433" dataCellStyle="Comma 2"/>
    <tableColumn id="38" xr3:uid="{DD940EFB-7D83-41B3-9608-8386CB3FCD62}" name="Percentage of measures" dataDxfId="432"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R98" totalsRowShown="0" headerRowDxfId="431" dataDxfId="429" headerRowBorderDxfId="430" tableBorderDxfId="428" headerRowCellStyle="Normal 24 6" dataCellStyle="Normal 24 6">
  <autoFilter ref="A7:AR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458DCB6-5AEC-41E4-AB1E-A305A7919B7C}" name="Obligation" dataDxfId="427"/>
    <tableColumn id="2" xr3:uid="{E9709A0D-B893-448D-B308-F21A4A7CBBC5}" name="Area Codes" dataDxfId="426" dataCellStyle="Normal 24 6"/>
    <tableColumn id="3" xr3:uid="{D8E56DC9-35A6-4A3B-A072-E57C6DCC1FFE}" name="Area names" dataDxfId="425" dataCellStyle="Normal 3"/>
    <tableColumn id="4" xr3:uid="{FC839E44-9989-496C-AC9D-2A30189B3A08}" name="Jan - Mar 2013" dataDxfId="424" dataCellStyle="Normal 22"/>
    <tableColumn id="5" xr3:uid="{589464D5-4320-4866-9B60-F98786F5824C}" name="Apr - Jun 2013" dataDxfId="423" dataCellStyle="Normal 22"/>
    <tableColumn id="6" xr3:uid="{1BC554AC-AC31-453A-96AC-3908585F9ABD}" name="Jul - Sep 2013" dataDxfId="422" dataCellStyle="Normal 22"/>
    <tableColumn id="7" xr3:uid="{CFCFE3FD-063A-424D-A086-A859AA407D43}" name="Oct - Dec 2013" dataDxfId="421" dataCellStyle="Normal 22"/>
    <tableColumn id="8" xr3:uid="{AD34A243-E504-4E76-A0B7-7805BDBAF32A}" name="Jan - Mar 2014" dataDxfId="420" dataCellStyle="Normal 22"/>
    <tableColumn id="9" xr3:uid="{B7676184-898C-4E6B-9FC9-B446A792BC6A}" name="Apr - Jun 2014" dataDxfId="419" dataCellStyle="Normal 22"/>
    <tableColumn id="10" xr3:uid="{9E957613-08EF-40FD-AE91-EB5BD2B0B9F1}" name="Jul - Sep 2014" dataDxfId="418" dataCellStyle="Normal 22"/>
    <tableColumn id="11" xr3:uid="{4FB2B96B-DDFC-44F9-B870-D7C76E209D41}" name="Oct - Dec 2014" dataDxfId="417" dataCellStyle="Normal 22"/>
    <tableColumn id="12" xr3:uid="{5D169D89-658A-4DAC-8AF5-32EC8BB15EC8}" name="Jan - Mar 2015" dataDxfId="416" dataCellStyle="Normal 22"/>
    <tableColumn id="13" xr3:uid="{32D0E523-FE59-4DF3-A364-047CA0287D67}" name="Apr - Jun 2015" dataDxfId="415" dataCellStyle="Normal 22"/>
    <tableColumn id="14" xr3:uid="{86034152-767E-444D-B660-5DE464737BFC}" name="Jul - Sep 2015" dataDxfId="414" dataCellStyle="Normal 22"/>
    <tableColumn id="15" xr3:uid="{E2A5CAB0-3A36-483B-A857-1BB1FDB356D9}" name="Oct - Dec 2015" dataDxfId="413" dataCellStyle="Normal 22"/>
    <tableColumn id="16" xr3:uid="{8237F32E-D716-4657-BDEB-D69034DFAFEC}" name="Jan - Mar 2016" dataDxfId="412" dataCellStyle="Normal 22"/>
    <tableColumn id="17" xr3:uid="{17A30180-0448-4EED-8AEE-B640DCD68AD0}" name="Apr - Jun 2016" dataDxfId="411" dataCellStyle="Normal 22"/>
    <tableColumn id="18" xr3:uid="{BEDFA7F0-5A40-4A11-9AA7-00DC8742C499}" name="Jul - Sep 2016" dataDxfId="410" dataCellStyle="Normal 22"/>
    <tableColumn id="19" xr3:uid="{0BF4AC46-59DB-49DE-9C11-81BA4CDD750F}" name="Oct - Dec 2016" dataDxfId="409" dataCellStyle="Normal 22"/>
    <tableColumn id="20" xr3:uid="{6A47C295-A8D4-4ADA-A14E-19F2217A68F9}" name="Jan - Mar 2017" dataDxfId="408" dataCellStyle="Normal 22"/>
    <tableColumn id="21" xr3:uid="{F1A9FE5F-3482-4722-85DA-056BD2B92BBE}" name="Apr - Jun 2017" dataDxfId="407" dataCellStyle="Normal 22"/>
    <tableColumn id="22" xr3:uid="{732FD63B-1AB7-48AA-9FAA-7D410AABE35E}" name="Jul - Sep 2017" dataDxfId="406" dataCellStyle="Normal 22"/>
    <tableColumn id="23" xr3:uid="{806C6C4E-43AC-47D4-9CC0-689E07417BE2}" name="Oct - Dec 2017" dataDxfId="405" dataCellStyle="Normal 22"/>
    <tableColumn id="24" xr3:uid="{E3D9ECDE-B53E-4A21-AA30-C53D37B359C2}" name="Jan - Mar 2018" dataDxfId="404" dataCellStyle="Normal 22"/>
    <tableColumn id="25" xr3:uid="{31A27B16-2D4A-4844-9DA2-E11410FB6640}" name="Apr - Jun 2018" dataDxfId="403" dataCellStyle="Normal 22"/>
    <tableColumn id="26" xr3:uid="{7DF6522A-9C0D-4AC1-B9C8-3666F294B8DD}" name="Jul - Sep 2018" dataDxfId="402" dataCellStyle="Normal 22"/>
    <tableColumn id="27" xr3:uid="{9BF7D6EC-8519-4627-8A56-1E0DB359CE37}" name="Oct - Dec 2018" dataDxfId="401" dataCellStyle="Normal 22"/>
    <tableColumn id="28" xr3:uid="{25D927EE-B2BB-40B7-A582-97D5EBABCCF5}" name="Jan - Mar 2019" dataDxfId="400" dataCellStyle="Normal 22"/>
    <tableColumn id="29" xr3:uid="{293A9184-F7F7-4C46-9398-F06560E8BF34}" name="Apr - Jun 2019" dataDxfId="399" dataCellStyle="Normal 22"/>
    <tableColumn id="30" xr3:uid="{59B1391E-27F3-4098-A10F-AE46F4A09BBA}" name="Jul - Sep 2019" dataDxfId="398" dataCellStyle="Normal 22"/>
    <tableColumn id="31" xr3:uid="{1299B5E6-12EB-4659-B6F8-0F356B2B3B68}" name="Oct - Dec 2019" dataDxfId="397" dataCellStyle="Normal 22"/>
    <tableColumn id="32" xr3:uid="{9243FEED-5BE8-40AF-8CE5-6F22B8B776B0}" name="Jan - Mar 2020" dataDxfId="396" dataCellStyle="Normal 22"/>
    <tableColumn id="33" xr3:uid="{49819A06-D0FB-4AF1-861A-AA68D3A8541F}" name="Apr - Jun 2020" dataDxfId="395" dataCellStyle="Normal 22"/>
    <tableColumn id="34" xr3:uid="{759C8C4A-8A75-4F70-915D-15576D2E9BE5}" name="Jul - Sep 2020" dataDxfId="394" dataCellStyle="Normal 22"/>
    <tableColumn id="35" xr3:uid="{03DFEC7F-C50F-4C6F-84B6-1693B98444B9}" name="Oct - Dec 2020" dataDxfId="393" dataCellStyle="Normal 22"/>
    <tableColumn id="36" xr3:uid="{D0684DDF-2962-462D-8942-365A70BA153B}" name="Jan - Mar 2021" dataDxfId="392" dataCellStyle="Normal 22"/>
    <tableColumn id="37" xr3:uid="{59A53A99-9C64-4FAA-BCA3-4722355CB6EB}" name="Apr - Jun 2021" dataDxfId="391" dataCellStyle="Normal 22"/>
    <tableColumn id="42" xr3:uid="{5F8982C7-A9AC-4D90-8130-937A6F8D82B9}" name="Jul - Sep 2021" dataDxfId="390" dataCellStyle="Normal 22"/>
    <tableColumn id="43" xr3:uid="{ADDFAB91-13CE-4934-A368-DF56C3AC3785}" name="Oct - Dec 2021" dataDxfId="389" dataCellStyle="Normal 22"/>
    <tableColumn id="44" xr3:uid="{7C5F4EE9-C213-4F2B-BA62-3DE92C9F2BB6}" name="Jan - Mar 2022" dataDxfId="388" dataCellStyle="Normal 22"/>
    <tableColumn id="38" xr3:uid="{F47CC440-A5A8-4BDA-88E2-058AE85D8EC3}" name="ECO measures installed" dataDxfId="387" dataCellStyle="Normal 22"/>
    <tableColumn id="39" xr3:uid="{C84F39D0-561B-4A4B-9D13-439751FA6E49}" name="Percentage of ECO measures installed" dataDxfId="386" dataCellStyle="Normal 24 6"/>
    <tableColumn id="40" xr3:uid="{AAC18303-7799-448D-AF9A-47ED7B06A5E6}" name="Households with at least one usual resident [n1]" dataDxfId="385" dataCellStyle="Normal 24 6"/>
    <tableColumn id="41" xr3:uid="{0B03357F-D8A2-4A0C-9FB3-351288B37457}" name="ECO measures per 1,000 households" dataDxfId="384"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83" tableBorderDxfId="382"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1" dataCellStyle="Normal 24 6"/>
    <tableColumn id="2" xr3:uid="{87DEEEB8-A0D6-4DBC-88F2-71D835FBFD5A}" name="Country or Region Name" dataDxfId="380" dataCellStyle="Normal 24 6"/>
    <tableColumn id="3" xr3:uid="{572E2B43-D9AA-404C-A410-58A3FC38B93D}" name="Unitary Authorities" dataDxfId="379" dataCellStyle="Normal 24 6"/>
    <tableColumn id="4" xr3:uid="{33E53B1A-1205-4A0C-967F-5E93619F16DE}" name="Local Authorities" dataDxfId="378" dataCellStyle="Normal 24 6"/>
    <tableColumn id="5" xr3:uid="{570B4F2A-DB05-447F-A5E3-3696220C1236}" name="Carbon Saving Target (CERO)" dataDxfId="377" dataCellStyle="Normal 24 6"/>
    <tableColumn id="6" xr3:uid="{F8362647-2C5A-44C2-89D4-A44D1166AB57}" name="Carbon Savings Community (CSCO)" dataDxfId="376" dataCellStyle="Normal 24 6"/>
    <tableColumn id="7" xr3:uid="{2B0D345A-A545-4F28-A7D8-A3D8BA95B683}" name="Affordable Warmth (HHCRO)" dataDxfId="375" dataCellStyle="Normal 24 6"/>
    <tableColumn id="8" xr3:uid="{B0F42B77-1858-4A91-9036-CF813E72791F}" name="Total ECO measures installed" dataDxfId="374" dataCellStyle="Normal 24 6"/>
    <tableColumn id="9" xr3:uid="{A356D18C-E957-49E8-B241-5A1760103F77}" name="Percentage of ECO measures installed" dataDxfId="373" dataCellStyle="Normal 24 6"/>
    <tableColumn id="10" xr3:uid="{FEF2764D-B410-4E9C-A8EA-72077DEEE943}" name="Households with at least one usual resident [n9], [n10]" dataDxfId="372" dataCellStyle="Normal 24 6"/>
    <tableColumn id="11" xr3:uid="{D7F7D953-4E17-4CB9-B5E5-3A5750DF96B7}" name="ECO measures per 1,000 households" dataDxfId="371"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69" headerRowBorderDxfId="370" tableBorderDxfId="368" dataCellStyle="Normal 24 6">
  <tableColumns count="7">
    <tableColumn id="1" xr3:uid="{A90E7761-383E-447B-93BA-390C91B322F3}" name="Area Codes" dataDxfId="367" dataCellStyle="Normal 24 6"/>
    <tableColumn id="2" xr3:uid="{0AA6065E-CACD-498A-BC7D-697D3A3630E1}" name="Country or Region Name" dataDxfId="366" dataCellStyle="Normal 24 6"/>
    <tableColumn id="3" xr3:uid="{CFD9F82A-B1AB-47C6-872B-EC30246E4F43}" name="Unitary Authorities" dataDxfId="365" dataCellStyle="Normal 24 6"/>
    <tableColumn id="4" xr3:uid="{593F2419-7352-443A-9381-A0BCB6C2F570}" name="Local Authorities" dataDxfId="364" dataCellStyle="Normal 24 6"/>
    <tableColumn id="5" xr3:uid="{F3D00BDA-DF23-4006-A490-4BA615B3EF19}" name="Affordable Warmth (HHCRO)" dataDxfId="363" dataCellStyle="Normal 24 6"/>
    <tableColumn id="6" xr3:uid="{7D452F96-1A52-426A-9E63-219EEF52A25D}" name="of which_x000a_Flex _x000a_[n10], [n11]" dataDxfId="362" dataCellStyle="Normal 24 6"/>
    <tableColumn id="7" xr3:uid="{BC5B4F23-E12C-445A-9EDB-41699BD0EFAD}" name="Percentage of Flex measures installed" dataDxfId="361"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0" dataDxfId="358" headerRowBorderDxfId="359" tableBorderDxfId="357"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6" dataCellStyle="Normal 26 2 7 3"/>
    <tableColumn id="2" xr3:uid="{E8813CF3-1649-4ABC-8363-F0AB5BF7CF4E}" name="Parliamentary Constituency Name" dataDxfId="355" dataCellStyle="Normal 26 2 7 3"/>
    <tableColumn id="3" xr3:uid="{9BDF7ED5-BC71-4A75-9901-C47AA01CC7E6}" name="Carbon Saving Target (CERO)" dataDxfId="354" dataCellStyle="Normal 2 2 3"/>
    <tableColumn id="4" xr3:uid="{1202BA38-715D-4EE3-9734-6CA0098DEF10}" name="Carbon Savings Community (CSCO)" dataDxfId="353" dataCellStyle="Normal 2 2 3"/>
    <tableColumn id="5" xr3:uid="{5EE15F19-8CEC-433E-8083-35BD2951D37A}" name="Affordable Warmth (HHCRO)" dataDxfId="352" dataCellStyle="Normal 2 2 3"/>
    <tableColumn id="6" xr3:uid="{4481A69F-3CA3-4C7A-9B21-078E04B7174C}" name="Total ECO measures installed" dataDxfId="351" dataCellStyle="Normal 2 2 3"/>
    <tableColumn id="7" xr3:uid="{4540EF7E-E09B-4457-B6DB-38478A7CB146}" name="Households with at least one usual resident [n1], [n2]" dataDxfId="350" dataCellStyle="Normal 26 2 7 3"/>
    <tableColumn id="8" xr3:uid="{6923477F-CD19-4EAF-A0D3-38403F226625}" name="ECO measures per 1,000 households" dataDxfId="349"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Q20" totalsRowShown="0" dataDxfId="347" headerRowBorderDxfId="348" tableBorderDxfId="346" dataCellStyle="Normal 24 6">
  <autoFilter ref="A7:AQ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A8D7306C-4799-46A9-B3BD-F2D1BB9FFA2F}" name="Area Codes" dataDxfId="345" dataCellStyle="Normal 24 6"/>
    <tableColumn id="2" xr3:uid="{AA0FCB3A-07D1-4498-B6EF-45D63A485A44}" name="Area names" dataDxfId="344" dataCellStyle="Normal 3"/>
    <tableColumn id="3" xr3:uid="{4DEDE89F-DDC2-4027-A33A-B7D957D9168F}" name="Jan - Mar 2013" dataDxfId="343" dataCellStyle="Normal 24 6"/>
    <tableColumn id="4" xr3:uid="{D3A16554-5265-4242-98B3-897ED227F8BE}" name="Apr - Jun 2013" dataDxfId="342" dataCellStyle="Normal 24 6"/>
    <tableColumn id="5" xr3:uid="{05DDB664-00FA-45FC-BB6F-E6DF2BD9C99C}" name="Jul - Sep 2013" dataDxfId="341" dataCellStyle="Normal 24 6"/>
    <tableColumn id="6" xr3:uid="{3E05DA93-92E6-4C77-AF4F-FC5C1982DF5F}" name="Oct - Dec 2013" dataDxfId="340" dataCellStyle="Normal 24 6"/>
    <tableColumn id="7" xr3:uid="{554372D1-CBF0-4A38-9332-3281CF411B15}" name="Jan - Mar 2014" dataDxfId="339" dataCellStyle="Normal 24 6"/>
    <tableColumn id="8" xr3:uid="{0D54E3D1-1197-4A11-B970-BC9835F5F64C}" name="Apr - Jun 2014" dataDxfId="338" dataCellStyle="Normal 24 6"/>
    <tableColumn id="9" xr3:uid="{5CC67A3C-3299-4ABA-910A-96F85BA05FDA}" name="Jul - Sep 2014" dataDxfId="337" dataCellStyle="Normal 24 6"/>
    <tableColumn id="10" xr3:uid="{03F0D383-1883-450B-8853-87316ADB75CC}" name="Oct - Dec 2014" dataDxfId="336" dataCellStyle="Normal 24 6"/>
    <tableColumn id="11" xr3:uid="{C0FFA4E0-A09E-4A1A-98BB-E69B2342F1EC}" name="Jan - Mar 2015" dataDxfId="335" dataCellStyle="Normal 24 6"/>
    <tableColumn id="12" xr3:uid="{F4E4D411-31B3-4350-8C20-BFA6A2928F40}" name="Apr - Jun 2015" dataDxfId="334" dataCellStyle="Normal 24 6"/>
    <tableColumn id="13" xr3:uid="{C8004F9B-1207-4D45-945A-7D3F386D28AF}" name="Jul - Sep 2015" dataDxfId="333" dataCellStyle="Normal 24 6"/>
    <tableColumn id="14" xr3:uid="{24867723-6483-4867-96FE-37091C068B72}" name="Oct - Dec 2015" dataDxfId="332" dataCellStyle="Normal 24 6"/>
    <tableColumn id="15" xr3:uid="{A9FE04A0-5FE4-42F9-8C2F-7C0510AC1819}" name="Jan - Mar 2016" dataDxfId="331" dataCellStyle="Normal 24 6"/>
    <tableColumn id="16" xr3:uid="{56A0B367-8235-4881-8883-F3DDBF893A9F}" name="Apr - Jun 2016" dataDxfId="330" dataCellStyle="Normal 24 6"/>
    <tableColumn id="17" xr3:uid="{F6B463B4-073D-4DF5-8DE7-5FC8C16F18F6}" name="Jul - Sep 2016" dataDxfId="329" dataCellStyle="Normal 24 6"/>
    <tableColumn id="18" xr3:uid="{69473D25-50A2-4DEC-8F67-78F364E869CA}" name="Oct - Dec 2016" dataDxfId="328" dataCellStyle="Normal 24 6"/>
    <tableColumn id="19" xr3:uid="{A3D833E8-2C8A-4F7E-9E15-254D7815D643}" name="Jan - Mar 2017" dataDxfId="327" dataCellStyle="Normal 24 6"/>
    <tableColumn id="20" xr3:uid="{37FA6F1E-F960-470C-932D-D24CD9BC33ED}" name="Apr - Jun 2017" dataDxfId="326" dataCellStyle="Normal 24 6"/>
    <tableColumn id="21" xr3:uid="{AE2EAE1C-1101-4A78-ACB3-6BE1E70BDA90}" name="Jul - Sep 2017" dataDxfId="325" dataCellStyle="Normal 24 6"/>
    <tableColumn id="22" xr3:uid="{EC3677E4-0BDB-41AB-8E8E-0E89A8B6F937}" name="Oct - Dec 2017" dataDxfId="324" dataCellStyle="Normal 24 6"/>
    <tableColumn id="23" xr3:uid="{B33BCD77-2A24-46B3-A8FB-E4B961FAD8A9}" name="Jan - Mar 2018" dataDxfId="323" dataCellStyle="Normal 24 6"/>
    <tableColumn id="24" xr3:uid="{C4F01E47-BEED-47ED-942F-ECD69549476F}" name="Apr - Jun 2018" dataDxfId="322" dataCellStyle="Normal 24 6"/>
    <tableColumn id="25" xr3:uid="{98E99EFB-47B2-4675-B497-740637901510}" name="Jul - Sep 2018" dataDxfId="321" dataCellStyle="Normal 24 6"/>
    <tableColumn id="26" xr3:uid="{95EC2B2F-C84E-445B-A1DF-ABBB39F82230}" name="Oct - Dec 2018" dataDxfId="320" dataCellStyle="Normal 24 6"/>
    <tableColumn id="27" xr3:uid="{76B0CF32-F2C8-462A-A211-5F175F88E15C}" name="Jan - Mar 2019" dataDxfId="319" dataCellStyle="Normal 24 6"/>
    <tableColumn id="28" xr3:uid="{FCFF9C3B-A6DA-4920-9139-0601799A7153}" name="Apr - Jun 2019" dataDxfId="318" dataCellStyle="Normal 24 6"/>
    <tableColumn id="29" xr3:uid="{94E5CDA9-6DB4-471E-80B1-2390F0B90CB9}" name="Jul - Sep 2019" dataDxfId="317" dataCellStyle="Normal 24 6"/>
    <tableColumn id="30" xr3:uid="{1B2D426E-0415-4B0C-AF8B-E31DA2553149}" name="Oct - Dec 2019" dataDxfId="316" dataCellStyle="Normal 24 6"/>
    <tableColumn id="31" xr3:uid="{47B14FA8-929C-4683-9411-F4A5E29ADC47}" name="Jan - Mar 2020" dataDxfId="315" dataCellStyle="Normal 24 6"/>
    <tableColumn id="32" xr3:uid="{EB22D4C4-B99A-41A1-B56A-C3FF627F6E14}" name="Apr - Jun 2020" dataDxfId="314" dataCellStyle="Normal 24 6"/>
    <tableColumn id="33" xr3:uid="{8C395563-2CF7-40E9-ACCB-3B9A094B7965}" name="Jul - Sep 2020" dataDxfId="313" dataCellStyle="Normal 24 6"/>
    <tableColumn id="34" xr3:uid="{BFE8BB0A-8CC2-4FDC-BCFF-0E4C45558A66}" name="Oct - Dec 2020" dataDxfId="312" dataCellStyle="Normal 24 6"/>
    <tableColumn id="35" xr3:uid="{FBE74C2E-6EC4-473B-9A40-E224BDBE23EF}" name="Jan - Mar 2021" dataDxfId="311" dataCellStyle="Normal 24 6"/>
    <tableColumn id="36" xr3:uid="{C6BB6B97-6749-4777-A754-1639A60F2A7A}" name="Apr - Jun 2021" dataDxfId="310" dataCellStyle="Normal 24 6"/>
    <tableColumn id="41" xr3:uid="{F931C7C0-442E-4E88-8583-19FA89F4B566}" name="Jul - Sep 2021" dataDxfId="309" dataCellStyle="Normal 24 6"/>
    <tableColumn id="42" xr3:uid="{DA4EFBD6-5C6E-4FAD-9CA3-AAD7974E708F}" name="Oct - Dec 2021" dataDxfId="308" dataCellStyle="Normal 24 6"/>
    <tableColumn id="43" xr3:uid="{8E4A7075-C882-4E8E-80AD-7E4191949750}" name="Jan - Mar 2022" dataDxfId="307" dataCellStyle="Normal 24 6"/>
    <tableColumn id="37" xr3:uid="{2CBD7C66-EC4A-4FAB-9AAD-F7906286644E}" name="Households in receipt of ECO measures" dataDxfId="306" dataCellStyle="Normal 24 6"/>
    <tableColumn id="38" xr3:uid="{F96423E6-908C-4FC5-8A84-8F733B69AC8D}" name="Percentage of households in receipt of ECO measures" dataDxfId="305" dataCellStyle="Normal 24 6"/>
    <tableColumn id="39" xr3:uid="{A64CF72A-862D-4360-B6F8-4862AA5A8642}" name="Households with at least one usual resident [n1]" dataDxfId="304" dataCellStyle="Normal 24 6"/>
    <tableColumn id="40" xr3:uid="{1538CBA9-29B8-464C-BE1E-08ED4C713DE6}" name="Households in receipt of ECO measures per 1,000 households" dataDxfId="303"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O25" totalsRowShown="0" headerRowDxfId="302" dataDxfId="300" headerRowBorderDxfId="301" tableBorderDxfId="299" headerRowCellStyle="Normal 3" dataCellStyle="Comma 2">
  <autoFilter ref="A7:AO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F89D8E01-C165-48D7-A80F-3642B8D39859}" name="Obligation" dataDxfId="298"/>
    <tableColumn id="2" xr3:uid="{519A8221-9BF4-430B-B51E-BEDBD55C06DC}" name="Property type [n1]" dataDxfId="297" dataCellStyle="Normal 10"/>
    <tableColumn id="3" xr3:uid="{A779A7A0-CF19-4B47-B403-D52C8187849F}" name="Jan - Mar 2013" dataDxfId="296" dataCellStyle="Comma 2"/>
    <tableColumn id="4" xr3:uid="{0FA9FBD9-E227-4A79-B03F-E1A4C155AF5A}" name="Apr - Jun 2013" dataDxfId="295" dataCellStyle="Comma 2"/>
    <tableColumn id="5" xr3:uid="{42E4D465-41B8-4EB5-835F-5DC23317C0A7}" name="Jul - Sep 2013" dataDxfId="294" dataCellStyle="Comma 2"/>
    <tableColumn id="6" xr3:uid="{CC1A8FEC-9882-4015-93CF-2F56DAF1AC7C}" name="Oct - Dec 2013" dataDxfId="293" dataCellStyle="Comma 2"/>
    <tableColumn id="7" xr3:uid="{12D1F93F-282A-4D4E-9E33-55DCCDE5570E}" name="Jan - Mar 2014" dataDxfId="292" dataCellStyle="Comma 2"/>
    <tableColumn id="8" xr3:uid="{F9738892-34B4-452C-AC27-CA0A0D61C480}" name="Apr - Jun 2014" dataDxfId="291" dataCellStyle="Comma 2"/>
    <tableColumn id="9" xr3:uid="{56BC5583-8A53-47A2-BB72-508FA723D13F}" name="Jul - Sep 2014" dataDxfId="290" dataCellStyle="Comma 2"/>
    <tableColumn id="10" xr3:uid="{C0E62355-5B68-48C6-9968-FE154707847F}" name="Oct - Dec 2014" dataDxfId="289" dataCellStyle="Comma 2"/>
    <tableColumn id="11" xr3:uid="{E15C3A22-9588-4901-9C03-ACE6A8F5042C}" name="Jan - Mar 2015" dataDxfId="288" dataCellStyle="Comma 2"/>
    <tableColumn id="12" xr3:uid="{51DA5E23-6274-4026-8581-0C4160047F94}" name="Apr - Jun 2015" dataDxfId="287" dataCellStyle="Comma 2"/>
    <tableColumn id="13" xr3:uid="{5521F4E9-4AF4-4C9E-AEC3-E3071E9825C5}" name="Jul - Sep 2015" dataDxfId="286" dataCellStyle="Comma 2"/>
    <tableColumn id="14" xr3:uid="{45A00F5C-D665-44B5-ACC0-F1060425A301}" name="Oct - Dec 2015" dataDxfId="285" dataCellStyle="Comma 2"/>
    <tableColumn id="15" xr3:uid="{8214EDAD-CB42-486D-8864-D1BACE1D812E}" name="Jan - Mar 2016" dataDxfId="284" dataCellStyle="Comma 2"/>
    <tableColumn id="16" xr3:uid="{B7E3A5D6-8420-4BF3-8E86-4AD35E5B4A1A}" name="Apr - Jun 2016" dataDxfId="283" dataCellStyle="Comma 2"/>
    <tableColumn id="17" xr3:uid="{80DBD3B9-D9CB-4B81-88B9-0ECBD34B64A6}" name="Jul - Sep 2016" dataDxfId="282" dataCellStyle="Comma 2"/>
    <tableColumn id="18" xr3:uid="{631136A6-F80B-428C-8B9C-6FB7B55B66B3}" name="Oct - Dec 2016" dataDxfId="281" dataCellStyle="Comma 2"/>
    <tableColumn id="19" xr3:uid="{4EE9B6D0-52AE-432B-929D-09CDCA4FC3F5}" name="Jan - Mar 2017" dataDxfId="280" dataCellStyle="Comma 2"/>
    <tableColumn id="20" xr3:uid="{5FF10C10-4827-4974-9BC9-F86C75AD738F}" name="Apr - Jun 2017" dataDxfId="279" dataCellStyle="Comma 2"/>
    <tableColumn id="21" xr3:uid="{4BC218F5-1821-496E-9D3B-C0067E847C8B}" name="Jul - Sep 2017" dataDxfId="278" dataCellStyle="Comma 2"/>
    <tableColumn id="22" xr3:uid="{165EE75D-6A60-484F-B390-DF451AFFE735}" name="Oct - Dec 2017" dataDxfId="277" dataCellStyle="Comma 2"/>
    <tableColumn id="23" xr3:uid="{E3E46000-D01B-4EC9-B639-AE015E5CFAFC}" name="Jan - Mar 2018" dataDxfId="276" dataCellStyle="Comma 2"/>
    <tableColumn id="24" xr3:uid="{5B909325-2FB7-4A34-97A3-628B1F716E1E}" name="Apr - Jun 2018" dataDxfId="275" dataCellStyle="Comma 2"/>
    <tableColumn id="25" xr3:uid="{05BB897A-79F2-4354-AC08-122D3C7C4CEC}" name="Jul - Sep 2018" dataDxfId="274" dataCellStyle="Comma 2"/>
    <tableColumn id="26" xr3:uid="{F2146026-8D9F-4A01-B5A9-399462D8A868}" name="Oct - Dec 2018" dataDxfId="273" dataCellStyle="Comma 2"/>
    <tableColumn id="27" xr3:uid="{19CD1DA4-E340-4E23-BF86-30998E7D9525}" name="Jan - Mar 2019" dataDxfId="272" dataCellStyle="Comma 2"/>
    <tableColumn id="28" xr3:uid="{E4F3CDB8-23F5-4554-BAE4-0502F058A166}" name="Apr - Jun 2019" dataDxfId="271" dataCellStyle="Comma 2"/>
    <tableColumn id="29" xr3:uid="{35447263-1B3C-4927-BCDD-5FF44ACC6501}" name="Jul - Sep 2019" dataDxfId="270" dataCellStyle="Comma 2"/>
    <tableColumn id="30" xr3:uid="{EED7040C-110A-4B3B-B485-46A37CBF033C}" name="Oct - Dec 2019" dataDxfId="269" dataCellStyle="Comma 2"/>
    <tableColumn id="31" xr3:uid="{6725B5DC-D449-41B1-A74D-9594832FB779}" name="Jan - Mar 2020" dataDxfId="268" dataCellStyle="Comma 2"/>
    <tableColumn id="32" xr3:uid="{5A770501-A97D-4BEB-AB6B-1682D2737F8A}" name="Apr - Jun 2020" dataDxfId="267" dataCellStyle="Comma 2"/>
    <tableColumn id="33" xr3:uid="{A34AEC59-6E3A-4149-A71A-D7543C6627D2}" name="Jul - Sep 2020" dataDxfId="266" dataCellStyle="Comma 2"/>
    <tableColumn id="34" xr3:uid="{0559541C-D094-4C3F-B0F4-AF885FB80FC8}" name="Oct - Dec 2020" dataDxfId="265" dataCellStyle="Comma 2"/>
    <tableColumn id="35" xr3:uid="{265CB547-4A76-47B0-AFF5-803702A3C798}" name="Jan - Mar 2021" dataDxfId="264" dataCellStyle="Comma 2"/>
    <tableColumn id="36" xr3:uid="{5E2B64AE-D910-46F4-AE3B-922DDE3C596E}" name="Apr - Jun 2021" dataDxfId="263" dataCellStyle="Comma 2"/>
    <tableColumn id="39" xr3:uid="{923E30AE-745C-42BB-94B3-FE859AF5A120}" name="Jul - Sep 2021" dataDxfId="262" dataCellStyle="Comma 2"/>
    <tableColumn id="40" xr3:uid="{DF442131-3011-44B1-BFFD-BE7234E708EC}" name="Oct - Dec 2021" dataDxfId="261" dataCellStyle="Comma 2"/>
    <tableColumn id="41" xr3:uid="{5DFB6375-BA4E-46D2-857C-1319825EA99D}" name="Jan - Mar 2022" dataDxfId="260" dataCellStyle="Comma 2"/>
    <tableColumn id="37" xr3:uid="{EFF961E1-0E72-4412-9075-DEB9A985ACA9}" name="Households in receipt of ECO measures" dataDxfId="259" dataCellStyle="Comma 2"/>
    <tableColumn id="38" xr3:uid="{00F43A63-B78C-4A4F-B68D-D3FC20FB3F5E}" name="Valid percentage of households [n2]" dataDxfId="258"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O21" totalsRowShown="0" headerRowDxfId="257" dataDxfId="255" headerRowBorderDxfId="256" headerRowCellStyle="Normal 3">
  <autoFilter ref="A7:AO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BA117F43-A171-4BB2-8EFB-8FD0C6FE9850}" name="Obligation"/>
    <tableColumn id="2" xr3:uid="{526C9267-4427-42F9-8AE4-73CF9A1D641D}" name="Tenure" dataDxfId="254" dataCellStyle="Normal 10"/>
    <tableColumn id="3" xr3:uid="{B293B126-6B79-41AD-BB67-4B1E788490A5}" name="Jan - Mar 2013" dataDxfId="253"/>
    <tableColumn id="4" xr3:uid="{5AC20B77-F2D9-4CF9-8BCA-FF713E624068}" name="Apr - Jun 2013" dataDxfId="252"/>
    <tableColumn id="5" xr3:uid="{1BA867BF-34AC-48A3-9334-65356D37CB8A}" name="Jul - Sep 2013" dataDxfId="251"/>
    <tableColumn id="6" xr3:uid="{BF648E20-AEF9-4B6C-B60B-FA686F6C8025}" name="Oct - Dec 2013" dataDxfId="250"/>
    <tableColumn id="7" xr3:uid="{0B7B198E-99C3-4C7D-8365-B66668C6E92B}" name="Jan - Mar 2014" dataDxfId="249"/>
    <tableColumn id="8" xr3:uid="{31F71A0C-0978-480C-8645-D449075061AE}" name="Apr - Jun 2014" dataDxfId="248"/>
    <tableColumn id="9" xr3:uid="{6C5D1FED-0B37-4D81-837C-831D67491E63}" name="Jul - Sep 2014" dataDxfId="247"/>
    <tableColumn id="10" xr3:uid="{38D964CF-B2E1-4FF3-9B33-DDDCD89D7B96}" name="Oct - Dec 2014" dataDxfId="246"/>
    <tableColumn id="11" xr3:uid="{99B5CFDB-F9F2-4582-A248-1A572E9FB728}" name="Jan - Mar 2015" dataDxfId="245"/>
    <tableColumn id="12" xr3:uid="{4770C026-1F59-46D4-A585-DB3E1B6A5830}" name="Apr - Jun 2015" dataDxfId="244"/>
    <tableColumn id="13" xr3:uid="{3248A3DF-E5D6-446A-AEB3-FB8A11CB57DF}" name="Jul - Sep 2015" dataDxfId="243"/>
    <tableColumn id="14" xr3:uid="{50FC15ED-6754-4E89-9BE3-17F235800369}" name="Oct - Dec 2015" dataDxfId="242"/>
    <tableColumn id="15" xr3:uid="{193CFF02-04BB-4711-889B-A0DAA4F378E3}" name="Jan - Mar 2016" dataDxfId="241"/>
    <tableColumn id="16" xr3:uid="{8914EE0E-4D64-42F2-8CB2-EB61359B6CF8}" name="Apr - Jun 2016" dataDxfId="240"/>
    <tableColumn id="17" xr3:uid="{EE06BCC3-3C00-4C92-B9D1-F7E16F71AB93}" name="Jul - Sep 2016" dataDxfId="239"/>
    <tableColumn id="18" xr3:uid="{B0F5D284-D8F0-461E-A61E-7F910C00D24D}" name="Oct - Dec 2016" dataDxfId="238"/>
    <tableColumn id="19" xr3:uid="{0FBC2E4E-FBDC-4FC4-BFB8-ACF13FE8B609}" name="Jan - Mar 2017" dataDxfId="237"/>
    <tableColumn id="20" xr3:uid="{80E482AA-A41C-49B4-92F8-54EA6CA732DD}" name="Apr - Jun 2017" dataDxfId="236"/>
    <tableColumn id="21" xr3:uid="{99B96449-40E8-4C01-AA04-614605A03018}" name="Jul - Sep 2017" dataDxfId="235"/>
    <tableColumn id="22" xr3:uid="{AFEF2D83-57C5-4D0F-B6CF-4B3AAC3DDBF9}" name="Oct - Dec 2017" dataDxfId="234"/>
    <tableColumn id="23" xr3:uid="{48F25E74-6DA9-453F-873F-DE7C841468AB}" name="Jan - Mar 2018" dataDxfId="233"/>
    <tableColumn id="24" xr3:uid="{6BBEB417-F75C-4335-9EE6-BECF49BCF3B7}" name="Apr - Jun 2018" dataDxfId="232"/>
    <tableColumn id="25" xr3:uid="{49DBC455-EF04-41B0-B28B-6DA2B9C7841E}" name="Jul - Sep 2018" dataDxfId="231"/>
    <tableColumn id="26" xr3:uid="{3B1529F5-850F-4C98-9217-4222FC4BB6C4}" name="Oct - Dec 2018" dataDxfId="230"/>
    <tableColumn id="27" xr3:uid="{C3447791-1F29-4CBC-B750-665D0A24480E}" name="Jan - Mar 2019" dataDxfId="229"/>
    <tableColumn id="28" xr3:uid="{CFC2C895-5723-4EDF-8660-66BF2A5FB102}" name="Apr - Jun 2019" dataDxfId="228"/>
    <tableColumn id="29" xr3:uid="{20F92286-758D-47BA-B4D3-01965EDA97B4}" name="Jul - Sep 2019" dataDxfId="227"/>
    <tableColumn id="30" xr3:uid="{C0ACC10C-6DC8-489F-9F8B-5DE0EDCE2C76}" name="Oct - Dec 2019" dataDxfId="226"/>
    <tableColumn id="31" xr3:uid="{958F9489-DE2C-4749-94D5-DFD8940898D9}" name="Jan - Mar 2020" dataDxfId="225"/>
    <tableColumn id="32" xr3:uid="{F78775D2-98DD-4827-964B-93E067271AF9}" name="Apr - Jun 2020" dataDxfId="224"/>
    <tableColumn id="33" xr3:uid="{1F19CD17-03AF-4147-9641-505AEDF9CA8F}" name="Jul - Sep 2020" dataDxfId="223"/>
    <tableColumn id="34" xr3:uid="{204265E5-54F7-4296-A6F4-80A47A3E07A8}" name="Oct - Dec 2020" dataDxfId="222"/>
    <tableColumn id="35" xr3:uid="{E9622AB1-468F-4688-A858-E2E5BA0376F6}" name="Jan - Mar 2021" dataDxfId="221"/>
    <tableColumn id="36" xr3:uid="{87BB9825-3151-4FEB-83A6-5E8E80540187}" name="Apr - Jun 2021" dataDxfId="220"/>
    <tableColumn id="39" xr3:uid="{524283B8-394C-4A9D-9756-0834F0DD61F2}" name="Jul - Sep 2021" dataDxfId="219"/>
    <tableColumn id="40" xr3:uid="{A475527A-6C28-44EC-BC32-4A0CCAAC000C}" name="Oct - Dec 2021" dataDxfId="218"/>
    <tableColumn id="41" xr3:uid="{A16906DA-3E85-4C5B-860F-57E385F2CA2E}" name="Jan - Mar 2022" dataDxfId="217"/>
    <tableColumn id="37" xr3:uid="{5DA98D6A-F946-48F6-B4C9-AB357362265B}" name="Households in receipt of ECO measures" dataDxfId="216"/>
    <tableColumn id="38" xr3:uid="{E5A1ABD9-CB8E-48E1-8C42-C5B2FA8C182B}" name="Valid percentage of households [n1]" dataDxfId="215"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4" tableBorderDxfId="213">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2" dataCellStyle="Normal 24 6"/>
    <tableColumn id="2" xr3:uid="{31A31EB1-CC49-42CA-96DB-5B2C9426EA18}" name="Country or Region Name" dataDxfId="211" dataCellStyle="Normal 24 6"/>
    <tableColumn id="3" xr3:uid="{974EEEE9-444A-4937-AE38-5D4417D02634}" name="Unitary Authorities" dataDxfId="210" dataCellStyle="Normal 24 6"/>
    <tableColumn id="4" xr3:uid="{8D439533-CDBB-4A6A-9C47-107D56628C2A}" name="Local Authorities" dataDxfId="209" dataCellStyle="Normal 24 6"/>
    <tableColumn id="5" xr3:uid="{BC11BAAA-E6FC-498B-9342-E413AA3DB8EE}" name="Households in receipt of ECO measures" dataDxfId="208" dataCellStyle="Normal 24 6"/>
    <tableColumn id="6" xr3:uid="{31753E1E-846F-460C-9353-E273BC826797}" name="Percentage of households in receipt of ECO measures" dataDxfId="207" dataCellStyle="Normal 24 6"/>
    <tableColumn id="7" xr3:uid="{3DD13E2A-AB9B-4F28-8957-42CFBA081109}" name="Households with at least one usual resident _x000a_[n9], [n10]" dataDxfId="206" dataCellStyle="Normal 24 6"/>
    <tableColumn id="8" xr3:uid="{A5360F66-E843-4F8D-9A89-AA87D80E6F1D}" name="Households in receipt of ECO measures per 1,000 households" dataDxfId="205"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0" totalsRowShown="0" headerRowDxfId="670" dataDxfId="668" headerRowBorderDxfId="669" tableBorderDxfId="667" headerRowCellStyle="Normal 3" dataCellStyle="Normal 22">
  <autoFilter ref="A7:G120"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66"/>
    <tableColumn id="2" xr3:uid="{DB941907-5423-4ED7-AC58-D0D8AFF35DA8}" name="ECO_x000a_[n2]" dataDxfId="665"/>
    <tableColumn id="3" xr3:uid="{55B0D656-DB86-403C-BF42-FA83B7BCC16B}" name="Cashback_x000a_[n3]" dataDxfId="664" dataCellStyle="Normal 22"/>
    <tableColumn id="4" xr3:uid="{6DA275EE-C6EB-46ED-8869-76A84261D2DC}" name="Green Deal Finance Plans_x000a_[n4]" dataDxfId="663" dataCellStyle="Normal 22"/>
    <tableColumn id="5" xr3:uid="{0B740A6A-9FC3-47FA-AE35-AF87B594E9B5}" name="Green Deal Home Improvement Fund_x000a_[n2], [n5]" dataDxfId="662" dataCellStyle="Normal 22"/>
    <tableColumn id="6" xr3:uid="{0D23DD5D-A313-4778-A929-CB1F2C87E452}" name="Green Deal Communities _x000a_[n6], [n7]" dataDxfId="661" dataCellStyle="Normal 22"/>
    <tableColumn id="7" xr3:uid="{C173F65F-043D-48E4-8139-34B16F71DEB3}" name="Total number of individual households" dataDxfId="660"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4" tableBorderDxfId="203">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2" dataCellStyle="Normal 26 2 4 2 3 2"/>
    <tableColumn id="2" xr3:uid="{36766319-D59D-4E3C-BBDB-DCF47485E37E}" name="Parliamentary Constituency Name" dataDxfId="201" dataCellStyle="Normal 26 2 4 2 3 2"/>
    <tableColumn id="3" xr3:uid="{3CF87CEC-C5E4-462C-BCEC-BAF9BE4C828B}" name="Households in receipt of ECO measures" dataDxfId="200" dataCellStyle="Normal 2 2 3"/>
    <tableColumn id="4" xr3:uid="{D0817223-9B57-4C2E-99FB-3A34114D4F1E}" name="Households with at least one usual resident _x000a_[n1], [n2]" dataDxfId="199" dataCellStyle="Normal 26 2 4 2 3 2"/>
    <tableColumn id="5" xr3:uid="{67B979D3-8F6D-44FB-BB81-BB1D24DC4A0E}" name="Households in receipt of ECO measures per 1,000 households" dataDxfId="198"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7" headerRowBorderDxfId="196" tableBorderDxfId="195">
  <autoFilter ref="A6:C108" xr:uid="{9547E55C-6340-46CF-9761-29E91807EA5E}">
    <filterColumn colId="0" hiddenButton="1"/>
    <filterColumn colId="1" hiddenButton="1"/>
    <filterColumn colId="2" hiddenButton="1"/>
  </autoFilter>
  <tableColumns count="3">
    <tableColumn id="1" xr3:uid="{AC1519BE-6D4F-4E67-BDE1-8F3524C88BCD}" name="Month" dataDxfId="194" dataCellStyle="Normal 10"/>
    <tableColumn id="2" xr3:uid="{19FE235D-4C03-4D0F-B1EC-217C23B09C63}" name="Number of auctions" dataDxfId="193" dataCellStyle="Normal 5"/>
    <tableColumn id="3" xr3:uid="{C68FD827-5DC9-4262-9229-D49E6B0C477D}" name="Total amount traded" dataDxfId="192"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1" dataDxfId="190" tableBorderDxfId="189"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8" dataCellStyle="Normal 2"/>
    <tableColumn id="2" xr3:uid="{3FFB1AAF-D26F-478F-BD3F-A3386557E5A9}" name="Carbon Saving Target (CERO) Measures" dataDxfId="187"/>
    <tableColumn id="3" xr3:uid="{10F88CE3-FB65-4489-BDF4-F1043B0CA1CA}" name="CERO measures traded through brokerage" dataDxfId="186"/>
    <tableColumn id="4" xr3:uid="{2C66985C-E38F-4CC6-B5DD-6C1CB9C56A8C}" name="Percentage of CERO measures traded through brokerage" dataDxfId="185"/>
    <tableColumn id="5" xr3:uid="{8C2F9500-A805-4B4C-B793-432B09E0DB30}" name="Carbon Savings Community (CSCO) measures" dataDxfId="184"/>
    <tableColumn id="6" xr3:uid="{2DCEEEA2-C091-45F7-8E76-C18E904D852A}" name="CSCO measures traded through brokerage" dataDxfId="183"/>
    <tableColumn id="7" xr3:uid="{43DB647F-4CC3-4C61-ADF8-78E794656F0B}" name="Percentage of CSCO measures traded through brokerage" dataDxfId="182"/>
    <tableColumn id="8" xr3:uid="{92086CD8-C5A6-432A-A4E3-DBD238208395}" name="Affordable Warmth (HHCRO) measures" dataDxfId="181" dataCellStyle="Normal 22"/>
    <tableColumn id="9" xr3:uid="{E871F04D-FF6A-4534-A39B-666B3C178110}" name="HHCRO measures traded through brokerage" dataDxfId="180" dataCellStyle="Normal 3"/>
    <tableColumn id="10" xr3:uid="{804DBA23-400E-4EAE-93B3-7D4C688A112B}" name="% of HHCRO measures traded through brokerage" dataDxfId="179" dataCellStyle="Normal 3"/>
    <tableColumn id="11" xr3:uid="{533750AD-D566-4684-A645-B3ACEF804284}" name="Total number of measures installed" dataDxfId="178" dataCellStyle="Normal 3"/>
    <tableColumn id="12" xr3:uid="{C303D14D-5A4E-401B-A8BD-6AA16494B5EF}" name="Total number of measures traded through brokerage" dataDxfId="177" dataCellStyle="Normal 3"/>
    <tableColumn id="13" xr3:uid="{729D62BD-E633-4E51-8CE0-C04FB7B18FDD}" name="Percentage of measures traded through brokerage" dataDxfId="176"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5" dataDxfId="174" tableBorderDxfId="173"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2" dataCellStyle="Normal 24 2 2 3 3"/>
    <tableColumn id="2" xr3:uid="{52E22670-BC3F-44BF-9B26-D349AA7C4550}" name="Clearing price for Carbon Saving Obligations (CERO) _x000a_£ per tonne" dataDxfId="171" dataCellStyle="Normal 5"/>
    <tableColumn id="3" xr3:uid="{3DB73E47-DD85-41F1-ADF6-0EEE2E932364}" name="Clearing price for Carbon Saving Communities (CSCO) _x000a_£ per tonne" dataDxfId="170" dataCellStyle="Normal 5"/>
    <tableColumn id="4" xr3:uid="{9EB4FDD6-6E2A-4A7E-A09F-025BCE80344F}" name="Clearing price for Carbon Saving Communities Rural Current _x000a_£ per tonne _x000a_[n2]" dataDxfId="169" dataCellStyle="Normal 22"/>
    <tableColumn id="5" xr3:uid="{7B51089D-4A29-482A-9C50-9E7297CB2FE2}" name="Clearing price for Carbon Saving Communities Rural Future _x000a_£ per tonne _x000a_[n3]" dataDxfId="168" dataCellStyle="Normal 22"/>
    <tableColumn id="6" xr3:uid="{F978169D-BBEE-4401-A9AE-52155F15990A}" name="Clearing price for Carbon Saving Communities Rural _x000a_£ per tonne _x000a_[n4]" dataDxfId="167" dataCellStyle="Percent 2"/>
    <tableColumn id="7" xr3:uid="{16483EA6-B9E5-4881-A440-895A8F0D53EE}" name="Clearing price for Carbon Saving Obligations Solid Wall _x000a_£ per tonne _x000a_[n5]" dataDxfId="166" dataCellStyle="Percent 2"/>
    <tableColumn id="8" xr3:uid="{6AD0B3F5-3B9C-4A8E-B806-09426F6C308C}" name="Clearing price for Carbon Saving Communities Solid Wall _x000a_£ per tonne _x000a_[n6]" dataDxfId="165" dataCellStyle="Percent 2"/>
    <tableColumn id="9" xr3:uid="{05637568-D0A7-4ED2-B725-927067C1B186}" name="Clearing price for Affordable Warmth (HHCRO) _x000a_£ per £ notional bill saving" dataDxfId="164" dataCellStyle="Percent 2"/>
    <tableColumn id="10" xr3:uid="{628AB521-C9C8-48A2-82F6-9B7B8FF8ECBE}" name="Clearing price for Affordable Warmth minimum (HHCRO) _x000a_£ per £ notional bill saving _x000a_[n7]" dataDxfId="16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2" dataDxfId="161" tableBorderDxfId="160"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9" dataCellStyle="Normal 24 2 2 3 2 2 2 2 3 2 2 2"/>
    <tableColumn id="2" xr3:uid="{806A166E-0DD5-4B1B-8F25-F1BE167674FC}" name="Auction Date" dataDxfId="158" dataCellStyle="Normal 24 2 2 3 2 2 2 2 3 2 2 2"/>
    <tableColumn id="3" xr3:uid="{643F779F-8353-4CD6-9E61-3161768A2D9B}" name="Clearing price for Carbon Saving Obligations (CERO) _x000a_£ per tonne" dataDxfId="157" dataCellStyle="Normal 5"/>
    <tableColumn id="4" xr3:uid="{24DFDD6F-6A91-4CCB-8F04-044E2675AD43}" name="Clearing price for Carbon Saving Rural_x000a_£ per tonne" dataDxfId="156" dataCellStyle="Normal 5"/>
    <tableColumn id="5" xr3:uid="{2EB29C4C-152B-4238-93DD-F067A311AA89}" name="Clearing price for Carbon Saving Obligations _x000a_Solid Wall _x000a_£ per tonne" dataDxfId="155" dataCellStyle="Normal 5"/>
    <tableColumn id="6" xr3:uid="{4B9F9C23-E67E-4BD1-9360-4641508ED838}" name="Clearing price for Affordable Warmth (HHCRO)_x000a_£ per £ notional bill saving" dataDxfId="154" dataCellStyle="Normal 22"/>
    <tableColumn id="7" xr3:uid="{DDBE1491-EA7C-4D91-B80A-6A3386A5C8F1}" name="Clearing price for Affordable Warmth minimum (HHCRO) _x000a_£ per £ notional bill saving" dataDxfId="153" dataCellStyle="Normal 5"/>
    <tableColumn id="8" xr3:uid="{4205B93E-1582-4424-9A35-20EA499BA1DB}" name="Clearing price for Affordable Warmth Insulation only (HHCRO) _x000a_£ per £ notional bill saving" dataDxfId="152" dataCellStyle="Normal 5"/>
    <tableColumn id="9" xr3:uid="{E74C8FF0-10CC-48D7-ADF3-7D50DB28D8C8}" name="Clearing price for Affordable Warmth Solid Wall (HHCRO) _x000a_£ per £ notional bill saving" dataDxfId="151"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0" dataDxfId="149" tableBorderDxfId="148"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7" dataCellStyle="Normal 22"/>
    <tableColumn id="2" xr3:uid="{80E272D2-C478-4ABA-9CB6-CC3E5D500973}" name="Auction Date" dataDxfId="146" dataCellStyle="Normal 24 2 2 3 2 2 2 2 3 2 2 2 2 2"/>
    <tableColumn id="3" xr3:uid="{2C7D9D00-D42E-4018-820A-FDDFBB9006DF}" name="Clearing price for Affordable Warmth _x000a_£ per £ notional bill saving" dataDxfId="145" dataCellStyle="Normal 22"/>
    <tableColumn id="4" xr3:uid="{DC529DAE-D034-48FB-B6CA-5B6BD32B04A7}" name="Clearing price for Affordable Warmth Solid Wall _x000a_£ per £ notional bill saving _x000a_[n2]" dataDxfId="144" dataCellStyle="Normal 22"/>
    <tableColumn id="5" xr3:uid="{575F2402-F970-431F-A236-0E15762FEF00}" name="Clearing price for Affordable Warmth - Uncapped _x000a_£ per £ notional bill saving _x000a_[n3]" dataDxfId="143" dataCellStyle="Normal 22"/>
    <tableColumn id="6" xr3:uid="{D579792B-BC99-45A4-B720-BD788A85AA12}" name="Clearing price for Affordable Warmth - Uncapped Rural _x000a_£ per £ notional bill saving _x000a_[n4]" dataDxfId="142" dataCellStyle="Normal 22"/>
    <tableColumn id="7" xr3:uid="{25CDFB95-FADC-4ADA-9EEA-B8E6DC0856D0}" name="Clearing price for Affordable Warmth - Uncapped Solid Wall _x000a_£ per £ notional bill saving _x000a_[n5]" dataDxfId="141"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5" totalsRowShown="0" headerRowDxfId="140" tableBorderDxfId="139"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8" dataCellStyle="Normal 3 30"/>
    <tableColumn id="2" xr3:uid="{D72D89D5-2025-41B3-BED3-A35948C1FB2B}" name="Carbon Saving Obligation (CERO)" dataDxfId="137" dataCellStyle="Normal 19 2 2 5 3 2 3"/>
    <tableColumn id="3" xr3:uid="{9AF3D5FD-31F4-4927-9FB2-9D34B74BEC14}" name=" CERO, of which rural sub-obligation" dataDxfId="136" dataCellStyle="Normal 19 2 2 5 3 2 3"/>
    <tableColumn id="4" xr3:uid="{97D4A433-A941-4FC3-BA75-4A10DA5E4D7C}" name="Carbon Savings Communities (CSCO)" dataDxfId="135" dataCellStyle="Normal 19 2 2 5 3 2 3"/>
    <tableColumn id="5" xr3:uid="{1B7775DF-F11A-4FFA-8F3B-08D7ACD8952A}" name="CSCO, of which rural sub-obligation" dataDxfId="134" dataCellStyle="Normal 19 2 2 5 3 2 3"/>
    <tableColumn id="6" xr3:uid="{A1B1CDCA-B0C7-412F-98EE-E1CCB0352DF5}" name="Affordable Warmth (HHCRO)" dataDxfId="133" dataCellStyle="Normal 19 2 2 5 3 2 3"/>
    <tableColumn id="7" xr3:uid="{9A8F8FA7-D43F-4BA4-8D5E-DB19790427E8}" name="HHCRO, of which rural sub-obligation" dataDxfId="132" dataCellStyle="Normal 19 2 2 5 3 2 3"/>
    <tableColumn id="8" xr3:uid="{BE59E3B8-6F7F-479A-9297-593D4D1506D4}" name="Total delivery costs _x000a_[n1]" dataDxfId="131" dataCellStyle="Normal 19 2 2 5 3 2 3"/>
    <tableColumn id="9" xr3:uid="{7E6E247F-04B6-49E6-927C-A7C8059B8C8D}" name="Administrative costs _x000a_[n2], [n4], [n6]" dataDxfId="130" dataCellStyle="Normal 19 2 2 5 3 2 3"/>
    <tableColumn id="10" xr3:uid="{44083B14-5E01-4BF6-BA34-50CE9B5FACBB}" name="Total delivery and administrative costs _x000a_[n3]" dataDxfId="129"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8" headerRowBorderDxfId="127" tableBorderDxfId="126"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5" dataCellStyle="Normal 19 2 2 5 2"/>
    <tableColumn id="2" xr3:uid="{16390A81-BF19-4E1C-97C9-978B41FCEF3E}" name="Average cost _x000a_£/£ of lifetime bill saving_x000a_(all suppliers) _x000a_[n2]" dataDxfId="124"/>
    <tableColumn id="3" xr3:uid="{00CD1B53-F78E-413D-812A-3F91EF26B3AC}" name="Highest average cost _x000a_£/£ of lifetime bill saving _x000a_(individual supplier) [n3]" dataDxfId="123"/>
    <tableColumn id="4" xr3:uid="{143758B7-E989-4B98-AE41-BE4C5E1A63A3}" name="Lowest average cost _x000a_£/£ of lifetime bill saving _x000a_(individual supplier) [n3]" dataDxfId="122"/>
    <tableColumn id="5" xr3:uid="{94F1DF87-DC1C-4F07-BF1B-54FBAAD9098E}" name="Average cost_x000a_£/tCO2 saving_x000a_(all suppliers) _x000a_[n4]" dataDxfId="121"/>
    <tableColumn id="6" xr3:uid="{D158160E-C250-4A47-B0BC-0D162C6E1B03}" name="Highest average cost _x000a_£/tCO2 saving _x000a_(individual supplier) [n3]" dataDxfId="120"/>
    <tableColumn id="7" xr3:uid="{AA3B346D-C83D-4ED3-90A9-1B8EF469B856}" name="Lowest average cost _x000a_£/tCO2 saving _x000a_(individual supplier) [n3]" dataDxfId="119"/>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8" dataDxfId="116" headerRowBorderDxfId="117" tableBorderDxfId="115"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4" dataCellStyle="Normal 19 2 2 5"/>
    <tableColumn id="2" xr3:uid="{A1D956A7-46B3-4667-956C-FDBE51E5C933}" name="Average cost _x000a_£/£ of lifetime bill saving_x000a_(all suppliers) [n2]" dataDxfId="113" dataCellStyle="Normal 19 2 2 5"/>
    <tableColumn id="3" xr3:uid="{53E62729-A40A-438F-82B9-534B91EABD45}" name="Highest average cost _x000a_£/£ of lifetime bill saving _x000a_(individual supplier) [n3]" dataDxfId="112" dataCellStyle="Normal 19 2 2 5"/>
    <tableColumn id="4" xr3:uid="{EA4822E9-FADF-449E-9CBD-5DACA5DADAC9}" name="Lowest average cost _x000a_£/£ of lifetime bill saving _x000a_(individual supplier) [n3]" dataDxfId="111" dataCellStyle="Normal 19 2 2 5"/>
    <tableColumn id="5" xr3:uid="{FD66A833-39D0-44CE-BE0A-9BF35444FBE2}" name="Average cost_x000a_£/tCO2 saving_x000a_(all suppliers) [n4]" dataDxfId="110" dataCellStyle="Normal 19 2 2 5"/>
    <tableColumn id="6" xr3:uid="{EF94A541-D8E2-4F84-A50A-78B3F9F43942}" name="Highest average cost _x000a_£/tCO2 saving _x000a_(individual supplier) [n2]" dataDxfId="109" dataCellStyle="Normal 19 2 2 5"/>
    <tableColumn id="7" xr3:uid="{9353279C-FBE3-4C90-9DF6-2FBFA82297D3}" name="Lowest average cost _x000a_£/tCO2 saving _x000a_(individual supplier) [n2]" dataDxfId="108"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7" dataDxfId="105" headerRowBorderDxfId="106" tableBorderDxfId="104"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3" dataCellStyle="Normal 19 2 2 5 3 2 2 2"/>
    <tableColumn id="2" xr3:uid="{9C99D5CC-0796-48A4-9D49-5901B7A95DD0}" name="Average cost _x000a_£/£ of lifetime bill saving_x000a_(all suppliers) _x000a_[n1]" dataDxfId="102" dataCellStyle="Normal 19 2 2 5 3 2 2 2"/>
    <tableColumn id="3" xr3:uid="{6F755995-1BD6-4C5C-9B76-782A8D19223D}" name="Median of_x000a_average costs_x000a_£/£ of lifetime bill saving_x000a_ (individual supplier) [n2]" dataDxfId="101" dataCellStyle="Normal 19 2 2 5 3 2 2 2"/>
    <tableColumn id="4" xr3:uid="{E140BA9A-EA83-4EDC-8B62-A75E8C8C2762}" name="Upper Quartile_x000a_average costs_x000a_ £/£ of lifetime bill saving_x000a_ (individual supplier) [n2]" dataDxfId="100" dataCellStyle="Normal 19 2 2 5 3 2 2 2"/>
    <tableColumn id="5" xr3:uid="{FDF9D494-7EB7-4218-A0C4-D88884D15380}" name="Lower Quartile_x000a_average costs_x000a_ £/£ of lifetime bill saving_x000a_ (individual supplier) [n2]" dataDxfId="99"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59" headerRowBorderDxfId="658" tableBorderDxfId="657"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56"/>
    <tableColumn id="2" xr3:uid="{1FE5DB2C-E574-4667-91DD-27C57C90D1A4}" name="ECO_x000a_[n3]" dataDxfId="655" dataCellStyle="Normal 22"/>
    <tableColumn id="3" xr3:uid="{11891507-D053-4513-B462-CDB1D96F26BB}" name="Green Deal Finance Plans _x000a_[n3]" dataDxfId="654" dataCellStyle="Normal 59"/>
    <tableColumn id="4" xr3:uid="{A776EA7D-193F-4E27-B8F6-8B80AAB20225}" name="Green Deal Home Improvement Fund_x000a_[n3], [n4]" dataDxfId="653" dataCellStyle="Normal 59"/>
    <tableColumn id="5" xr3:uid="{CDC92FB9-FA8B-4D32-A9E6-2FA8AAD42A8E}" name="Green Deal Communities" dataDxfId="652" dataCellStyle="Normal 59"/>
    <tableColumn id="6" xr3:uid="{5704BDF4-D52D-4DDE-9237-BD16BE8A8A22}" name="Total" dataDxfId="651"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8" dataDxfId="96" headerRowBorderDxfId="97" tableBorderDxfId="95"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4" dataCellStyle="Normal 19 2 2 5 3 2"/>
    <tableColumn id="2" xr3:uid="{E0FCA024-4551-4DFA-98A6-50C6E8696E81}" name="Apr - Jun 2017" dataDxfId="93" dataCellStyle="Normal 19 2 2 5 3 2"/>
    <tableColumn id="3" xr3:uid="{5AEB5F29-1EE5-4084-9E9A-F7978F8927CB}" name="Jul - Sep 2017" dataDxfId="92" dataCellStyle="Normal 19 2 2 5 3 2"/>
    <tableColumn id="4" xr3:uid="{93F65E1C-B3BC-4D6D-AEB1-37D06E757D03}" name="Oct - Dec 2017" dataDxfId="91" dataCellStyle="Normal 19 2 2 5 3 2"/>
    <tableColumn id="5" xr3:uid="{A6031C6C-4902-4389-AAFA-E825967E3DB2}" name="Jan - Mar 2018" dataDxfId="90" dataCellStyle="Normal 19 2 2 5 3 2"/>
    <tableColumn id="6" xr3:uid="{3407058D-7F30-4299-BC58-119626548BF5}" name="Apr - Jun 2018" dataDxfId="89" dataCellStyle="Normal 19 2 2 5 3 2"/>
    <tableColumn id="7" xr3:uid="{B85DC906-9606-4933-9268-812B0E4F8DA0}" name="Jul - Sep 2018" dataDxfId="88" dataCellStyle="Normal 19 2 2 5 3 2"/>
    <tableColumn id="8" xr3:uid="{D7BF777C-53BE-4DD0-A3B6-0CCCAFCCDAA2}" name="Total ECO HTH costs" dataDxfId="87"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6" dataDxfId="84" headerRowBorderDxfId="85" tableBorderDxfId="83"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2" dataCellStyle="Normal 19 2 2 5 3 2 2 2"/>
    <tableColumn id="2" xr3:uid="{C98FAF73-F82C-4D18-B069-76E55D81FA37}" name="Oct - Dec 2018" dataDxfId="81" dataCellStyle="Normal 19 2 2 5 3 2 2 2"/>
    <tableColumn id="3" xr3:uid="{25EFADC2-7B6F-42A8-83F4-C5D13230FC33}" name="Jan - Mar 2019" dataDxfId="80" dataCellStyle="Normal 19 2 2 5 3 2 2 2"/>
    <tableColumn id="4" xr3:uid="{CB8B3E71-96F2-44A1-A07B-BEBF64EA9681}" name="Apr - Jun 2019" dataDxfId="79" dataCellStyle="Normal 19 2 2 5 3 2 2 2"/>
    <tableColumn id="5" xr3:uid="{97544A94-6286-4527-A6CE-2DACFA31C2C5}" name="Jul - Sep 2019" dataDxfId="78" dataCellStyle="Normal 19 2 2 5 3 2 2 2"/>
    <tableColumn id="6" xr3:uid="{FCAF98A4-B0E2-41AE-AD3B-E4B4530D0E29}" name="Oct - Dec 2019" dataDxfId="77" dataCellStyle="Normal 19 2 2 5 3 2 2 2"/>
    <tableColumn id="7" xr3:uid="{8E2D2E24-000E-4B87-A5BD-DC1476392F18}" name="Jan - Mar 2020" dataDxfId="76" dataCellStyle="Normal 19 2 2 5 3 2 2 2"/>
    <tableColumn id="8" xr3:uid="{E568AF12-55F2-4678-9B71-A4F8CCF53A9B}" name="Apr - Jun 2020" dataDxfId="75" dataCellStyle="Normal 19 2 2 5 3 2 2 2"/>
    <tableColumn id="9" xr3:uid="{2A8106DF-D0F4-494B-B6F2-6A4FC4CB78D0}" name="Jul - Sep 2020" dataDxfId="74" dataCellStyle="Normal 19 2 2 5 3 2 2 2"/>
    <tableColumn id="10" xr3:uid="{B5F912F8-A980-4313-A032-ED02695466B7}" name="Oct - Dec 2020" dataDxfId="73" dataCellStyle="Normal 19 2 2 5 3 2 2 2"/>
    <tableColumn id="11" xr3:uid="{F5F85B19-F0FC-4807-84FD-9C11A5F9673B}" name="Jan - Mar 2021" dataDxfId="72" dataCellStyle="Normal 19 2 2 5 3 2 2 2"/>
    <tableColumn id="12" xr3:uid="{DE2FD014-AADD-4993-BF2E-62F794850F12}" name="Apr - Jun 2021" dataDxfId="71" dataCellStyle="Normal 19 2 2 5 3 2 2 2"/>
    <tableColumn id="14" xr3:uid="{7BEF8974-5FDA-4751-B502-3A30472549A2}" name="Jul - Sep 2021" dataDxfId="70" dataCellStyle="Normal 19 2 2 5 3 2 2 2"/>
    <tableColumn id="15" xr3:uid="{862BD22A-C3B6-48D5-81A1-1B5338EEF0A9}" name="Oct - Dec 2021" dataDxfId="69" dataCellStyle="Normal 19 2 2 5 3 2 2 2"/>
    <tableColumn id="16" xr3:uid="{2B947BE4-3C13-412F-833A-150DEFEEC2A1}" name="Jan - Mar 2022" dataDxfId="68" dataCellStyle="Normal 19 2 2 5 3 2 2 2"/>
    <tableColumn id="13" xr3:uid="{10C5BD75-1E75-4DEF-AFC2-151128734EEC}" name="Total ECO3 costs" dataDxfId="67"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5" totalsRowShown="0" headerRowDxfId="66" dataDxfId="64" headerRowBorderDxfId="65" tableBorderDxfId="63" headerRowCellStyle="Normal 3">
  <autoFilter ref="A7:F115"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2"/>
    <tableColumn id="2" xr3:uid="{CA644C89-8509-40D1-B9F5-1D17DFC2EA6F}" name="&quot;'New&quot;_x000a_Green Deal Plans [n1]" dataDxfId="61"/>
    <tableColumn id="3" xr3:uid="{4CCA18B6-0319-4613-ADB4-C456C0A2A68E}" name="&quot;Pending&quot; _x000a_Green Deal Plans [n2]" dataDxfId="60"/>
    <tableColumn id="4" xr3:uid="{E790FC37-5F6A-4ED2-A0CC-86DEBEDDC89D}" name="&quot;Live&quot; _x000a_Green Deal Plans [n3]" dataDxfId="59"/>
    <tableColumn id="5" xr3:uid="{0071ADAB-3DD9-4F46-9190-C41B4B2371B7}" name="&quot;Completed&quot;_x000a_Green Deal Plans [n4]" dataDxfId="58"/>
    <tableColumn id="6" xr3:uid="{12587C4D-38F4-44D3-9EAE-0A04AB049412}" name="&quot;Total&quot;_x000a_Green Deal Plans [n5]" dataDxfId="5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3" totalsRowShown="0" headerRowBorderDxfId="56" tableBorderDxfId="55">
  <autoFilter ref="A7:C113" xr:uid="{58323F21-09DB-4DED-BCBD-8402A3C08D87}">
    <filterColumn colId="0" hiddenButton="1"/>
    <filterColumn colId="1" hiddenButton="1"/>
    <filterColumn colId="2" hiddenButton="1"/>
  </autoFilter>
  <tableColumns count="3">
    <tableColumn id="1" xr3:uid="{7BA09EE0-EC2F-4398-9748-4EBCE0750EA9}" name="Installation Month" dataDxfId="54"/>
    <tableColumn id="2" xr3:uid="{15914E24-F852-4011-A385-2565163B1506}" name="Green Deal measures installed in month" dataDxfId="53"/>
    <tableColumn id="3" xr3:uid="{E62B8D47-10A5-48A3-938E-2841969FC5FE}" name="Green Deal measures installed at end of each month" dataDxfId="5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M50" totalsRowShown="0" headerRowDxfId="51" headerRowBorderDxfId="50" tableBorderDxfId="49" headerRowCellStyle="Normal 3">
  <autoFilter ref="A7:AM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autoFilter>
  <tableColumns count="39">
    <tableColumn id="1" xr3:uid="{C33D8833-4CDA-4A10-ADC2-12310E272930}" name="Measure Types" dataDxfId="48" dataCellStyle="Normal 22"/>
    <tableColumn id="2" xr3:uid="{7A20AA8A-BC09-4EE5-8727-A1F5107263F2}" name="Apr - Jun 2013" dataDxfId="47" dataCellStyle="Normal 22"/>
    <tableColumn id="3" xr3:uid="{595D5B3D-DE1A-4C21-9B92-8FBC778AA85A}" name="Jul - Sep 2013" dataDxfId="46" dataCellStyle="Normal 22"/>
    <tableColumn id="4" xr3:uid="{1012BC72-0A6C-4FAB-8F97-5512396D1E1C}" name="Oct - Dec 2013" dataDxfId="45" dataCellStyle="Normal 22"/>
    <tableColumn id="5" xr3:uid="{5403E9C0-6B0C-40B2-AB34-ABE24B7E8922}" name="Jan - Mar 2014" dataDxfId="44" dataCellStyle="Normal 22"/>
    <tableColumn id="6" xr3:uid="{6A5AF0F2-E847-4871-85E3-09E9BA02775E}" name="Apr - Jun 2014" dataDxfId="43" dataCellStyle="Normal 22"/>
    <tableColumn id="7" xr3:uid="{417ECE78-416A-4306-8163-B3843D4DEDB2}" name="Jul - Sep 2014" dataDxfId="42" dataCellStyle="Normal 22"/>
    <tableColumn id="8" xr3:uid="{3201C436-1050-4B6B-B218-F6B366F407D9}" name="Oct - Dec 2014" dataDxfId="41" dataCellStyle="Normal 22"/>
    <tableColumn id="9" xr3:uid="{634B63F7-4264-46AD-8651-723843ADFAFC}" name="Jan - Mar 2015" dataDxfId="40" dataCellStyle="Normal 22"/>
    <tableColumn id="10" xr3:uid="{8D6C4A0D-184E-48C2-A8FD-B3F839BA197E}" name="Apr - Jun 2015" dataDxfId="39" dataCellStyle="Normal 22"/>
    <tableColumn id="11" xr3:uid="{0D7848AC-BEC5-4416-B74C-3687F8C335BA}" name="Jul - Sep 2015" dataDxfId="38" dataCellStyle="Normal 22"/>
    <tableColumn id="12" xr3:uid="{2FC0879A-AF66-4ECF-AD76-220520262560}" name="Oct - Dec 2015" dataDxfId="37" dataCellStyle="Normal 22"/>
    <tableColumn id="13" xr3:uid="{7295CFDD-AADC-4281-9AA5-A9E362553DD8}" name="Jan - Mar 2016" dataDxfId="36" dataCellStyle="Normal 22"/>
    <tableColumn id="14" xr3:uid="{AE0CC545-FC91-4865-830E-EFEEEBDEC49C}" name="Apr - Jun 2016" dataDxfId="35" dataCellStyle="Normal 22"/>
    <tableColumn id="15" xr3:uid="{A97B42E9-922E-437F-AD2F-B1E7BD194F87}" name="Jul - Sep 2016" dataDxfId="34" dataCellStyle="Normal 22"/>
    <tableColumn id="16" xr3:uid="{3599AD0E-1413-4FA7-8EFA-C6D989F55CA9}" name="Oct - Dec 2016" dataDxfId="33" dataCellStyle="Normal 22"/>
    <tableColumn id="17" xr3:uid="{2790CE5D-E562-4EC5-87A3-DA50986D43E8}" name="Jan - Mar 2017" dataDxfId="32" dataCellStyle="Normal 22"/>
    <tableColumn id="18" xr3:uid="{43E26B37-DA8A-4FFE-85DA-A5F91E8BBB06}" name="Apr- Jun 2017" dataDxfId="31" dataCellStyle="Normal 22"/>
    <tableColumn id="19" xr3:uid="{D119F283-4A3D-4A35-922C-4D97AB248486}" name="Jul - Sep 2017" dataDxfId="30" dataCellStyle="Normal 22"/>
    <tableColumn id="20" xr3:uid="{F0DB5D68-CCC7-45D8-9835-79B8E1456EB6}" name="Oct - Dec 2017" dataDxfId="29" dataCellStyle="Normal 22"/>
    <tableColumn id="21" xr3:uid="{F7DD2C40-F9A2-49BF-A268-8C1C673CB95E}" name="Jan - Mar 2018" dataDxfId="28" dataCellStyle="Normal 22"/>
    <tableColumn id="22" xr3:uid="{3DFAF7EC-4389-4FEB-A620-2FB4A8BD78C7}" name="Apr - Jun 2018" dataDxfId="27" dataCellStyle="Normal 22"/>
    <tableColumn id="23" xr3:uid="{CCB092D1-91CC-4E5A-9221-F7F66FC78D54}" name="Jul - Sep 2018" dataDxfId="26" dataCellStyle="Normal 22"/>
    <tableColumn id="24" xr3:uid="{261DACFE-7BE6-4C4A-B382-6565F56152FD}" name="Oct - Dec 2018" dataDxfId="25" dataCellStyle="Normal 22"/>
    <tableColumn id="25" xr3:uid="{F936BABF-4A61-4086-A435-1A6A90CE9F39}" name="Jan - Mar 2019" dataDxfId="24" dataCellStyle="Normal 22"/>
    <tableColumn id="26" xr3:uid="{13EBB09A-8BFB-4212-8015-59A16DCDCCBE}" name="Apr - Jun 2019" dataDxfId="23" dataCellStyle="Normal 22"/>
    <tableColumn id="27" xr3:uid="{D679096B-49E1-4106-9D25-A7735B43AD0B}" name="Jul - Sep 2019" dataDxfId="22" dataCellStyle="Normal 22"/>
    <tableColumn id="28" xr3:uid="{9F54A099-9CC9-40A2-99C5-A34A02F6EC97}" name="Oct - Dec 2019" dataDxfId="21" dataCellStyle="Normal 22"/>
    <tableColumn id="29" xr3:uid="{BAE49998-86E4-4F72-B661-251433100F42}" name="Jan - Mar 2020" dataDxfId="20" dataCellStyle="Normal 22"/>
    <tableColumn id="30" xr3:uid="{9F23BA5D-1623-4F63-8031-61B8A0C458AA}" name="Apr - Jun 2020" dataDxfId="19" dataCellStyle="Normal 22"/>
    <tableColumn id="31" xr3:uid="{DA9D3F2E-CC27-4AF4-AFCE-42D7F188745B}" name="Jul - Sep 2020" dataDxfId="18" dataCellStyle="Normal 22"/>
    <tableColumn id="32" xr3:uid="{0F120C0F-FF23-484E-A486-7A3BA309B7FA}" name="Oct - Dec 2020" dataDxfId="17" dataCellStyle="Normal 22"/>
    <tableColumn id="33" xr3:uid="{2D858FBE-952C-40B3-AA90-E4A498EC0C4E}" name="Jan - Mar 2021" dataDxfId="16" dataCellStyle="Normal 22"/>
    <tableColumn id="34" xr3:uid="{2E63E08E-316B-4FE1-8839-33CB86C48C08}" name="Apr - Jun 2021" dataDxfId="15" dataCellStyle="Normal 22"/>
    <tableColumn id="37" xr3:uid="{6592C659-BE61-40FF-8157-115666F68615}" name="Jul - Sep 2021" dataDxfId="14" dataCellStyle="Normal 22"/>
    <tableColumn id="38" xr3:uid="{DC414E51-539F-4531-AC3D-6FF308BEA6FC}" name="Oct - Dec 2021" dataDxfId="13" dataCellStyle="Normal 22"/>
    <tableColumn id="39" xr3:uid="{2B2FA9A5-9DA8-476C-BA46-5596F0D9DECB}" name="Jan - Mar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2" totalsRowShown="0" headerRowDxfId="9" dataDxfId="7" headerRowBorderDxfId="8" tableBorderDxfId="6" headerRowCellStyle="Normal 3">
  <autoFilter ref="A7:F122"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50" dataDxfId="648" headerRowBorderDxfId="649" tableBorderDxfId="647"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46" dataCellStyle="Normal 22"/>
    <tableColumn id="2" xr3:uid="{2F807F88-A6E4-463B-8B5C-151E842B27BB}" name="Non-traded _x000a_[n3]" dataDxfId="645" dataCellStyle="Normal 22"/>
    <tableColumn id="3" xr3:uid="{C3B43D5D-EBA3-4C2F-8DCF-DC56A4E038E7}" name="Traded" dataDxfId="644" dataCellStyle="Normal 22"/>
    <tableColumn id="4" xr3:uid="{72EB8A8F-D3F3-4C54-B247-E2803F0E130C}" name="Total" dataDxfId="643" dataCellStyle="Normal 22"/>
    <tableColumn id="5" xr3:uid="{6FB97DA3-E028-46F1-B80E-73204615BBD6}" name="Estimated lifetime energy saving (GWh)" dataDxfId="642"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41" dataDxfId="639" headerRowBorderDxfId="640" tableBorderDxfId="638"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37" dataCellStyle="Normal 22"/>
    <tableColumn id="2" xr3:uid="{397EFCF7-630C-4D27-A67C-7D62681CB1B2}" name="Non-traded _x000a_[n3]" dataDxfId="636" dataCellStyle="Normal 22"/>
    <tableColumn id="3" xr3:uid="{27C5B768-6A21-4DF1-84E4-3CD16C3DE487}" name="Traded" dataDxfId="635" dataCellStyle="Normal 22"/>
    <tableColumn id="4" xr3:uid="{EDF5855D-8962-4AD0-A557-C8ADCBC2F03D}" name="Total" dataDxfId="634" dataCellStyle="Normal 22"/>
    <tableColumn id="5" xr3:uid="{FA78E6B3-99F6-4F28-8BB8-EC7E49CF0328}" name="Estimated lifetime energy saving (GWh)" dataDxfId="633"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32" dataDxfId="630" headerRowBorderDxfId="631" tableBorderDxfId="629"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28" dataCellStyle="Normal 22"/>
    <tableColumn id="2" xr3:uid="{2389AB17-51C8-4BF4-8D62-8A9085D4A97D}" name="Non-traded _x000a_[n3]" dataDxfId="627" dataCellStyle="Normal 22"/>
    <tableColumn id="3" xr3:uid="{129A757A-B016-4C37-B1D0-67C54E6EC248}" name="Traded" dataDxfId="626" dataCellStyle="Normal 22"/>
    <tableColumn id="4" xr3:uid="{934C4673-BAEE-40C5-A37E-9619BE9A487A}" name="Total" dataDxfId="625" dataCellStyle="Normal 22"/>
    <tableColumn id="5" xr3:uid="{0A3AB8CA-CF2C-4317-B8B0-9F638457DBCD}" name="Estimated lifetime energy saving (GWh)" dataDxfId="624"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23" dataDxfId="621" headerRowBorderDxfId="622" tableBorderDxfId="620"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19" dataCellStyle="Normal 22"/>
    <tableColumn id="2" xr3:uid="{EAF40485-B13E-438F-B4AC-98BCB7BBD506}" name="Non-traded _x000a_[n3]" dataDxfId="618" dataCellStyle="Normal 22"/>
    <tableColumn id="3" xr3:uid="{F029BE4D-4D08-4778-8672-0C9F9E289A2E}" name="Traded" dataDxfId="617" dataCellStyle="Normal 22"/>
    <tableColumn id="4" xr3:uid="{B676F1B7-179F-4ADA-B7FA-E6EFF24B7BFC}" name="Total" dataDxfId="616" dataCellStyle="Normal 22"/>
    <tableColumn id="5" xr3:uid="{F9E9C6C7-612B-41A9-8F4D-DD77687AA0CC}" name="Estimated lifetime energy saving (GWh)" dataDxfId="615"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14" dataDxfId="612" headerRowBorderDxfId="613" tableBorderDxfId="611"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10" dataCellStyle="Normal 22"/>
    <tableColumn id="2" xr3:uid="{219328F6-9C61-4109-9535-B323D37285E8}" name="Non-traded _x000a_[n3]" dataDxfId="609" dataCellStyle="Normal 22"/>
    <tableColumn id="3" xr3:uid="{B7DD4299-12F7-46D3-B70E-5A99A7473100}" name="Traded" dataDxfId="608" dataCellStyle="Normal 22"/>
    <tableColumn id="4" xr3:uid="{6B06EFE5-71DC-413F-88D5-77EBB62B6A78}" name="Total" dataDxfId="607" dataCellStyle="Normal 22"/>
    <tableColumn id="5" xr3:uid="{9D865349-C066-4D46-A1EA-2092F1542020}" name="Estimated lifetime energy saving (GWh)" dataDxfId="606"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4"/>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5" t="s">
        <v>2503</v>
      </c>
    </row>
    <row r="2" spans="1:1" ht="39.4" customHeight="1">
      <c r="A2" s="266" t="s">
        <v>2691</v>
      </c>
    </row>
    <row r="3" spans="1:1" ht="58.15" customHeight="1">
      <c r="A3" s="1131" t="s">
        <v>3458</v>
      </c>
    </row>
    <row r="4" spans="1:1" ht="58.5" customHeight="1">
      <c r="A4" s="1131" t="s">
        <v>3460</v>
      </c>
    </row>
    <row r="5" spans="1:1" ht="43.15" customHeight="1">
      <c r="A5" s="1131" t="s">
        <v>3459</v>
      </c>
    </row>
    <row r="6" spans="1:1" ht="60" customHeight="1">
      <c r="A6" s="267" t="s">
        <v>2692</v>
      </c>
    </row>
    <row r="7" spans="1:1" s="269" customFormat="1" ht="32.25" customHeight="1">
      <c r="A7" s="268" t="s">
        <v>2693</v>
      </c>
    </row>
    <row r="8" spans="1:1" s="269" customFormat="1" ht="15.5">
      <c r="A8" s="1107" t="s">
        <v>3425</v>
      </c>
    </row>
    <row r="9" spans="1:1" s="269" customFormat="1" ht="15.5">
      <c r="A9" s="1108" t="s">
        <v>3426</v>
      </c>
    </row>
    <row r="10" spans="1:1" s="269" customFormat="1" ht="32.25" customHeight="1">
      <c r="A10" s="268" t="s">
        <v>2694</v>
      </c>
    </row>
    <row r="11" spans="1:1" s="269" customFormat="1" ht="15.5">
      <c r="A11" s="1132" t="s">
        <v>3427</v>
      </c>
    </row>
    <row r="12" spans="1:1" s="269" customFormat="1" ht="15.5">
      <c r="A12" s="271" t="s">
        <v>2702</v>
      </c>
    </row>
    <row r="13" spans="1:1" s="269" customFormat="1" ht="32.25" customHeight="1">
      <c r="A13" s="268" t="s">
        <v>2695</v>
      </c>
    </row>
    <row r="14" spans="1:1" s="269" customFormat="1" ht="31">
      <c r="A14" s="1014" t="s">
        <v>3291</v>
      </c>
    </row>
    <row r="15" spans="1:1" s="269" customFormat="1" ht="15.5">
      <c r="A15" s="1015" t="s">
        <v>2657</v>
      </c>
    </row>
    <row r="16" spans="1:1" s="269" customFormat="1" ht="15.5">
      <c r="A16" s="1015" t="s">
        <v>3292</v>
      </c>
    </row>
    <row r="17" spans="1:6" s="269" customFormat="1" ht="32.25" customHeight="1">
      <c r="A17" s="268" t="s">
        <v>2696</v>
      </c>
    </row>
    <row r="18" spans="1:6" s="269" customFormat="1" ht="124">
      <c r="A18" s="267" t="s">
        <v>2697</v>
      </c>
    </row>
    <row r="19" spans="1:6" s="269" customFormat="1" ht="32.25" customHeight="1">
      <c r="A19" s="268" t="s">
        <v>2698</v>
      </c>
    </row>
    <row r="20" spans="1:6" s="269" customFormat="1" ht="15.5">
      <c r="A20" s="270" t="s">
        <v>2461</v>
      </c>
    </row>
    <row r="21" spans="1:6" s="269" customFormat="1" ht="15.5">
      <c r="A21" s="270" t="s">
        <v>2699</v>
      </c>
      <c r="B21" s="270"/>
      <c r="C21" s="270"/>
      <c r="D21" s="270"/>
    </row>
    <row r="22" spans="1:6" s="269" customFormat="1" ht="20.65" customHeight="1">
      <c r="A22" s="1107" t="s">
        <v>3421</v>
      </c>
      <c r="B22" s="270"/>
      <c r="C22" s="270"/>
      <c r="D22" s="270"/>
      <c r="F22" s="272"/>
    </row>
    <row r="23" spans="1:6" s="269" customFormat="1" ht="30.4" customHeight="1">
      <c r="A23" s="1020" t="s">
        <v>2700</v>
      </c>
      <c r="B23" s="1109">
        <v>44735</v>
      </c>
      <c r="C23" s="270"/>
    </row>
    <row r="24" spans="1:6" s="269" customFormat="1" ht="15.5">
      <c r="A24" s="1020" t="s">
        <v>2701</v>
      </c>
      <c r="B24" s="1109">
        <v>44763</v>
      </c>
      <c r="C24" s="270"/>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3"/>
  <sheetViews>
    <sheetView zoomScaleNormal="100" workbookViewId="0">
      <pane ySplit="7" topLeftCell="A8" activePane="bottomLeft" state="frozen"/>
      <selection activeCell="A2" sqref="A2"/>
      <selection pane="bottomLeft"/>
    </sheetView>
  </sheetViews>
  <sheetFormatPr defaultColWidth="9" defaultRowHeight="12.5"/>
  <cols>
    <col min="1" max="1" width="31.36328125" style="35" customWidth="1"/>
    <col min="2" max="2" width="20.6328125" style="326" customWidth="1"/>
    <col min="3" max="3" width="20.6328125" style="327" customWidth="1"/>
    <col min="4" max="4" width="20.6328125" style="326" customWidth="1"/>
    <col min="5" max="7" width="20.6328125" style="327" customWidth="1"/>
    <col min="8" max="8" width="18.26953125" style="327" bestFit="1" customWidth="1"/>
    <col min="9" max="9" width="24.08984375" style="327" bestFit="1" customWidth="1"/>
    <col min="10" max="13" width="9" style="327"/>
    <col min="14" max="14" width="23.7265625" style="327" bestFit="1" customWidth="1"/>
    <col min="15" max="16384" width="9" style="327"/>
  </cols>
  <sheetData>
    <row r="1" spans="1:10" ht="28">
      <c r="A1" s="278" t="s">
        <v>2760</v>
      </c>
    </row>
    <row r="2" spans="1:10" ht="15.5">
      <c r="A2" s="1098" t="s">
        <v>3380</v>
      </c>
      <c r="B2" s="328"/>
      <c r="C2" s="328"/>
      <c r="D2" s="328"/>
      <c r="E2" s="311"/>
      <c r="F2" s="311"/>
      <c r="G2" s="311"/>
      <c r="H2" s="311"/>
      <c r="I2" s="311"/>
      <c r="J2" s="311"/>
    </row>
    <row r="3" spans="1:10" ht="15.5">
      <c r="A3" s="1098" t="s">
        <v>3381</v>
      </c>
      <c r="B3" s="328"/>
      <c r="C3" s="328"/>
      <c r="D3" s="328"/>
      <c r="E3" s="311"/>
      <c r="F3" s="311"/>
      <c r="G3" s="311"/>
      <c r="H3" s="311"/>
      <c r="I3" s="311"/>
      <c r="J3" s="311"/>
    </row>
    <row r="4" spans="1:10" ht="15.5">
      <c r="A4" s="310" t="s">
        <v>2744</v>
      </c>
      <c r="B4" s="328"/>
      <c r="C4" s="328"/>
      <c r="D4" s="328"/>
      <c r="E4" s="311"/>
      <c r="F4" s="311"/>
      <c r="G4" s="311"/>
      <c r="H4" s="311"/>
      <c r="I4" s="311"/>
      <c r="J4" s="311"/>
    </row>
    <row r="5" spans="1:10" ht="15.5">
      <c r="A5" s="747" t="s">
        <v>3239</v>
      </c>
      <c r="B5" s="328"/>
      <c r="C5" s="328"/>
      <c r="D5" s="328"/>
      <c r="E5" s="311"/>
      <c r="F5" s="311"/>
      <c r="G5" s="311"/>
      <c r="H5" s="311"/>
      <c r="I5" s="311"/>
      <c r="J5" s="311"/>
    </row>
    <row r="6" spans="1:10" ht="15.5">
      <c r="A6" s="310" t="s">
        <v>2745</v>
      </c>
      <c r="B6" s="328"/>
      <c r="C6" s="328"/>
      <c r="D6" s="328"/>
      <c r="E6" s="311"/>
      <c r="F6" s="311"/>
      <c r="G6" s="311"/>
      <c r="H6" s="311"/>
      <c r="I6" s="311"/>
      <c r="J6" s="311"/>
    </row>
    <row r="7" spans="1:10" ht="62">
      <c r="A7" s="994" t="s">
        <v>2732</v>
      </c>
      <c r="B7" s="988" t="s">
        <v>2733</v>
      </c>
      <c r="C7" s="985" t="s">
        <v>2734</v>
      </c>
      <c r="D7" s="988" t="s">
        <v>2747</v>
      </c>
      <c r="E7" s="985" t="s">
        <v>2748</v>
      </c>
      <c r="F7" s="985" t="s">
        <v>2749</v>
      </c>
      <c r="G7" s="985" t="s">
        <v>2247</v>
      </c>
    </row>
    <row r="8" spans="1:10" ht="27.75" customHeight="1">
      <c r="A8" s="317" t="s">
        <v>2750</v>
      </c>
      <c r="B8" s="322">
        <v>12829</v>
      </c>
      <c r="C8" s="300">
        <v>0</v>
      </c>
      <c r="D8" s="323">
        <v>0</v>
      </c>
      <c r="E8" s="300"/>
      <c r="F8" s="300"/>
      <c r="G8" s="303">
        <v>12829</v>
      </c>
      <c r="H8" s="329"/>
      <c r="I8" s="329"/>
      <c r="J8" s="329"/>
    </row>
    <row r="9" spans="1:10" ht="15.5">
      <c r="A9" s="318" t="s">
        <v>18</v>
      </c>
      <c r="B9" s="314">
        <v>16568</v>
      </c>
      <c r="C9" s="303">
        <v>95</v>
      </c>
      <c r="D9" s="322">
        <v>0</v>
      </c>
      <c r="E9" s="300"/>
      <c r="F9" s="300"/>
      <c r="G9" s="303">
        <v>16663</v>
      </c>
      <c r="H9" s="329"/>
      <c r="I9" s="329"/>
      <c r="J9" s="329"/>
    </row>
    <row r="10" spans="1:10" ht="15.5">
      <c r="A10" s="318" t="s">
        <v>19</v>
      </c>
      <c r="B10" s="314">
        <v>18828</v>
      </c>
      <c r="C10" s="303">
        <v>133</v>
      </c>
      <c r="D10" s="322">
        <v>0</v>
      </c>
      <c r="E10" s="300"/>
      <c r="F10" s="300"/>
      <c r="G10" s="303">
        <v>18961</v>
      </c>
      <c r="H10" s="329"/>
      <c r="I10" s="329"/>
      <c r="J10" s="329"/>
    </row>
    <row r="11" spans="1:10" ht="15.5">
      <c r="A11" s="318" t="s">
        <v>20</v>
      </c>
      <c r="B11" s="314">
        <v>24597</v>
      </c>
      <c r="C11" s="303">
        <v>109</v>
      </c>
      <c r="D11" s="322">
        <v>0</v>
      </c>
      <c r="E11" s="300"/>
      <c r="F11" s="300"/>
      <c r="G11" s="303">
        <v>24706</v>
      </c>
      <c r="H11" s="329"/>
      <c r="J11" s="329"/>
    </row>
    <row r="12" spans="1:10" ht="15.5">
      <c r="A12" s="318" t="s">
        <v>21</v>
      </c>
      <c r="B12" s="314">
        <v>29491</v>
      </c>
      <c r="C12" s="303">
        <v>143</v>
      </c>
      <c r="D12" s="322">
        <v>0</v>
      </c>
      <c r="E12" s="300"/>
      <c r="F12" s="300"/>
      <c r="G12" s="303">
        <v>29634</v>
      </c>
      <c r="H12" s="329"/>
    </row>
    <row r="13" spans="1:10" ht="15.5">
      <c r="A13" s="318" t="s">
        <v>22</v>
      </c>
      <c r="B13" s="314">
        <v>30182</v>
      </c>
      <c r="C13" s="303">
        <v>3302</v>
      </c>
      <c r="D13" s="322">
        <v>0</v>
      </c>
      <c r="E13" s="300"/>
      <c r="F13" s="300"/>
      <c r="G13" s="303">
        <v>33484</v>
      </c>
      <c r="H13" s="329"/>
    </row>
    <row r="14" spans="1:10" ht="15.5">
      <c r="A14" s="318" t="s">
        <v>23</v>
      </c>
      <c r="B14" s="314">
        <v>37864</v>
      </c>
      <c r="C14" s="303">
        <v>1172</v>
      </c>
      <c r="D14" s="322">
        <v>1</v>
      </c>
      <c r="E14" s="300"/>
      <c r="F14" s="300"/>
      <c r="G14" s="303">
        <v>39037</v>
      </c>
      <c r="H14" s="329"/>
    </row>
    <row r="15" spans="1:10" ht="15.5">
      <c r="A15" s="318" t="s">
        <v>24</v>
      </c>
      <c r="B15" s="314">
        <v>40924</v>
      </c>
      <c r="C15" s="303">
        <v>1099</v>
      </c>
      <c r="D15" s="322">
        <v>11</v>
      </c>
      <c r="E15" s="300"/>
      <c r="F15" s="300"/>
      <c r="G15" s="303">
        <v>42034</v>
      </c>
      <c r="H15" s="329"/>
    </row>
    <row r="16" spans="1:10" ht="15.5">
      <c r="A16" s="318" t="s">
        <v>25</v>
      </c>
      <c r="B16" s="314">
        <v>48132</v>
      </c>
      <c r="C16" s="303">
        <v>954</v>
      </c>
      <c r="D16" s="322">
        <v>45</v>
      </c>
      <c r="E16" s="300"/>
      <c r="F16" s="300"/>
      <c r="G16" s="303">
        <v>49131</v>
      </c>
      <c r="H16" s="329"/>
    </row>
    <row r="17" spans="1:8" ht="15.5">
      <c r="A17" s="318" t="s">
        <v>26</v>
      </c>
      <c r="B17" s="314">
        <v>57725</v>
      </c>
      <c r="C17" s="303">
        <v>789</v>
      </c>
      <c r="D17" s="322">
        <v>162</v>
      </c>
      <c r="E17" s="300"/>
      <c r="F17" s="300"/>
      <c r="G17" s="303">
        <v>58676</v>
      </c>
      <c r="H17" s="329"/>
    </row>
    <row r="18" spans="1:8" ht="15.5">
      <c r="A18" s="318" t="s">
        <v>27</v>
      </c>
      <c r="B18" s="314">
        <v>65309</v>
      </c>
      <c r="C18" s="303">
        <v>725</v>
      </c>
      <c r="D18" s="322">
        <v>240</v>
      </c>
      <c r="E18" s="300"/>
      <c r="F18" s="300"/>
      <c r="G18" s="303">
        <v>66274</v>
      </c>
      <c r="H18" s="329"/>
    </row>
    <row r="19" spans="1:8" ht="15.5">
      <c r="A19" s="318" t="s">
        <v>28</v>
      </c>
      <c r="B19" s="314">
        <v>52645</v>
      </c>
      <c r="C19" s="303">
        <v>444</v>
      </c>
      <c r="D19" s="322">
        <v>169</v>
      </c>
      <c r="E19" s="300"/>
      <c r="F19" s="300"/>
      <c r="G19" s="303">
        <v>53258</v>
      </c>
      <c r="H19" s="329"/>
    </row>
    <row r="20" spans="1:8" ht="15.5">
      <c r="A20" s="318" t="s">
        <v>29</v>
      </c>
      <c r="B20" s="314">
        <v>59198</v>
      </c>
      <c r="C20" s="303">
        <v>465</v>
      </c>
      <c r="D20" s="322">
        <v>138</v>
      </c>
      <c r="E20" s="300"/>
      <c r="F20" s="300"/>
      <c r="G20" s="303">
        <v>59801</v>
      </c>
      <c r="H20" s="329"/>
    </row>
    <row r="21" spans="1:8" ht="15.5">
      <c r="A21" s="318" t="s">
        <v>30</v>
      </c>
      <c r="B21" s="314">
        <v>61006</v>
      </c>
      <c r="C21" s="303">
        <v>604</v>
      </c>
      <c r="D21" s="322">
        <v>152</v>
      </c>
      <c r="E21" s="300"/>
      <c r="F21" s="300"/>
      <c r="G21" s="303">
        <v>61762</v>
      </c>
      <c r="H21" s="329"/>
    </row>
    <row r="22" spans="1:8" ht="15.5">
      <c r="A22" s="318" t="s">
        <v>31</v>
      </c>
      <c r="B22" s="314">
        <v>79689</v>
      </c>
      <c r="C22" s="303">
        <v>973</v>
      </c>
      <c r="D22" s="322">
        <v>124</v>
      </c>
      <c r="E22" s="303">
        <v>0</v>
      </c>
      <c r="F22" s="300"/>
      <c r="G22" s="303">
        <v>80786</v>
      </c>
      <c r="H22" s="329"/>
    </row>
    <row r="23" spans="1:8" ht="15.5">
      <c r="A23" s="318" t="s">
        <v>32</v>
      </c>
      <c r="B23" s="314">
        <v>45398</v>
      </c>
      <c r="C23" s="303">
        <v>826</v>
      </c>
      <c r="D23" s="322">
        <v>186</v>
      </c>
      <c r="E23" s="303">
        <v>20</v>
      </c>
      <c r="F23" s="303">
        <v>0</v>
      </c>
      <c r="G23" s="303">
        <v>46430</v>
      </c>
      <c r="H23" s="329"/>
    </row>
    <row r="24" spans="1:8" ht="15.5">
      <c r="A24" s="319" t="s">
        <v>33</v>
      </c>
      <c r="B24" s="314">
        <v>47034</v>
      </c>
      <c r="C24" s="303">
        <v>894</v>
      </c>
      <c r="D24" s="322">
        <v>206</v>
      </c>
      <c r="E24" s="303">
        <v>72</v>
      </c>
      <c r="F24" s="303">
        <v>0</v>
      </c>
      <c r="G24" s="303">
        <v>48206</v>
      </c>
      <c r="H24" s="329"/>
    </row>
    <row r="25" spans="1:8" ht="15.5">
      <c r="A25" s="319" t="s">
        <v>34</v>
      </c>
      <c r="B25" s="314">
        <v>42687</v>
      </c>
      <c r="C25" s="303">
        <v>1800</v>
      </c>
      <c r="D25" s="322">
        <v>225</v>
      </c>
      <c r="E25" s="303">
        <v>642</v>
      </c>
      <c r="F25" s="303">
        <v>1</v>
      </c>
      <c r="G25" s="303">
        <v>45355</v>
      </c>
      <c r="H25" s="329"/>
    </row>
    <row r="26" spans="1:8" ht="15.5">
      <c r="A26" s="319" t="s">
        <v>35</v>
      </c>
      <c r="B26" s="314">
        <v>44690</v>
      </c>
      <c r="C26" s="303">
        <v>150</v>
      </c>
      <c r="D26" s="322">
        <v>233</v>
      </c>
      <c r="E26" s="303">
        <v>3206</v>
      </c>
      <c r="F26" s="303">
        <v>129</v>
      </c>
      <c r="G26" s="303">
        <v>48408</v>
      </c>
      <c r="H26" s="329"/>
    </row>
    <row r="27" spans="1:8" ht="15.5">
      <c r="A27" s="318" t="s">
        <v>36</v>
      </c>
      <c r="B27" s="314">
        <v>40041</v>
      </c>
      <c r="C27" s="303">
        <v>51</v>
      </c>
      <c r="D27" s="322">
        <v>282</v>
      </c>
      <c r="E27" s="303">
        <v>3135</v>
      </c>
      <c r="F27" s="303">
        <v>10</v>
      </c>
      <c r="G27" s="303">
        <v>43519</v>
      </c>
      <c r="H27" s="329"/>
    </row>
    <row r="28" spans="1:8" ht="15.5">
      <c r="A28" s="318" t="s">
        <v>37</v>
      </c>
      <c r="B28" s="314">
        <v>49730</v>
      </c>
      <c r="C28" s="303">
        <v>15</v>
      </c>
      <c r="D28" s="322">
        <v>497</v>
      </c>
      <c r="E28" s="303">
        <v>2363</v>
      </c>
      <c r="F28" s="303">
        <v>113</v>
      </c>
      <c r="G28" s="303">
        <v>52718</v>
      </c>
      <c r="H28" s="329"/>
    </row>
    <row r="29" spans="1:8" ht="15.5">
      <c r="A29" s="318" t="s">
        <v>38</v>
      </c>
      <c r="B29" s="314">
        <v>52515</v>
      </c>
      <c r="C29" s="303">
        <v>0</v>
      </c>
      <c r="D29" s="322">
        <v>663</v>
      </c>
      <c r="E29" s="303">
        <v>2255</v>
      </c>
      <c r="F29" s="303">
        <v>89</v>
      </c>
      <c r="G29" s="303">
        <v>55522</v>
      </c>
      <c r="H29" s="329"/>
    </row>
    <row r="30" spans="1:8" ht="15.5">
      <c r="A30" s="318" t="s">
        <v>39</v>
      </c>
      <c r="B30" s="314">
        <v>47878</v>
      </c>
      <c r="C30" s="303"/>
      <c r="D30" s="322">
        <v>725</v>
      </c>
      <c r="E30" s="303">
        <v>2154</v>
      </c>
      <c r="F30" s="303">
        <v>119</v>
      </c>
      <c r="G30" s="303">
        <v>50876</v>
      </c>
      <c r="H30" s="329"/>
    </row>
    <row r="31" spans="1:8" ht="15.5">
      <c r="A31" s="318" t="s">
        <v>40</v>
      </c>
      <c r="B31" s="314">
        <v>38449</v>
      </c>
      <c r="C31" s="303"/>
      <c r="D31" s="322">
        <v>775</v>
      </c>
      <c r="E31" s="303">
        <v>1457</v>
      </c>
      <c r="F31" s="303">
        <v>201</v>
      </c>
      <c r="G31" s="303">
        <v>40882</v>
      </c>
      <c r="H31" s="329"/>
    </row>
    <row r="32" spans="1:8" ht="15.5">
      <c r="A32" s="318" t="s">
        <v>41</v>
      </c>
      <c r="B32" s="314">
        <v>36486</v>
      </c>
      <c r="C32" s="303"/>
      <c r="D32" s="322">
        <v>596</v>
      </c>
      <c r="E32" s="303">
        <v>1602</v>
      </c>
      <c r="F32" s="303">
        <v>140</v>
      </c>
      <c r="G32" s="303">
        <v>38824</v>
      </c>
      <c r="H32" s="329"/>
    </row>
    <row r="33" spans="1:8" ht="15.5">
      <c r="A33" s="318" t="s">
        <v>42</v>
      </c>
      <c r="B33" s="314">
        <v>34069</v>
      </c>
      <c r="C33" s="303"/>
      <c r="D33" s="322">
        <v>667</v>
      </c>
      <c r="E33" s="303">
        <v>1208</v>
      </c>
      <c r="F33" s="303">
        <v>277</v>
      </c>
      <c r="G33" s="303">
        <v>36221</v>
      </c>
      <c r="H33" s="329"/>
    </row>
    <row r="34" spans="1:8" ht="15.5">
      <c r="A34" s="318" t="s">
        <v>43</v>
      </c>
      <c r="B34" s="314">
        <v>41241</v>
      </c>
      <c r="C34" s="303"/>
      <c r="D34" s="322">
        <v>868</v>
      </c>
      <c r="E34" s="303">
        <v>1610</v>
      </c>
      <c r="F34" s="303">
        <v>473</v>
      </c>
      <c r="G34" s="303">
        <v>44192</v>
      </c>
      <c r="H34" s="329"/>
    </row>
    <row r="35" spans="1:8" ht="15.5">
      <c r="A35" s="318" t="s">
        <v>44</v>
      </c>
      <c r="B35" s="314">
        <v>23554</v>
      </c>
      <c r="C35" s="303"/>
      <c r="D35" s="322">
        <v>1026</v>
      </c>
      <c r="E35" s="303">
        <v>1722</v>
      </c>
      <c r="F35" s="303">
        <v>442</v>
      </c>
      <c r="G35" s="303">
        <v>26744</v>
      </c>
      <c r="H35" s="329"/>
    </row>
    <row r="36" spans="1:8" ht="15.5">
      <c r="A36" s="319" t="s">
        <v>45</v>
      </c>
      <c r="B36" s="314">
        <v>23962</v>
      </c>
      <c r="C36" s="303"/>
      <c r="D36" s="322">
        <v>1090</v>
      </c>
      <c r="E36" s="303">
        <v>2310</v>
      </c>
      <c r="F36" s="303">
        <v>690</v>
      </c>
      <c r="G36" s="303">
        <v>28052</v>
      </c>
      <c r="H36" s="329"/>
    </row>
    <row r="37" spans="1:8" ht="15.5">
      <c r="A37" s="319" t="s">
        <v>46</v>
      </c>
      <c r="B37" s="314">
        <v>26091</v>
      </c>
      <c r="C37" s="303"/>
      <c r="D37" s="322">
        <v>1137</v>
      </c>
      <c r="E37" s="303">
        <v>2755</v>
      </c>
      <c r="F37" s="303">
        <v>740</v>
      </c>
      <c r="G37" s="303">
        <v>30723</v>
      </c>
      <c r="H37" s="329"/>
    </row>
    <row r="38" spans="1:8" ht="15.5">
      <c r="A38" s="319" t="s">
        <v>47</v>
      </c>
      <c r="B38" s="314">
        <v>24244</v>
      </c>
      <c r="C38" s="303"/>
      <c r="D38" s="322">
        <v>1247</v>
      </c>
      <c r="E38" s="303">
        <v>2068</v>
      </c>
      <c r="F38" s="303">
        <v>666</v>
      </c>
      <c r="G38" s="303">
        <v>28225</v>
      </c>
      <c r="H38" s="329"/>
    </row>
    <row r="39" spans="1:8" ht="15.5">
      <c r="A39" s="319" t="s">
        <v>48</v>
      </c>
      <c r="B39" s="314">
        <v>21251</v>
      </c>
      <c r="C39" s="303"/>
      <c r="D39" s="322">
        <v>1287</v>
      </c>
      <c r="E39" s="303">
        <v>1954</v>
      </c>
      <c r="F39" s="303">
        <v>750</v>
      </c>
      <c r="G39" s="303">
        <v>25242</v>
      </c>
      <c r="H39" s="329"/>
    </row>
    <row r="40" spans="1:8" ht="15.5">
      <c r="A40" s="319" t="s">
        <v>49</v>
      </c>
      <c r="B40" s="314">
        <v>24650</v>
      </c>
      <c r="C40" s="303"/>
      <c r="D40" s="322">
        <v>638</v>
      </c>
      <c r="E40" s="303">
        <v>2233</v>
      </c>
      <c r="F40" s="303">
        <v>716</v>
      </c>
      <c r="G40" s="303">
        <v>28237</v>
      </c>
      <c r="H40" s="329"/>
    </row>
    <row r="41" spans="1:8" ht="15.5">
      <c r="A41" s="319" t="s">
        <v>55</v>
      </c>
      <c r="B41" s="314">
        <v>22667</v>
      </c>
      <c r="C41" s="303"/>
      <c r="D41" s="322">
        <v>186</v>
      </c>
      <c r="E41" s="303">
        <v>1517</v>
      </c>
      <c r="F41" s="303">
        <v>827</v>
      </c>
      <c r="G41" s="303">
        <v>25197</v>
      </c>
      <c r="H41" s="329"/>
    </row>
    <row r="42" spans="1:8" ht="15.5">
      <c r="A42" s="319" t="s">
        <v>158</v>
      </c>
      <c r="B42" s="314">
        <v>24292</v>
      </c>
      <c r="C42" s="303"/>
      <c r="D42" s="322">
        <v>108</v>
      </c>
      <c r="E42" s="303">
        <v>617</v>
      </c>
      <c r="F42" s="303">
        <v>975</v>
      </c>
      <c r="G42" s="303">
        <v>25992</v>
      </c>
      <c r="H42" s="329"/>
    </row>
    <row r="43" spans="1:8" ht="15.5">
      <c r="A43" s="319" t="s">
        <v>2258</v>
      </c>
      <c r="B43" s="314">
        <v>20180</v>
      </c>
      <c r="C43" s="303"/>
      <c r="D43" s="322">
        <v>2</v>
      </c>
      <c r="E43" s="303">
        <v>142</v>
      </c>
      <c r="F43" s="303">
        <v>1135</v>
      </c>
      <c r="G43" s="303">
        <v>21459</v>
      </c>
      <c r="H43" s="329"/>
    </row>
    <row r="44" spans="1:8" ht="15.5">
      <c r="A44" s="319" t="s">
        <v>2307</v>
      </c>
      <c r="B44" s="314">
        <v>22270</v>
      </c>
      <c r="C44" s="303"/>
      <c r="D44" s="322">
        <v>10</v>
      </c>
      <c r="E44" s="303">
        <v>156</v>
      </c>
      <c r="F44" s="303">
        <v>624</v>
      </c>
      <c r="G44" s="303">
        <v>23060</v>
      </c>
      <c r="H44" s="329"/>
    </row>
    <row r="45" spans="1:8" ht="15.5">
      <c r="A45" s="318" t="s">
        <v>2308</v>
      </c>
      <c r="B45" s="314">
        <v>26389</v>
      </c>
      <c r="C45" s="303"/>
      <c r="D45" s="322">
        <v>7</v>
      </c>
      <c r="E45" s="303">
        <v>87</v>
      </c>
      <c r="F45" s="303">
        <v>944</v>
      </c>
      <c r="G45" s="303">
        <v>27427</v>
      </c>
      <c r="H45" s="329"/>
    </row>
    <row r="46" spans="1:8" ht="15.5">
      <c r="A46" s="318" t="s">
        <v>2322</v>
      </c>
      <c r="B46" s="314">
        <v>30593</v>
      </c>
      <c r="C46" s="303"/>
      <c r="D46" s="322">
        <v>43</v>
      </c>
      <c r="E46" s="303">
        <v>56</v>
      </c>
      <c r="F46" s="303">
        <v>1283</v>
      </c>
      <c r="G46" s="303">
        <v>31975</v>
      </c>
      <c r="H46" s="329"/>
    </row>
    <row r="47" spans="1:8" ht="15.5">
      <c r="A47" s="318" t="s">
        <v>2323</v>
      </c>
      <c r="B47" s="314">
        <v>27507</v>
      </c>
      <c r="C47" s="303"/>
      <c r="D47" s="322">
        <v>7</v>
      </c>
      <c r="E47" s="303">
        <v>5</v>
      </c>
      <c r="F47" s="303">
        <v>883</v>
      </c>
      <c r="G47" s="303">
        <v>28402</v>
      </c>
      <c r="H47" s="329"/>
    </row>
    <row r="48" spans="1:8" ht="15.5">
      <c r="A48" s="319" t="s">
        <v>2324</v>
      </c>
      <c r="B48" s="314">
        <v>28267</v>
      </c>
      <c r="C48" s="303"/>
      <c r="D48" s="322">
        <v>5</v>
      </c>
      <c r="E48" s="303">
        <v>1</v>
      </c>
      <c r="F48" s="303">
        <v>671</v>
      </c>
      <c r="G48" s="303">
        <v>28944</v>
      </c>
      <c r="H48" s="329"/>
    </row>
    <row r="49" spans="1:8" ht="15.5">
      <c r="A49" s="319" t="s">
        <v>2333</v>
      </c>
      <c r="B49" s="314">
        <v>23729</v>
      </c>
      <c r="C49" s="303"/>
      <c r="D49" s="322">
        <v>0</v>
      </c>
      <c r="E49" s="303">
        <v>0</v>
      </c>
      <c r="F49" s="303">
        <v>557</v>
      </c>
      <c r="G49" s="303">
        <v>24286</v>
      </c>
      <c r="H49" s="329"/>
    </row>
    <row r="50" spans="1:8" ht="15.5">
      <c r="A50" s="319" t="s">
        <v>2334</v>
      </c>
      <c r="B50" s="314">
        <v>20399</v>
      </c>
      <c r="C50" s="303"/>
      <c r="D50" s="322">
        <v>0</v>
      </c>
      <c r="E50" s="303"/>
      <c r="F50" s="303">
        <v>779</v>
      </c>
      <c r="G50" s="303">
        <v>21178</v>
      </c>
      <c r="H50" s="329"/>
    </row>
    <row r="51" spans="1:8" ht="15.5">
      <c r="A51" s="319" t="s">
        <v>2335</v>
      </c>
      <c r="B51" s="314">
        <v>18056</v>
      </c>
      <c r="C51" s="303"/>
      <c r="D51" s="322">
        <v>0</v>
      </c>
      <c r="E51" s="303"/>
      <c r="F51" s="303">
        <v>499</v>
      </c>
      <c r="G51" s="303">
        <v>18555</v>
      </c>
      <c r="H51" s="329"/>
    </row>
    <row r="52" spans="1:8" ht="15.5">
      <c r="A52" s="319" t="s">
        <v>2345</v>
      </c>
      <c r="B52" s="314">
        <v>16152</v>
      </c>
      <c r="C52" s="303"/>
      <c r="D52" s="322">
        <v>0</v>
      </c>
      <c r="E52" s="303"/>
      <c r="F52" s="303">
        <v>760</v>
      </c>
      <c r="G52" s="303">
        <v>16912</v>
      </c>
      <c r="H52" s="329"/>
    </row>
    <row r="53" spans="1:8" ht="15.5">
      <c r="A53" s="319" t="s">
        <v>2348</v>
      </c>
      <c r="B53" s="314">
        <v>15703</v>
      </c>
      <c r="C53" s="303"/>
      <c r="D53" s="322">
        <v>0</v>
      </c>
      <c r="E53" s="303"/>
      <c r="F53" s="303">
        <v>24</v>
      </c>
      <c r="G53" s="303">
        <v>15727</v>
      </c>
      <c r="H53" s="329"/>
    </row>
    <row r="54" spans="1:8" ht="15.5">
      <c r="A54" s="318" t="s">
        <v>2349</v>
      </c>
      <c r="B54" s="314">
        <v>18220</v>
      </c>
      <c r="C54" s="303"/>
      <c r="D54" s="322">
        <v>1</v>
      </c>
      <c r="E54" s="303"/>
      <c r="F54" s="303">
        <v>47</v>
      </c>
      <c r="G54" s="303">
        <v>18268</v>
      </c>
      <c r="H54" s="329"/>
    </row>
    <row r="55" spans="1:8" ht="15.5">
      <c r="A55" s="318" t="s">
        <v>2358</v>
      </c>
      <c r="B55" s="314">
        <v>13680</v>
      </c>
      <c r="C55" s="303"/>
      <c r="D55" s="322">
        <v>0</v>
      </c>
      <c r="E55" s="303"/>
      <c r="F55" s="303"/>
      <c r="G55" s="303">
        <v>13680</v>
      </c>
      <c r="H55" s="329"/>
    </row>
    <row r="56" spans="1:8" ht="15.5">
      <c r="A56" s="318" t="s">
        <v>2359</v>
      </c>
      <c r="B56" s="314">
        <v>14512</v>
      </c>
      <c r="C56" s="303"/>
      <c r="D56" s="322">
        <v>0</v>
      </c>
      <c r="E56" s="303"/>
      <c r="F56" s="303"/>
      <c r="G56" s="303">
        <v>14512</v>
      </c>
      <c r="H56" s="329"/>
    </row>
    <row r="57" spans="1:8" ht="15.5">
      <c r="A57" s="318" t="s">
        <v>2361</v>
      </c>
      <c r="B57" s="314">
        <v>14630</v>
      </c>
      <c r="C57" s="303"/>
      <c r="D57" s="322">
        <v>0</v>
      </c>
      <c r="E57" s="303"/>
      <c r="F57" s="303"/>
      <c r="G57" s="303">
        <v>14630</v>
      </c>
      <c r="H57" s="329"/>
    </row>
    <row r="58" spans="1:8" ht="15.5">
      <c r="A58" s="318" t="s">
        <v>2366</v>
      </c>
      <c r="B58" s="314">
        <v>21010</v>
      </c>
      <c r="C58" s="303"/>
      <c r="D58" s="322">
        <v>0</v>
      </c>
      <c r="E58" s="303"/>
      <c r="F58" s="303"/>
      <c r="G58" s="303">
        <v>21010</v>
      </c>
      <c r="H58" s="329"/>
    </row>
    <row r="59" spans="1:8" ht="15.5">
      <c r="A59" s="318" t="s">
        <v>2367</v>
      </c>
      <c r="B59" s="314">
        <v>4820</v>
      </c>
      <c r="C59" s="303"/>
      <c r="D59" s="322">
        <v>0</v>
      </c>
      <c r="E59" s="303"/>
      <c r="F59" s="303"/>
      <c r="G59" s="303">
        <v>4820</v>
      </c>
      <c r="H59" s="329"/>
    </row>
    <row r="60" spans="1:8" ht="15.5">
      <c r="A60" s="318" t="s">
        <v>2368</v>
      </c>
      <c r="B60" s="314">
        <v>9245</v>
      </c>
      <c r="C60" s="303"/>
      <c r="D60" s="322">
        <v>0</v>
      </c>
      <c r="E60" s="303"/>
      <c r="F60" s="303"/>
      <c r="G60" s="303">
        <v>9245</v>
      </c>
      <c r="H60" s="329"/>
    </row>
    <row r="61" spans="1:8" ht="15.5">
      <c r="A61" s="318" t="s">
        <v>2376</v>
      </c>
      <c r="B61" s="314">
        <v>10762</v>
      </c>
      <c r="C61" s="303"/>
      <c r="D61" s="322">
        <v>7</v>
      </c>
      <c r="E61" s="303"/>
      <c r="F61" s="303"/>
      <c r="G61" s="303">
        <v>10769</v>
      </c>
      <c r="H61" s="329"/>
    </row>
    <row r="62" spans="1:8" ht="15.5">
      <c r="A62" s="317" t="s">
        <v>2377</v>
      </c>
      <c r="B62" s="314">
        <v>11772</v>
      </c>
      <c r="C62" s="303"/>
      <c r="D62" s="330">
        <v>5</v>
      </c>
      <c r="E62" s="303"/>
      <c r="F62" s="303"/>
      <c r="G62" s="303">
        <v>11777</v>
      </c>
      <c r="H62" s="329"/>
    </row>
    <row r="63" spans="1:8" ht="15.5">
      <c r="A63" s="320" t="s">
        <v>2384</v>
      </c>
      <c r="B63" s="314">
        <v>12585</v>
      </c>
      <c r="C63" s="303"/>
      <c r="D63" s="330">
        <v>7</v>
      </c>
      <c r="E63" s="303"/>
      <c r="F63" s="303"/>
      <c r="G63" s="303">
        <v>12592</v>
      </c>
      <c r="H63" s="329"/>
    </row>
    <row r="64" spans="1:8" ht="15.5">
      <c r="A64" s="320" t="s">
        <v>2405</v>
      </c>
      <c r="B64" s="314">
        <v>12656</v>
      </c>
      <c r="C64" s="303"/>
      <c r="D64" s="330">
        <v>5</v>
      </c>
      <c r="E64" s="303"/>
      <c r="F64" s="303"/>
      <c r="G64" s="303">
        <v>12661</v>
      </c>
      <c r="H64" s="329"/>
    </row>
    <row r="65" spans="1:8" ht="15.5">
      <c r="A65" s="320" t="s">
        <v>2406</v>
      </c>
      <c r="B65" s="314">
        <v>14454</v>
      </c>
      <c r="C65" s="303"/>
      <c r="D65" s="330">
        <v>9</v>
      </c>
      <c r="E65" s="303"/>
      <c r="F65" s="303"/>
      <c r="G65" s="303">
        <v>14463</v>
      </c>
      <c r="H65" s="329"/>
    </row>
    <row r="66" spans="1:8" ht="15.5">
      <c r="A66" s="320" t="s">
        <v>2407</v>
      </c>
      <c r="B66" s="314">
        <v>14329</v>
      </c>
      <c r="C66" s="303"/>
      <c r="D66" s="330">
        <v>6</v>
      </c>
      <c r="E66" s="303"/>
      <c r="F66" s="303"/>
      <c r="G66" s="303">
        <v>14335</v>
      </c>
      <c r="H66" s="329"/>
    </row>
    <row r="67" spans="1:8" ht="15.5">
      <c r="A67" s="320" t="s">
        <v>2422</v>
      </c>
      <c r="B67" s="314">
        <v>11277</v>
      </c>
      <c r="C67" s="303"/>
      <c r="D67" s="330">
        <v>10</v>
      </c>
      <c r="E67" s="303"/>
      <c r="F67" s="303"/>
      <c r="G67" s="303">
        <v>11287</v>
      </c>
      <c r="H67" s="329"/>
    </row>
    <row r="68" spans="1:8" ht="15.5">
      <c r="A68" s="320" t="s">
        <v>2423</v>
      </c>
      <c r="B68" s="314">
        <v>14043</v>
      </c>
      <c r="C68" s="303"/>
      <c r="D68" s="330">
        <v>9</v>
      </c>
      <c r="E68" s="303"/>
      <c r="F68" s="303"/>
      <c r="G68" s="303">
        <v>14052</v>
      </c>
      <c r="H68" s="329"/>
    </row>
    <row r="69" spans="1:8" ht="15.5">
      <c r="A69" s="318" t="s">
        <v>2424</v>
      </c>
      <c r="B69" s="314">
        <v>14609</v>
      </c>
      <c r="C69" s="303"/>
      <c r="D69" s="330">
        <v>5</v>
      </c>
      <c r="E69" s="303"/>
      <c r="F69" s="303"/>
      <c r="G69" s="303">
        <v>14614</v>
      </c>
      <c r="H69" s="329"/>
    </row>
    <row r="70" spans="1:8" ht="15.5">
      <c r="A70" s="318" t="s">
        <v>2435</v>
      </c>
      <c r="B70" s="314">
        <v>17243</v>
      </c>
      <c r="C70" s="303"/>
      <c r="D70" s="330">
        <v>0</v>
      </c>
      <c r="E70" s="303"/>
      <c r="F70" s="303"/>
      <c r="G70" s="303">
        <v>17243</v>
      </c>
      <c r="H70" s="329"/>
    </row>
    <row r="71" spans="1:8" ht="15.5">
      <c r="A71" s="318" t="s">
        <v>2436</v>
      </c>
      <c r="B71" s="314">
        <v>16285</v>
      </c>
      <c r="C71" s="303"/>
      <c r="D71" s="330">
        <v>1</v>
      </c>
      <c r="E71" s="303"/>
      <c r="F71" s="303"/>
      <c r="G71" s="303">
        <v>16286</v>
      </c>
      <c r="H71" s="329"/>
    </row>
    <row r="72" spans="1:8" ht="15.5">
      <c r="A72" s="318" t="s">
        <v>2437</v>
      </c>
      <c r="B72" s="314">
        <v>18237</v>
      </c>
      <c r="C72" s="303"/>
      <c r="D72" s="330">
        <v>0</v>
      </c>
      <c r="E72" s="303"/>
      <c r="F72" s="303"/>
      <c r="G72" s="303">
        <v>18237</v>
      </c>
      <c r="H72" s="329"/>
    </row>
    <row r="73" spans="1:8" ht="15.5">
      <c r="A73" s="318" t="s">
        <v>2444</v>
      </c>
      <c r="B73" s="314">
        <v>17987</v>
      </c>
      <c r="C73" s="303"/>
      <c r="D73" s="330">
        <v>0</v>
      </c>
      <c r="E73" s="303"/>
      <c r="F73" s="303"/>
      <c r="G73" s="303">
        <v>17987</v>
      </c>
      <c r="H73" s="329"/>
    </row>
    <row r="74" spans="1:8" ht="15.5">
      <c r="A74" s="318" t="s">
        <v>2445</v>
      </c>
      <c r="B74" s="314">
        <v>16070</v>
      </c>
      <c r="C74" s="303"/>
      <c r="D74" s="330">
        <v>0</v>
      </c>
      <c r="E74" s="303"/>
      <c r="F74" s="303"/>
      <c r="G74" s="303">
        <v>16070</v>
      </c>
      <c r="H74" s="329"/>
    </row>
    <row r="75" spans="1:8" ht="15.5">
      <c r="A75" s="320" t="s">
        <v>2446</v>
      </c>
      <c r="B75" s="314">
        <v>18120</v>
      </c>
      <c r="C75" s="303"/>
      <c r="D75" s="330">
        <v>1</v>
      </c>
      <c r="E75" s="303"/>
      <c r="F75" s="303"/>
      <c r="G75" s="303">
        <v>18121</v>
      </c>
      <c r="H75" s="329"/>
    </row>
    <row r="76" spans="1:8" ht="15.5">
      <c r="A76" s="320" t="s">
        <v>2458</v>
      </c>
      <c r="B76" s="314">
        <v>23954</v>
      </c>
      <c r="C76" s="303"/>
      <c r="D76" s="330">
        <v>1</v>
      </c>
      <c r="E76" s="303"/>
      <c r="F76" s="303"/>
      <c r="G76" s="303">
        <v>23955</v>
      </c>
      <c r="H76" s="329"/>
    </row>
    <row r="77" spans="1:8" ht="15.5">
      <c r="A77" s="320" t="s">
        <v>2459</v>
      </c>
      <c r="B77" s="314">
        <v>2003</v>
      </c>
      <c r="C77" s="303"/>
      <c r="D77" s="330">
        <v>1</v>
      </c>
      <c r="E77" s="303"/>
      <c r="F77" s="303"/>
      <c r="G77" s="303">
        <v>2004</v>
      </c>
      <c r="H77" s="329"/>
    </row>
    <row r="78" spans="1:8" ht="15.5">
      <c r="A78" s="320" t="s">
        <v>2460</v>
      </c>
      <c r="B78" s="314">
        <v>5147</v>
      </c>
      <c r="C78" s="303"/>
      <c r="D78" s="330">
        <v>0</v>
      </c>
      <c r="E78" s="303"/>
      <c r="F78" s="303"/>
      <c r="G78" s="303">
        <v>5147</v>
      </c>
      <c r="H78" s="329"/>
    </row>
    <row r="79" spans="1:8" ht="15.5">
      <c r="A79" s="320" t="s">
        <v>2504</v>
      </c>
      <c r="B79" s="314">
        <v>3751</v>
      </c>
      <c r="C79" s="303"/>
      <c r="D79" s="330">
        <v>0</v>
      </c>
      <c r="E79" s="303"/>
      <c r="F79" s="303"/>
      <c r="G79" s="303">
        <v>3751</v>
      </c>
      <c r="H79" s="329"/>
    </row>
    <row r="80" spans="1:8" ht="15.5">
      <c r="A80" s="320" t="s">
        <v>2502</v>
      </c>
      <c r="B80" s="314">
        <v>7498</v>
      </c>
      <c r="C80" s="303"/>
      <c r="D80" s="330">
        <v>0</v>
      </c>
      <c r="E80" s="303"/>
      <c r="F80" s="303"/>
      <c r="G80" s="303">
        <v>7498</v>
      </c>
      <c r="H80" s="329"/>
    </row>
    <row r="81" spans="1:15" ht="15.5">
      <c r="A81" s="318" t="s">
        <v>2531</v>
      </c>
      <c r="B81" s="314">
        <v>8187</v>
      </c>
      <c r="C81" s="303"/>
      <c r="D81" s="330">
        <v>2</v>
      </c>
      <c r="E81" s="303"/>
      <c r="F81" s="303"/>
      <c r="G81" s="303">
        <v>8189</v>
      </c>
      <c r="H81" s="329"/>
    </row>
    <row r="82" spans="1:15" ht="15.5">
      <c r="A82" s="318" t="s">
        <v>2532</v>
      </c>
      <c r="B82" s="314">
        <v>9108</v>
      </c>
      <c r="C82" s="303"/>
      <c r="D82" s="330">
        <v>1</v>
      </c>
      <c r="E82" s="303"/>
      <c r="F82" s="303"/>
      <c r="G82" s="303">
        <v>9109</v>
      </c>
      <c r="H82" s="329"/>
    </row>
    <row r="83" spans="1:15" ht="15.5">
      <c r="A83" s="318" t="s">
        <v>2555</v>
      </c>
      <c r="B83" s="314">
        <v>8181</v>
      </c>
      <c r="C83" s="303"/>
      <c r="D83" s="330">
        <v>0</v>
      </c>
      <c r="E83" s="303"/>
      <c r="F83" s="303"/>
      <c r="G83" s="303">
        <v>8181</v>
      </c>
      <c r="H83" s="329"/>
    </row>
    <row r="84" spans="1:15" ht="15.5">
      <c r="A84" s="318" t="s">
        <v>2556</v>
      </c>
      <c r="B84" s="314">
        <v>8400</v>
      </c>
      <c r="C84" s="303"/>
      <c r="D84" s="330">
        <v>0</v>
      </c>
      <c r="E84" s="303"/>
      <c r="F84" s="303"/>
      <c r="G84" s="303">
        <v>8400</v>
      </c>
      <c r="H84" s="329"/>
    </row>
    <row r="85" spans="1:15" ht="15.5">
      <c r="A85" s="318" t="s">
        <v>2557</v>
      </c>
      <c r="B85" s="314">
        <v>8967</v>
      </c>
      <c r="C85" s="303"/>
      <c r="D85" s="330">
        <v>1</v>
      </c>
      <c r="E85" s="303"/>
      <c r="F85" s="303"/>
      <c r="G85" s="303">
        <v>8968</v>
      </c>
      <c r="H85" s="329"/>
    </row>
    <row r="86" spans="1:15" ht="15.5">
      <c r="A86" s="318" t="s">
        <v>2568</v>
      </c>
      <c r="B86" s="314">
        <v>9370</v>
      </c>
      <c r="C86" s="303"/>
      <c r="D86" s="330">
        <v>0</v>
      </c>
      <c r="E86" s="303"/>
      <c r="F86" s="303"/>
      <c r="G86" s="303">
        <v>9370</v>
      </c>
      <c r="H86" s="329"/>
    </row>
    <row r="87" spans="1:15" ht="15.5">
      <c r="A87" s="320" t="s">
        <v>2569</v>
      </c>
      <c r="B87" s="314">
        <v>9512</v>
      </c>
      <c r="C87" s="303"/>
      <c r="D87" s="330">
        <v>0</v>
      </c>
      <c r="E87" s="303"/>
      <c r="F87" s="303"/>
      <c r="G87" s="303">
        <v>9512</v>
      </c>
      <c r="H87" s="329"/>
    </row>
    <row r="88" spans="1:15" ht="15.5">
      <c r="A88" s="320" t="s">
        <v>2570</v>
      </c>
      <c r="B88" s="314">
        <v>10534</v>
      </c>
      <c r="C88" s="303"/>
      <c r="D88" s="330">
        <v>0</v>
      </c>
      <c r="E88" s="303"/>
      <c r="F88" s="303"/>
      <c r="G88" s="303">
        <v>10534</v>
      </c>
      <c r="H88" s="329"/>
    </row>
    <row r="89" spans="1:15" ht="15.5">
      <c r="A89" s="320" t="s">
        <v>2589</v>
      </c>
      <c r="B89" s="314">
        <v>12521</v>
      </c>
      <c r="C89" s="303"/>
      <c r="D89" s="330">
        <v>0</v>
      </c>
      <c r="E89" s="303"/>
      <c r="F89" s="303"/>
      <c r="G89" s="303">
        <v>12521</v>
      </c>
      <c r="H89" s="329"/>
    </row>
    <row r="90" spans="1:15" ht="15.5">
      <c r="A90" s="318" t="s">
        <v>2590</v>
      </c>
      <c r="B90" s="314">
        <v>12444</v>
      </c>
      <c r="C90" s="303"/>
      <c r="D90" s="330">
        <v>0</v>
      </c>
      <c r="E90" s="303"/>
      <c r="F90" s="303"/>
      <c r="G90" s="303">
        <v>12444</v>
      </c>
      <c r="H90" s="329"/>
    </row>
    <row r="91" spans="1:15" ht="15.5">
      <c r="A91" s="318" t="s">
        <v>2600</v>
      </c>
      <c r="B91" s="314">
        <v>12205</v>
      </c>
      <c r="C91" s="303"/>
      <c r="D91" s="330">
        <v>0</v>
      </c>
      <c r="E91" s="303"/>
      <c r="F91" s="303"/>
      <c r="G91" s="303">
        <v>12205</v>
      </c>
      <c r="H91" s="329"/>
    </row>
    <row r="92" spans="1:15" ht="15.5">
      <c r="A92" s="318" t="s">
        <v>2599</v>
      </c>
      <c r="B92" s="314">
        <v>9382</v>
      </c>
      <c r="C92" s="303"/>
      <c r="D92" s="330">
        <v>0</v>
      </c>
      <c r="E92" s="303"/>
      <c r="F92" s="303"/>
      <c r="G92" s="303">
        <v>9382</v>
      </c>
      <c r="H92" s="329"/>
    </row>
    <row r="93" spans="1:15" ht="15.5">
      <c r="A93" s="318" t="s">
        <v>2610</v>
      </c>
      <c r="B93" s="314">
        <v>11100</v>
      </c>
      <c r="C93" s="303"/>
      <c r="D93" s="330">
        <v>0</v>
      </c>
      <c r="E93" s="303"/>
      <c r="F93" s="303"/>
      <c r="G93" s="303">
        <v>11100</v>
      </c>
      <c r="H93" s="329"/>
    </row>
    <row r="94" spans="1:15" ht="15.5">
      <c r="A94" s="318" t="s">
        <v>2613</v>
      </c>
      <c r="B94" s="314">
        <v>11548</v>
      </c>
      <c r="C94" s="303"/>
      <c r="D94" s="330">
        <v>0</v>
      </c>
      <c r="E94" s="303"/>
      <c r="F94" s="303"/>
      <c r="G94" s="303">
        <v>11548</v>
      </c>
      <c r="H94" s="329"/>
      <c r="I94" s="331"/>
      <c r="J94" s="331"/>
      <c r="K94" s="331"/>
      <c r="L94" s="331"/>
      <c r="M94" s="331"/>
      <c r="N94" s="331"/>
      <c r="O94" s="331"/>
    </row>
    <row r="95" spans="1:15" ht="15.5">
      <c r="A95" s="318" t="s">
        <v>2614</v>
      </c>
      <c r="B95" s="314">
        <v>3774</v>
      </c>
      <c r="C95" s="303"/>
      <c r="D95" s="330">
        <v>0</v>
      </c>
      <c r="E95" s="303"/>
      <c r="F95" s="303"/>
      <c r="G95" s="303">
        <v>3774</v>
      </c>
      <c r="H95" s="329"/>
    </row>
    <row r="96" spans="1:15" ht="15.5">
      <c r="A96" s="318" t="s">
        <v>2619</v>
      </c>
      <c r="B96" s="314">
        <v>4502</v>
      </c>
      <c r="C96" s="303"/>
      <c r="D96" s="330">
        <v>0</v>
      </c>
      <c r="E96" s="303"/>
      <c r="F96" s="303"/>
      <c r="G96" s="303">
        <v>4502</v>
      </c>
      <c r="H96" s="329"/>
    </row>
    <row r="97" spans="1:8" ht="15.5">
      <c r="A97" s="318" t="s">
        <v>2620</v>
      </c>
      <c r="B97" s="314">
        <v>11564</v>
      </c>
      <c r="C97" s="303"/>
      <c r="D97" s="330">
        <v>0</v>
      </c>
      <c r="E97" s="303"/>
      <c r="F97" s="303"/>
      <c r="G97" s="303">
        <v>11564</v>
      </c>
      <c r="H97" s="329"/>
    </row>
    <row r="98" spans="1:8" ht="15.5">
      <c r="A98" s="318" t="s">
        <v>2621</v>
      </c>
      <c r="B98" s="314">
        <v>11654</v>
      </c>
      <c r="C98" s="303"/>
      <c r="D98" s="330">
        <v>0</v>
      </c>
      <c r="E98" s="303"/>
      <c r="F98" s="303"/>
      <c r="G98" s="303">
        <v>11654</v>
      </c>
      <c r="H98" s="329"/>
    </row>
    <row r="99" spans="1:8" ht="15.5">
      <c r="A99" s="318" t="s">
        <v>2627</v>
      </c>
      <c r="B99" s="314">
        <v>12929</v>
      </c>
      <c r="C99" s="303"/>
      <c r="D99" s="330">
        <v>0</v>
      </c>
      <c r="E99" s="303"/>
      <c r="F99" s="303"/>
      <c r="G99" s="303">
        <v>12929</v>
      </c>
      <c r="H99" s="329"/>
    </row>
    <row r="100" spans="1:8" ht="15.5">
      <c r="A100" s="318" t="s">
        <v>2631</v>
      </c>
      <c r="B100" s="314">
        <v>14868</v>
      </c>
      <c r="C100" s="303"/>
      <c r="D100" s="330">
        <v>0</v>
      </c>
      <c r="E100" s="303"/>
      <c r="F100" s="303"/>
      <c r="G100" s="303">
        <v>14868</v>
      </c>
      <c r="H100" s="329"/>
    </row>
    <row r="101" spans="1:8" ht="15.5">
      <c r="A101" s="318" t="s">
        <v>2630</v>
      </c>
      <c r="B101" s="314">
        <v>16263</v>
      </c>
      <c r="C101" s="303"/>
      <c r="D101" s="330">
        <v>0</v>
      </c>
      <c r="E101" s="303"/>
      <c r="F101" s="303"/>
      <c r="G101" s="303">
        <v>16263</v>
      </c>
      <c r="H101" s="329"/>
    </row>
    <row r="102" spans="1:8" ht="15.5">
      <c r="A102" s="318" t="s">
        <v>2661</v>
      </c>
      <c r="B102" s="314">
        <v>15661</v>
      </c>
      <c r="C102" s="303"/>
      <c r="D102" s="330">
        <v>0</v>
      </c>
      <c r="E102" s="303"/>
      <c r="F102" s="303"/>
      <c r="G102" s="303">
        <v>15661</v>
      </c>
      <c r="H102" s="329"/>
    </row>
    <row r="103" spans="1:8" ht="15.5">
      <c r="A103" s="318" t="s">
        <v>2662</v>
      </c>
      <c r="B103" s="314">
        <v>13264</v>
      </c>
      <c r="C103" s="303"/>
      <c r="D103" s="330">
        <v>0</v>
      </c>
      <c r="E103" s="303"/>
      <c r="F103" s="303"/>
      <c r="G103" s="303">
        <v>13264</v>
      </c>
      <c r="H103" s="329"/>
    </row>
    <row r="104" spans="1:8" ht="15.5">
      <c r="A104" s="318" t="s">
        <v>2663</v>
      </c>
      <c r="B104" s="314">
        <v>13545</v>
      </c>
      <c r="C104" s="303"/>
      <c r="D104" s="330">
        <v>0</v>
      </c>
      <c r="E104" s="303"/>
      <c r="F104" s="303"/>
      <c r="G104" s="303">
        <v>13545</v>
      </c>
      <c r="H104" s="329"/>
    </row>
    <row r="105" spans="1:8" ht="15.5">
      <c r="A105" s="318" t="s">
        <v>2668</v>
      </c>
      <c r="B105" s="314">
        <v>14190</v>
      </c>
      <c r="C105" s="303"/>
      <c r="D105" s="330">
        <v>0</v>
      </c>
      <c r="E105" s="303"/>
      <c r="F105" s="303"/>
      <c r="G105" s="303">
        <v>14190</v>
      </c>
      <c r="H105" s="329"/>
    </row>
    <row r="106" spans="1:8" ht="15.5">
      <c r="A106" s="318" t="s">
        <v>2669</v>
      </c>
      <c r="B106" s="314">
        <v>18140</v>
      </c>
      <c r="C106" s="303"/>
      <c r="D106" s="330">
        <v>0</v>
      </c>
      <c r="E106" s="303"/>
      <c r="F106" s="303"/>
      <c r="G106" s="303">
        <v>18140</v>
      </c>
      <c r="H106" s="329"/>
    </row>
    <row r="107" spans="1:8" ht="15.5">
      <c r="A107" s="318" t="s">
        <v>2670</v>
      </c>
      <c r="B107" s="314">
        <v>16548</v>
      </c>
      <c r="C107" s="303"/>
      <c r="D107" s="330">
        <v>0</v>
      </c>
      <c r="E107" s="303"/>
      <c r="F107" s="303"/>
      <c r="G107" s="303">
        <v>16548</v>
      </c>
      <c r="H107" s="329"/>
    </row>
    <row r="108" spans="1:8" ht="15.5">
      <c r="A108" s="318" t="s">
        <v>2673</v>
      </c>
      <c r="B108" s="314">
        <v>15751</v>
      </c>
      <c r="C108" s="303"/>
      <c r="D108" s="330">
        <v>0</v>
      </c>
      <c r="E108" s="303"/>
      <c r="F108" s="303"/>
      <c r="G108" s="303">
        <v>15751</v>
      </c>
      <c r="H108" s="329"/>
    </row>
    <row r="109" spans="1:8" ht="15.5">
      <c r="A109" s="318" t="s">
        <v>2674</v>
      </c>
      <c r="B109" s="314">
        <v>21214</v>
      </c>
      <c r="C109" s="303"/>
      <c r="D109" s="330">
        <v>0</v>
      </c>
      <c r="E109" s="303"/>
      <c r="F109" s="303"/>
      <c r="G109" s="303">
        <v>21214</v>
      </c>
      <c r="H109" s="329"/>
    </row>
    <row r="110" spans="1:8" ht="15.5">
      <c r="A110" s="1035" t="s">
        <v>2675</v>
      </c>
      <c r="B110" s="314">
        <v>5178</v>
      </c>
      <c r="C110" s="1038"/>
      <c r="D110" s="330">
        <v>0</v>
      </c>
      <c r="E110" s="1038"/>
      <c r="F110" s="1038"/>
      <c r="G110" s="303">
        <v>5178</v>
      </c>
      <c r="H110" s="329"/>
    </row>
    <row r="111" spans="1:8" ht="15.5">
      <c r="A111" s="1035" t="s">
        <v>3293</v>
      </c>
      <c r="B111" s="314">
        <v>7506</v>
      </c>
      <c r="C111" s="1038"/>
      <c r="D111" s="330">
        <v>0</v>
      </c>
      <c r="E111" s="1038"/>
      <c r="F111" s="1038"/>
      <c r="G111" s="303">
        <v>7506</v>
      </c>
      <c r="H111" s="329"/>
    </row>
    <row r="112" spans="1:8" ht="15.5">
      <c r="A112" s="1035" t="s">
        <v>3297</v>
      </c>
      <c r="B112" s="314">
        <v>9573</v>
      </c>
      <c r="C112" s="1038"/>
      <c r="D112" s="330">
        <v>0</v>
      </c>
      <c r="E112" s="1038"/>
      <c r="F112" s="1038"/>
      <c r="G112" s="303">
        <v>9573</v>
      </c>
      <c r="H112" s="329"/>
    </row>
    <row r="113" spans="1:8" ht="15.5">
      <c r="A113" s="1068" t="s">
        <v>3298</v>
      </c>
      <c r="B113" s="314">
        <v>10312</v>
      </c>
      <c r="C113" s="1069"/>
      <c r="D113" s="330">
        <v>0</v>
      </c>
      <c r="E113" s="1069"/>
      <c r="F113" s="1069"/>
      <c r="G113" s="303">
        <v>10312</v>
      </c>
      <c r="H113" s="329"/>
    </row>
    <row r="114" spans="1:8" ht="15.5">
      <c r="A114" s="1068" t="s">
        <v>3308</v>
      </c>
      <c r="B114" s="314">
        <v>12213</v>
      </c>
      <c r="C114" s="1069"/>
      <c r="D114" s="330">
        <v>0</v>
      </c>
      <c r="E114" s="1069"/>
      <c r="F114" s="1069"/>
      <c r="G114" s="303">
        <v>12213</v>
      </c>
      <c r="H114" s="329"/>
    </row>
    <row r="115" spans="1:8" ht="15.5">
      <c r="A115" s="1068" t="s">
        <v>3318</v>
      </c>
      <c r="B115" s="314">
        <v>9244</v>
      </c>
      <c r="C115" s="1069"/>
      <c r="D115" s="330">
        <v>0</v>
      </c>
      <c r="E115" s="1069"/>
      <c r="F115" s="1069"/>
      <c r="G115" s="303">
        <v>9244</v>
      </c>
      <c r="H115" s="329"/>
    </row>
    <row r="116" spans="1:8" ht="15.5">
      <c r="A116" s="318" t="s">
        <v>3319</v>
      </c>
      <c r="B116" s="314">
        <v>11120</v>
      </c>
      <c r="C116" s="1112"/>
      <c r="D116" s="330">
        <v>0</v>
      </c>
      <c r="E116" s="1112"/>
      <c r="F116" s="1112"/>
      <c r="G116" s="303">
        <v>11120</v>
      </c>
      <c r="H116" s="329"/>
    </row>
    <row r="117" spans="1:8" ht="15.5">
      <c r="A117" s="318" t="s">
        <v>3355</v>
      </c>
      <c r="B117" s="314">
        <v>11101</v>
      </c>
      <c r="C117" s="1112"/>
      <c r="D117" s="330">
        <v>0</v>
      </c>
      <c r="E117" s="1112"/>
      <c r="F117" s="1112"/>
      <c r="G117" s="303">
        <v>11101</v>
      </c>
      <c r="H117" s="329"/>
    </row>
    <row r="118" spans="1:8" ht="15.5">
      <c r="A118" s="318" t="s">
        <v>3360</v>
      </c>
      <c r="B118" s="314">
        <v>14539</v>
      </c>
      <c r="C118" s="1112"/>
      <c r="D118" s="330">
        <v>0</v>
      </c>
      <c r="E118" s="1112"/>
      <c r="F118" s="1112"/>
      <c r="G118" s="303">
        <v>14539</v>
      </c>
      <c r="H118" s="329"/>
    </row>
    <row r="119" spans="1:8" ht="52.9" customHeight="1">
      <c r="A119" s="993" t="s">
        <v>3238</v>
      </c>
      <c r="B119" s="322"/>
      <c r="C119" s="303"/>
      <c r="D119" s="322"/>
      <c r="E119" s="303"/>
      <c r="F119" s="303"/>
      <c r="G119" s="305">
        <v>-25200</v>
      </c>
      <c r="H119" s="329"/>
    </row>
    <row r="120" spans="1:8" ht="28.25" customHeight="1">
      <c r="A120" s="321" t="s">
        <v>50</v>
      </c>
      <c r="B120" s="316">
        <v>2390172</v>
      </c>
      <c r="C120" s="316">
        <v>14743</v>
      </c>
      <c r="D120" s="316">
        <v>13830</v>
      </c>
      <c r="E120" s="316">
        <v>35347</v>
      </c>
      <c r="F120" s="316">
        <v>15564</v>
      </c>
      <c r="G120" s="316">
        <v>2444456</v>
      </c>
      <c r="H120" s="332"/>
    </row>
    <row r="121" spans="1:8" ht="22.9" customHeight="1">
      <c r="A121" s="334" t="s">
        <v>2738</v>
      </c>
      <c r="B121" s="1052"/>
      <c r="C121" s="1052"/>
      <c r="D121" s="1052"/>
      <c r="E121" s="1052"/>
      <c r="F121" s="1052"/>
      <c r="G121" s="1052"/>
      <c r="H121" s="329"/>
    </row>
    <row r="122" spans="1:8" ht="15.5">
      <c r="A122" s="334" t="s">
        <v>2752</v>
      </c>
      <c r="B122" s="309"/>
      <c r="C122" s="309"/>
      <c r="D122" s="309"/>
      <c r="E122" s="309"/>
      <c r="F122" s="309"/>
      <c r="G122" s="309"/>
      <c r="H122" s="329"/>
    </row>
    <row r="123" spans="1:8" ht="15.5">
      <c r="A123" s="334" t="s">
        <v>2753</v>
      </c>
      <c r="B123" s="309"/>
      <c r="C123" s="309"/>
      <c r="D123" s="309"/>
      <c r="E123" s="309"/>
      <c r="F123" s="309"/>
      <c r="G123" s="309"/>
      <c r="H123" s="329"/>
    </row>
    <row r="124" spans="1:8" ht="15.5">
      <c r="A124" s="335" t="s">
        <v>2759</v>
      </c>
      <c r="B124" s="309"/>
      <c r="C124" s="309"/>
      <c r="D124" s="309"/>
      <c r="E124" s="309"/>
      <c r="F124" s="309"/>
      <c r="G124" s="309"/>
      <c r="H124" s="329"/>
    </row>
    <row r="125" spans="1:8" ht="15.5">
      <c r="A125" s="334" t="s">
        <v>2758</v>
      </c>
      <c r="B125" s="309"/>
      <c r="C125" s="309"/>
      <c r="D125" s="309"/>
      <c r="E125" s="309"/>
      <c r="F125" s="309"/>
      <c r="G125" s="309"/>
      <c r="H125" s="329"/>
    </row>
    <row r="126" spans="1:8" ht="20.5" customHeight="1">
      <c r="A126" s="334" t="s">
        <v>2754</v>
      </c>
      <c r="B126" s="309"/>
      <c r="C126" s="309"/>
      <c r="D126" s="309"/>
      <c r="E126" s="309"/>
      <c r="F126" s="309"/>
      <c r="G126" s="309"/>
      <c r="H126" s="329"/>
    </row>
    <row r="127" spans="1:8" ht="16.5" customHeight="1">
      <c r="A127" s="334" t="s">
        <v>3228</v>
      </c>
      <c r="B127" s="309"/>
      <c r="C127" s="309"/>
      <c r="D127" s="309"/>
      <c r="E127" s="309"/>
      <c r="F127" s="309"/>
      <c r="G127" s="309"/>
      <c r="H127" s="329"/>
    </row>
    <row r="128" spans="1:8" ht="16.5" customHeight="1">
      <c r="A128" s="334" t="s">
        <v>2755</v>
      </c>
      <c r="B128" s="309"/>
      <c r="C128" s="309"/>
      <c r="D128" s="309"/>
      <c r="E128" s="309"/>
      <c r="F128" s="309"/>
      <c r="G128" s="309"/>
      <c r="H128" s="329"/>
    </row>
    <row r="129" spans="1:8" ht="16.5" customHeight="1">
      <c r="A129" s="334" t="s">
        <v>2756</v>
      </c>
      <c r="B129" s="309"/>
      <c r="C129" s="309"/>
      <c r="D129" s="309"/>
      <c r="E129" s="309"/>
      <c r="F129" s="309"/>
      <c r="G129" s="309"/>
      <c r="H129" s="329"/>
    </row>
    <row r="130" spans="1:8" ht="16.5" customHeight="1">
      <c r="A130" s="334" t="s">
        <v>2757</v>
      </c>
      <c r="B130" s="309"/>
      <c r="C130" s="309"/>
      <c r="D130" s="309"/>
      <c r="E130" s="309"/>
      <c r="F130" s="309"/>
      <c r="G130" s="309"/>
      <c r="H130" s="329"/>
    </row>
    <row r="131" spans="1:8" ht="16.5" customHeight="1">
      <c r="A131" s="334" t="s">
        <v>2751</v>
      </c>
      <c r="B131" s="277"/>
      <c r="C131" s="277"/>
      <c r="D131" s="277"/>
      <c r="E131" s="277"/>
      <c r="F131" s="277"/>
      <c r="G131" s="277"/>
      <c r="H131" s="329"/>
    </row>
    <row r="132" spans="1:8" s="309" customFormat="1" ht="23.5" customHeight="1">
      <c r="A132" s="479" t="s">
        <v>1</v>
      </c>
      <c r="B132" s="480" t="str">
        <f>Contents!$C$15</f>
        <v>26 May 2022</v>
      </c>
      <c r="D132" s="333"/>
    </row>
    <row r="133" spans="1:8" s="309" customFormat="1" ht="15.5">
      <c r="A133" s="479" t="s">
        <v>2421</v>
      </c>
      <c r="B133" s="480" t="str">
        <f>Contents!$D$15</f>
        <v>25 Aug 2022</v>
      </c>
      <c r="D133" s="333"/>
    </row>
  </sheetData>
  <phoneticPr fontId="249"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2" sqref="A2"/>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27" customFormat="1" ht="28">
      <c r="A1" s="278" t="s">
        <v>3246</v>
      </c>
      <c r="B1" s="326"/>
      <c r="D1" s="326"/>
    </row>
    <row r="2" spans="1:10" s="327" customFormat="1" ht="15.5">
      <c r="A2" s="747" t="s">
        <v>3230</v>
      </c>
      <c r="B2" s="328"/>
      <c r="C2" s="328"/>
      <c r="D2" s="328"/>
      <c r="E2" s="311"/>
      <c r="F2" s="311"/>
      <c r="G2" s="311"/>
      <c r="H2" s="311"/>
      <c r="I2" s="311"/>
      <c r="J2" s="311"/>
    </row>
    <row r="3" spans="1:10" s="327" customFormat="1" ht="15.5">
      <c r="A3" s="747" t="s">
        <v>3236</v>
      </c>
      <c r="B3" s="328"/>
      <c r="C3" s="328"/>
      <c r="D3" s="328"/>
      <c r="E3" s="311"/>
      <c r="F3" s="311"/>
      <c r="G3" s="311"/>
      <c r="H3" s="311"/>
      <c r="I3" s="311"/>
      <c r="J3" s="311"/>
    </row>
    <row r="4" spans="1:10" s="327" customFormat="1" ht="15.5">
      <c r="A4" s="310" t="s">
        <v>2765</v>
      </c>
      <c r="B4" s="328"/>
      <c r="C4" s="328"/>
      <c r="D4" s="328"/>
      <c r="E4" s="311"/>
      <c r="F4" s="311"/>
      <c r="G4" s="311"/>
      <c r="H4" s="311"/>
      <c r="I4" s="311"/>
      <c r="J4" s="311"/>
    </row>
    <row r="5" spans="1:10" s="341" customFormat="1" ht="15.5">
      <c r="A5" s="345" t="s">
        <v>3229</v>
      </c>
      <c r="B5" s="344"/>
      <c r="C5" s="344"/>
      <c r="D5" s="344"/>
      <c r="E5" s="344"/>
      <c r="F5" s="344"/>
    </row>
    <row r="6" spans="1:10" s="327" customFormat="1" ht="15.5">
      <c r="A6" s="310" t="s">
        <v>2744</v>
      </c>
      <c r="B6" s="328"/>
      <c r="C6" s="328"/>
      <c r="D6" s="328"/>
      <c r="E6" s="311"/>
      <c r="F6" s="311"/>
      <c r="G6" s="311"/>
      <c r="H6" s="311"/>
      <c r="I6" s="311"/>
      <c r="J6" s="311"/>
    </row>
    <row r="7" spans="1:10" s="327" customFormat="1" ht="15.5">
      <c r="A7" s="747" t="s">
        <v>3237</v>
      </c>
      <c r="B7" s="328"/>
      <c r="C7" s="328"/>
      <c r="D7" s="328"/>
      <c r="E7" s="311"/>
      <c r="F7" s="311"/>
      <c r="G7" s="311"/>
      <c r="H7" s="311"/>
      <c r="I7" s="311"/>
      <c r="J7" s="311"/>
    </row>
    <row r="8" spans="1:10" s="327" customFormat="1" ht="15.5">
      <c r="A8" s="310" t="s">
        <v>2745</v>
      </c>
      <c r="B8" s="328"/>
      <c r="C8" s="328"/>
      <c r="D8" s="328"/>
      <c r="E8" s="311"/>
      <c r="F8" s="311"/>
      <c r="G8" s="311"/>
      <c r="H8" s="311"/>
      <c r="I8" s="311"/>
      <c r="J8" s="311"/>
    </row>
    <row r="9" spans="1:10" ht="62">
      <c r="A9" s="990" t="s">
        <v>2773</v>
      </c>
      <c r="B9" s="991" t="s">
        <v>2774</v>
      </c>
      <c r="C9" s="985" t="s">
        <v>2775</v>
      </c>
      <c r="D9" s="985" t="s">
        <v>2776</v>
      </c>
      <c r="E9" s="985" t="s">
        <v>2457</v>
      </c>
      <c r="F9" s="992" t="s">
        <v>56</v>
      </c>
      <c r="I9" s="74"/>
    </row>
    <row r="10" spans="1:10" ht="15.5">
      <c r="A10" s="350" t="s">
        <v>45</v>
      </c>
      <c r="B10" s="322">
        <v>25829</v>
      </c>
      <c r="C10" s="346">
        <v>1086</v>
      </c>
      <c r="D10" s="303">
        <v>2316</v>
      </c>
      <c r="E10" s="336">
        <v>698</v>
      </c>
      <c r="F10" s="336">
        <v>29929</v>
      </c>
      <c r="G10" s="74"/>
      <c r="I10" s="74"/>
    </row>
    <row r="11" spans="1:10" ht="15.5">
      <c r="A11" s="351" t="s">
        <v>46</v>
      </c>
      <c r="B11" s="322">
        <v>27956</v>
      </c>
      <c r="C11" s="336">
        <v>1340</v>
      </c>
      <c r="D11" s="303">
        <v>2765</v>
      </c>
      <c r="E11" s="336">
        <v>746</v>
      </c>
      <c r="F11" s="336">
        <v>32807</v>
      </c>
      <c r="G11" s="74"/>
      <c r="I11" s="74"/>
    </row>
    <row r="12" spans="1:10" ht="15.5">
      <c r="A12" s="351" t="s">
        <v>47</v>
      </c>
      <c r="B12" s="322">
        <v>26271</v>
      </c>
      <c r="C12" s="336">
        <v>1370</v>
      </c>
      <c r="D12" s="303">
        <v>2070</v>
      </c>
      <c r="E12" s="336">
        <v>672</v>
      </c>
      <c r="F12" s="336">
        <v>30383</v>
      </c>
      <c r="G12" s="74"/>
    </row>
    <row r="13" spans="1:10" ht="15.5">
      <c r="A13" s="351" t="s">
        <v>48</v>
      </c>
      <c r="B13" s="322">
        <v>22622</v>
      </c>
      <c r="C13" s="336">
        <v>921</v>
      </c>
      <c r="D13" s="303">
        <v>1961</v>
      </c>
      <c r="E13" s="336">
        <v>752</v>
      </c>
      <c r="F13" s="336">
        <v>26256</v>
      </c>
      <c r="G13" s="74"/>
    </row>
    <row r="14" spans="1:10" ht="15.5">
      <c r="A14" s="351" t="s">
        <v>49</v>
      </c>
      <c r="B14" s="322">
        <v>26034</v>
      </c>
      <c r="C14" s="336">
        <v>443</v>
      </c>
      <c r="D14" s="303">
        <v>2238</v>
      </c>
      <c r="E14" s="336">
        <v>723</v>
      </c>
      <c r="F14" s="336">
        <v>29438</v>
      </c>
      <c r="G14" s="74"/>
    </row>
    <row r="15" spans="1:10" ht="15.5">
      <c r="A15" s="351" t="s">
        <v>55</v>
      </c>
      <c r="B15" s="322">
        <v>23989</v>
      </c>
      <c r="C15" s="336">
        <v>133</v>
      </c>
      <c r="D15" s="303">
        <v>1524</v>
      </c>
      <c r="E15" s="336">
        <v>831</v>
      </c>
      <c r="F15" s="336">
        <v>26477</v>
      </c>
      <c r="G15" s="74"/>
    </row>
    <row r="16" spans="1:10" ht="15.5">
      <c r="A16" s="351" t="s">
        <v>158</v>
      </c>
      <c r="B16" s="322">
        <v>25905</v>
      </c>
      <c r="C16" s="336">
        <v>70</v>
      </c>
      <c r="D16" s="303">
        <v>622</v>
      </c>
      <c r="E16" s="336">
        <v>984</v>
      </c>
      <c r="F16" s="336">
        <v>27581</v>
      </c>
      <c r="G16" s="74"/>
    </row>
    <row r="17" spans="1:7" ht="15.5">
      <c r="A17" s="351" t="s">
        <v>2258</v>
      </c>
      <c r="B17" s="322">
        <v>21418</v>
      </c>
      <c r="C17" s="336">
        <v>0</v>
      </c>
      <c r="D17" s="303">
        <v>143</v>
      </c>
      <c r="E17" s="336">
        <v>1139</v>
      </c>
      <c r="F17" s="336">
        <v>22700</v>
      </c>
      <c r="G17" s="74"/>
    </row>
    <row r="18" spans="1:7" ht="15.5">
      <c r="A18" s="351" t="s">
        <v>2307</v>
      </c>
      <c r="B18" s="322">
        <v>23862</v>
      </c>
      <c r="C18" s="336">
        <v>9</v>
      </c>
      <c r="D18" s="303">
        <v>161</v>
      </c>
      <c r="E18" s="336">
        <v>634</v>
      </c>
      <c r="F18" s="336">
        <v>24666</v>
      </c>
      <c r="G18" s="74"/>
    </row>
    <row r="19" spans="1:7" ht="15.5">
      <c r="A19" s="351" t="s">
        <v>2308</v>
      </c>
      <c r="B19" s="322">
        <v>28122</v>
      </c>
      <c r="C19" s="336">
        <v>18</v>
      </c>
      <c r="D19" s="303">
        <v>87</v>
      </c>
      <c r="E19" s="336">
        <v>936</v>
      </c>
      <c r="F19" s="336">
        <v>29163</v>
      </c>
      <c r="G19" s="74"/>
    </row>
    <row r="20" spans="1:7" ht="15.5">
      <c r="A20" s="351" t="s">
        <v>2322</v>
      </c>
      <c r="B20" s="322">
        <v>32530</v>
      </c>
      <c r="C20" s="336">
        <v>37</v>
      </c>
      <c r="D20" s="303">
        <v>58</v>
      </c>
      <c r="E20" s="336">
        <v>1254</v>
      </c>
      <c r="F20" s="336">
        <v>33879</v>
      </c>
      <c r="G20" s="74"/>
    </row>
    <row r="21" spans="1:7" ht="15.5">
      <c r="A21" s="351" t="s">
        <v>2323</v>
      </c>
      <c r="B21" s="322">
        <v>29278</v>
      </c>
      <c r="C21" s="336">
        <v>6</v>
      </c>
      <c r="D21" s="303">
        <v>5</v>
      </c>
      <c r="E21" s="336">
        <v>884</v>
      </c>
      <c r="F21" s="336">
        <v>30173</v>
      </c>
      <c r="G21" s="74"/>
    </row>
    <row r="22" spans="1:7" ht="15.5">
      <c r="A22" s="352" t="s">
        <v>2324</v>
      </c>
      <c r="B22" s="322">
        <v>30048</v>
      </c>
      <c r="C22" s="336">
        <v>3</v>
      </c>
      <c r="D22" s="303">
        <v>1</v>
      </c>
      <c r="E22" s="336">
        <v>664</v>
      </c>
      <c r="F22" s="336">
        <v>30716</v>
      </c>
      <c r="G22" s="74"/>
    </row>
    <row r="23" spans="1:7" ht="15.5">
      <c r="A23" s="351" t="s">
        <v>2333</v>
      </c>
      <c r="B23" s="322">
        <v>25236</v>
      </c>
      <c r="C23" s="336">
        <v>0</v>
      </c>
      <c r="D23" s="336">
        <v>0</v>
      </c>
      <c r="E23" s="336">
        <v>554</v>
      </c>
      <c r="F23" s="336">
        <v>25790</v>
      </c>
      <c r="G23" s="74"/>
    </row>
    <row r="24" spans="1:7" ht="15.5">
      <c r="A24" s="351" t="s">
        <v>2334</v>
      </c>
      <c r="B24" s="322">
        <v>21512</v>
      </c>
      <c r="C24" s="336">
        <v>0</v>
      </c>
      <c r="D24" s="336"/>
      <c r="E24" s="336">
        <v>774</v>
      </c>
      <c r="F24" s="336">
        <v>22286</v>
      </c>
      <c r="G24" s="74"/>
    </row>
    <row r="25" spans="1:7" ht="15.5">
      <c r="A25" s="351" t="s">
        <v>2335</v>
      </c>
      <c r="B25" s="322">
        <v>19027</v>
      </c>
      <c r="C25" s="336">
        <v>0</v>
      </c>
      <c r="D25" s="336"/>
      <c r="E25" s="336">
        <v>498</v>
      </c>
      <c r="F25" s="336">
        <v>19525</v>
      </c>
      <c r="G25" s="74"/>
    </row>
    <row r="26" spans="1:7" ht="15.5">
      <c r="A26" s="351" t="s">
        <v>2345</v>
      </c>
      <c r="B26" s="322">
        <v>17019</v>
      </c>
      <c r="C26" s="336">
        <v>0</v>
      </c>
      <c r="D26" s="336"/>
      <c r="E26" s="336">
        <v>755</v>
      </c>
      <c r="F26" s="336">
        <v>17774</v>
      </c>
      <c r="G26" s="74"/>
    </row>
    <row r="27" spans="1:7" ht="15.5">
      <c r="A27" s="351" t="s">
        <v>2348</v>
      </c>
      <c r="B27" s="322">
        <v>16605</v>
      </c>
      <c r="C27" s="336">
        <v>0</v>
      </c>
      <c r="D27" s="336"/>
      <c r="E27" s="336">
        <v>24</v>
      </c>
      <c r="F27" s="336">
        <v>16629</v>
      </c>
      <c r="G27" s="74"/>
    </row>
    <row r="28" spans="1:7" ht="15.5">
      <c r="A28" s="351" t="s">
        <v>2349</v>
      </c>
      <c r="B28" s="322">
        <v>19228</v>
      </c>
      <c r="C28" s="336">
        <v>1</v>
      </c>
      <c r="D28" s="336"/>
      <c r="E28" s="336">
        <v>47</v>
      </c>
      <c r="F28" s="336">
        <v>19276</v>
      </c>
      <c r="G28" s="74"/>
    </row>
    <row r="29" spans="1:7" ht="15.5">
      <c r="A29" s="351" t="s">
        <v>2358</v>
      </c>
      <c r="B29" s="322">
        <v>14374</v>
      </c>
      <c r="C29" s="336">
        <v>0</v>
      </c>
      <c r="D29" s="336"/>
      <c r="E29" s="336"/>
      <c r="F29" s="336">
        <v>14374</v>
      </c>
      <c r="G29" s="74"/>
    </row>
    <row r="30" spans="1:7" ht="15.5">
      <c r="A30" s="351" t="s">
        <v>2359</v>
      </c>
      <c r="B30" s="322">
        <v>15449</v>
      </c>
      <c r="C30" s="336">
        <v>0</v>
      </c>
      <c r="D30" s="336"/>
      <c r="E30" s="336"/>
      <c r="F30" s="336">
        <v>15449</v>
      </c>
      <c r="G30" s="74"/>
    </row>
    <row r="31" spans="1:7" ht="15.5">
      <c r="A31" s="351" t="s">
        <v>2361</v>
      </c>
      <c r="B31" s="322">
        <v>15492</v>
      </c>
      <c r="C31" s="336">
        <v>0</v>
      </c>
      <c r="D31" s="336"/>
      <c r="E31" s="336"/>
      <c r="F31" s="336">
        <v>15492</v>
      </c>
      <c r="G31" s="74"/>
    </row>
    <row r="32" spans="1:7" ht="15.5">
      <c r="A32" s="351" t="s">
        <v>2366</v>
      </c>
      <c r="B32" s="322">
        <v>22290</v>
      </c>
      <c r="C32" s="336">
        <v>0</v>
      </c>
      <c r="D32" s="336"/>
      <c r="E32" s="336"/>
      <c r="F32" s="336">
        <v>22290</v>
      </c>
      <c r="G32" s="74"/>
    </row>
    <row r="33" spans="1:7" ht="15.5">
      <c r="A33" s="351" t="s">
        <v>2367</v>
      </c>
      <c r="B33" s="322">
        <v>5114</v>
      </c>
      <c r="C33" s="336">
        <v>0</v>
      </c>
      <c r="D33" s="336"/>
      <c r="E33" s="336"/>
      <c r="F33" s="336">
        <v>5114</v>
      </c>
      <c r="G33" s="74"/>
    </row>
    <row r="34" spans="1:7" ht="15.5">
      <c r="A34" s="351" t="s">
        <v>2368</v>
      </c>
      <c r="B34" s="322">
        <v>9864</v>
      </c>
      <c r="C34" s="336">
        <v>0</v>
      </c>
      <c r="D34" s="336"/>
      <c r="E34" s="336"/>
      <c r="F34" s="336">
        <v>9864</v>
      </c>
      <c r="G34" s="74"/>
    </row>
    <row r="35" spans="1:7" ht="15.5">
      <c r="A35" s="351" t="s">
        <v>2376</v>
      </c>
      <c r="B35" s="322">
        <v>11468</v>
      </c>
      <c r="C35" s="336">
        <v>7</v>
      </c>
      <c r="D35" s="336"/>
      <c r="E35" s="336"/>
      <c r="F35" s="336">
        <v>11475</v>
      </c>
      <c r="G35" s="74"/>
    </row>
    <row r="36" spans="1:7" ht="15.5">
      <c r="A36" s="351" t="s">
        <v>2377</v>
      </c>
      <c r="B36" s="322">
        <v>12448</v>
      </c>
      <c r="C36" s="336">
        <v>5</v>
      </c>
      <c r="D36" s="336"/>
      <c r="E36" s="336"/>
      <c r="F36" s="336">
        <v>12453</v>
      </c>
      <c r="G36" s="74"/>
    </row>
    <row r="37" spans="1:7" s="69" customFormat="1" ht="15.5">
      <c r="A37" s="353" t="s">
        <v>2384</v>
      </c>
      <c r="B37" s="322">
        <v>13204</v>
      </c>
      <c r="C37" s="337">
        <v>7</v>
      </c>
      <c r="D37" s="337"/>
      <c r="E37" s="337"/>
      <c r="F37" s="336">
        <v>13211</v>
      </c>
      <c r="G37" s="74"/>
    </row>
    <row r="38" spans="1:7" s="69" customFormat="1" ht="15.5">
      <c r="A38" s="353" t="s">
        <v>2405</v>
      </c>
      <c r="B38" s="322">
        <v>13286</v>
      </c>
      <c r="C38" s="337">
        <v>6</v>
      </c>
      <c r="D38" s="337"/>
      <c r="E38" s="337"/>
      <c r="F38" s="336">
        <v>13292</v>
      </c>
      <c r="G38" s="74"/>
    </row>
    <row r="39" spans="1:7" s="69" customFormat="1" ht="15.5">
      <c r="A39" s="353" t="s">
        <v>2406</v>
      </c>
      <c r="B39" s="322">
        <v>15142</v>
      </c>
      <c r="C39" s="337">
        <v>9</v>
      </c>
      <c r="D39" s="337"/>
      <c r="E39" s="337"/>
      <c r="F39" s="336">
        <v>15151</v>
      </c>
      <c r="G39" s="74"/>
    </row>
    <row r="40" spans="1:7" s="69" customFormat="1" ht="15.5">
      <c r="A40" s="353" t="s">
        <v>2407</v>
      </c>
      <c r="B40" s="322">
        <v>15135</v>
      </c>
      <c r="C40" s="337">
        <v>6</v>
      </c>
      <c r="D40" s="337"/>
      <c r="E40" s="337"/>
      <c r="F40" s="336">
        <v>15141</v>
      </c>
      <c r="G40" s="74"/>
    </row>
    <row r="41" spans="1:7" s="69" customFormat="1" ht="15.5">
      <c r="A41" s="353" t="s">
        <v>2422</v>
      </c>
      <c r="B41" s="322">
        <v>11778</v>
      </c>
      <c r="C41" s="337">
        <v>10</v>
      </c>
      <c r="D41" s="337"/>
      <c r="E41" s="337"/>
      <c r="F41" s="336">
        <v>11788</v>
      </c>
      <c r="G41" s="74"/>
    </row>
    <row r="42" spans="1:7" s="69" customFormat="1" ht="15.5">
      <c r="A42" s="353" t="s">
        <v>2423</v>
      </c>
      <c r="B42" s="322">
        <v>14677</v>
      </c>
      <c r="C42" s="337">
        <v>9</v>
      </c>
      <c r="D42" s="337"/>
      <c r="E42" s="337"/>
      <c r="F42" s="336">
        <v>14686</v>
      </c>
      <c r="G42" s="74"/>
    </row>
    <row r="43" spans="1:7" s="69" customFormat="1" ht="15.5">
      <c r="A43" s="318" t="s">
        <v>2424</v>
      </c>
      <c r="B43" s="322">
        <v>15324</v>
      </c>
      <c r="C43" s="337">
        <v>5</v>
      </c>
      <c r="D43" s="337"/>
      <c r="E43" s="337"/>
      <c r="F43" s="336">
        <v>15329</v>
      </c>
      <c r="G43" s="74"/>
    </row>
    <row r="44" spans="1:7" s="69" customFormat="1" ht="15.5">
      <c r="A44" s="318" t="s">
        <v>2435</v>
      </c>
      <c r="B44" s="322">
        <v>17923</v>
      </c>
      <c r="C44" s="337">
        <v>0</v>
      </c>
      <c r="D44" s="337"/>
      <c r="E44" s="337"/>
      <c r="F44" s="336">
        <v>17923</v>
      </c>
      <c r="G44" s="74"/>
    </row>
    <row r="45" spans="1:7" s="69" customFormat="1" ht="15.5">
      <c r="A45" s="318" t="s">
        <v>2436</v>
      </c>
      <c r="B45" s="322">
        <v>16967</v>
      </c>
      <c r="C45" s="337">
        <v>1</v>
      </c>
      <c r="D45" s="337"/>
      <c r="E45" s="337"/>
      <c r="F45" s="336">
        <v>16968</v>
      </c>
      <c r="G45" s="74"/>
    </row>
    <row r="46" spans="1:7" s="69" customFormat="1" ht="15.5">
      <c r="A46" s="351" t="s">
        <v>2437</v>
      </c>
      <c r="B46" s="322">
        <v>18868</v>
      </c>
      <c r="C46" s="337">
        <v>0</v>
      </c>
      <c r="D46" s="337"/>
      <c r="E46" s="337"/>
      <c r="F46" s="336">
        <v>18868</v>
      </c>
      <c r="G46" s="74"/>
    </row>
    <row r="47" spans="1:7" s="69" customFormat="1" ht="15.5">
      <c r="A47" s="351" t="s">
        <v>2444</v>
      </c>
      <c r="B47" s="322">
        <v>18651</v>
      </c>
      <c r="C47" s="337">
        <v>0</v>
      </c>
      <c r="D47" s="337"/>
      <c r="E47" s="337"/>
      <c r="F47" s="336">
        <v>18651</v>
      </c>
      <c r="G47" s="74"/>
    </row>
    <row r="48" spans="1:7" s="69" customFormat="1" ht="15.5">
      <c r="A48" s="351" t="s">
        <v>2445</v>
      </c>
      <c r="B48" s="322">
        <v>16595</v>
      </c>
      <c r="C48" s="337">
        <v>0</v>
      </c>
      <c r="D48" s="337"/>
      <c r="E48" s="337"/>
      <c r="F48" s="336">
        <v>16595</v>
      </c>
      <c r="G48" s="74"/>
    </row>
    <row r="49" spans="1:8" s="69" customFormat="1" ht="15.5">
      <c r="A49" s="320" t="s">
        <v>2446</v>
      </c>
      <c r="B49" s="322">
        <v>18705</v>
      </c>
      <c r="C49" s="337">
        <v>1</v>
      </c>
      <c r="D49" s="337"/>
      <c r="E49" s="337"/>
      <c r="F49" s="336">
        <v>18706</v>
      </c>
      <c r="G49" s="74"/>
    </row>
    <row r="50" spans="1:8" s="69" customFormat="1" ht="15.5">
      <c r="A50" s="320" t="s">
        <v>2458</v>
      </c>
      <c r="B50" s="322">
        <v>24729</v>
      </c>
      <c r="C50" s="337">
        <v>1</v>
      </c>
      <c r="D50" s="337"/>
      <c r="E50" s="337"/>
      <c r="F50" s="336">
        <v>24730</v>
      </c>
      <c r="G50" s="74"/>
    </row>
    <row r="51" spans="1:8" s="69" customFormat="1" ht="15.5">
      <c r="A51" s="320" t="s">
        <v>2459</v>
      </c>
      <c r="B51" s="322">
        <v>2093</v>
      </c>
      <c r="C51" s="337">
        <v>1</v>
      </c>
      <c r="D51" s="337"/>
      <c r="E51" s="337"/>
      <c r="F51" s="336">
        <v>2094</v>
      </c>
      <c r="G51" s="74"/>
    </row>
    <row r="52" spans="1:8" s="69" customFormat="1" ht="15.5">
      <c r="A52" s="320" t="s">
        <v>2460</v>
      </c>
      <c r="B52" s="322">
        <v>5434</v>
      </c>
      <c r="C52" s="337">
        <v>0</v>
      </c>
      <c r="D52" s="337"/>
      <c r="E52" s="337"/>
      <c r="F52" s="336">
        <v>5434</v>
      </c>
      <c r="G52" s="74"/>
    </row>
    <row r="53" spans="1:8" s="69" customFormat="1" ht="15.5">
      <c r="A53" s="320" t="s">
        <v>2504</v>
      </c>
      <c r="B53" s="322">
        <v>3999</v>
      </c>
      <c r="C53" s="337">
        <v>0</v>
      </c>
      <c r="D53" s="337"/>
      <c r="E53" s="337"/>
      <c r="F53" s="336">
        <v>3999</v>
      </c>
      <c r="G53" s="74"/>
    </row>
    <row r="54" spans="1:8" s="69" customFormat="1" ht="15.5">
      <c r="A54" s="320" t="s">
        <v>2502</v>
      </c>
      <c r="B54" s="322">
        <v>7940</v>
      </c>
      <c r="C54" s="337">
        <v>0</v>
      </c>
      <c r="D54" s="337"/>
      <c r="E54" s="337"/>
      <c r="F54" s="336">
        <v>7940</v>
      </c>
      <c r="G54" s="74"/>
    </row>
    <row r="55" spans="1:8" s="69" customFormat="1" ht="15.5">
      <c r="A55" s="320" t="s">
        <v>2531</v>
      </c>
      <c r="B55" s="322">
        <v>8685</v>
      </c>
      <c r="C55" s="337">
        <v>2</v>
      </c>
      <c r="D55" s="337"/>
      <c r="E55" s="337"/>
      <c r="F55" s="336">
        <v>8687</v>
      </c>
      <c r="G55" s="74"/>
    </row>
    <row r="56" spans="1:8" s="69" customFormat="1" ht="15.5">
      <c r="A56" s="318" t="s">
        <v>2532</v>
      </c>
      <c r="B56" s="322">
        <v>9670</v>
      </c>
      <c r="C56" s="337">
        <v>1</v>
      </c>
      <c r="D56" s="337"/>
      <c r="E56" s="337"/>
      <c r="F56" s="336">
        <v>9671</v>
      </c>
      <c r="G56" s="74"/>
    </row>
    <row r="57" spans="1:8" s="69" customFormat="1" ht="15.5">
      <c r="A57" s="318" t="s">
        <v>2555</v>
      </c>
      <c r="B57" s="322">
        <v>8848</v>
      </c>
      <c r="C57" s="337">
        <v>0</v>
      </c>
      <c r="D57" s="337"/>
      <c r="E57" s="337"/>
      <c r="F57" s="336">
        <v>8848</v>
      </c>
      <c r="G57" s="74"/>
    </row>
    <row r="58" spans="1:8" s="69" customFormat="1" ht="15.5">
      <c r="A58" s="351" t="s">
        <v>2556</v>
      </c>
      <c r="B58" s="322">
        <v>9114</v>
      </c>
      <c r="C58" s="337">
        <v>0</v>
      </c>
      <c r="D58" s="337"/>
      <c r="E58" s="337"/>
      <c r="F58" s="336">
        <v>9114</v>
      </c>
      <c r="G58" s="74"/>
      <c r="H58" s="66"/>
    </row>
    <row r="59" spans="1:8" s="69" customFormat="1" ht="15.5">
      <c r="A59" s="318" t="s">
        <v>2557</v>
      </c>
      <c r="B59" s="322">
        <v>9884</v>
      </c>
      <c r="C59" s="337">
        <v>1</v>
      </c>
      <c r="D59" s="337"/>
      <c r="E59" s="337"/>
      <c r="F59" s="336">
        <v>9885</v>
      </c>
      <c r="G59" s="74"/>
    </row>
    <row r="60" spans="1:8" s="69" customFormat="1" ht="15.5">
      <c r="A60" s="318" t="s">
        <v>2568</v>
      </c>
      <c r="B60" s="322">
        <v>10445</v>
      </c>
      <c r="C60" s="337">
        <v>0</v>
      </c>
      <c r="D60" s="337"/>
      <c r="E60" s="337"/>
      <c r="F60" s="336">
        <v>10445</v>
      </c>
      <c r="G60" s="74"/>
    </row>
    <row r="61" spans="1:8" s="69" customFormat="1" ht="15.5">
      <c r="A61" s="320" t="s">
        <v>2569</v>
      </c>
      <c r="B61" s="322">
        <v>10601</v>
      </c>
      <c r="C61" s="337">
        <v>0</v>
      </c>
      <c r="D61" s="337"/>
      <c r="E61" s="337"/>
      <c r="F61" s="336">
        <v>10601</v>
      </c>
      <c r="G61" s="74"/>
    </row>
    <row r="62" spans="1:8" s="69" customFormat="1" ht="15.5">
      <c r="A62" s="318" t="s">
        <v>2570</v>
      </c>
      <c r="B62" s="322">
        <v>11785</v>
      </c>
      <c r="C62" s="337">
        <v>0</v>
      </c>
      <c r="D62" s="337"/>
      <c r="E62" s="337"/>
      <c r="F62" s="336">
        <v>11785</v>
      </c>
      <c r="G62" s="74"/>
    </row>
    <row r="63" spans="1:8" s="69" customFormat="1" ht="15.5">
      <c r="A63" s="318" t="s">
        <v>2589</v>
      </c>
      <c r="B63" s="322">
        <v>13981</v>
      </c>
      <c r="C63" s="337">
        <v>0</v>
      </c>
      <c r="D63" s="337"/>
      <c r="E63" s="337"/>
      <c r="F63" s="336">
        <v>13981</v>
      </c>
      <c r="G63" s="74"/>
    </row>
    <row r="64" spans="1:8" s="69" customFormat="1" ht="15.5">
      <c r="A64" s="318" t="s">
        <v>2590</v>
      </c>
      <c r="B64" s="322">
        <v>13820</v>
      </c>
      <c r="C64" s="337">
        <v>0</v>
      </c>
      <c r="D64" s="337"/>
      <c r="E64" s="337"/>
      <c r="F64" s="336">
        <v>13820</v>
      </c>
      <c r="G64" s="74"/>
    </row>
    <row r="65" spans="1:9" s="69" customFormat="1" ht="15.5">
      <c r="A65" s="318" t="s">
        <v>2600</v>
      </c>
      <c r="B65" s="322">
        <v>13669</v>
      </c>
      <c r="C65" s="337">
        <v>0</v>
      </c>
      <c r="D65" s="337"/>
      <c r="E65" s="337"/>
      <c r="F65" s="336">
        <v>13669</v>
      </c>
      <c r="G65" s="74"/>
    </row>
    <row r="66" spans="1:9" s="69" customFormat="1" ht="15.5">
      <c r="A66" s="320" t="s">
        <v>2599</v>
      </c>
      <c r="B66" s="322">
        <v>10105</v>
      </c>
      <c r="C66" s="337">
        <v>0</v>
      </c>
      <c r="D66" s="337"/>
      <c r="E66" s="337"/>
      <c r="F66" s="336">
        <v>10105</v>
      </c>
      <c r="G66" s="74"/>
    </row>
    <row r="67" spans="1:9" s="69" customFormat="1" ht="15.5">
      <c r="A67" s="320" t="s">
        <v>2610</v>
      </c>
      <c r="B67" s="322">
        <v>12284</v>
      </c>
      <c r="C67" s="337">
        <v>0</v>
      </c>
      <c r="D67" s="337"/>
      <c r="E67" s="337"/>
      <c r="F67" s="336">
        <v>12284</v>
      </c>
      <c r="G67" s="74"/>
      <c r="H67" s="197"/>
    </row>
    <row r="68" spans="1:9" s="69" customFormat="1" ht="15.5">
      <c r="A68" s="318" t="s">
        <v>2613</v>
      </c>
      <c r="B68" s="322">
        <v>12955</v>
      </c>
      <c r="C68" s="337">
        <v>0</v>
      </c>
      <c r="D68" s="337"/>
      <c r="E68" s="337"/>
      <c r="F68" s="336">
        <v>12955</v>
      </c>
      <c r="G68" s="74"/>
    </row>
    <row r="69" spans="1:9" s="69" customFormat="1" ht="15.5">
      <c r="A69" s="318" t="s">
        <v>2614</v>
      </c>
      <c r="B69" s="322">
        <v>4314</v>
      </c>
      <c r="C69" s="337">
        <v>0</v>
      </c>
      <c r="D69" s="337"/>
      <c r="E69" s="337"/>
      <c r="F69" s="336">
        <v>4314</v>
      </c>
      <c r="G69" s="74"/>
      <c r="I69" s="66"/>
    </row>
    <row r="70" spans="1:9" ht="55" customHeight="1">
      <c r="A70" s="354" t="s">
        <v>2772</v>
      </c>
      <c r="B70" s="347"/>
      <c r="C70" s="347"/>
      <c r="D70" s="347"/>
      <c r="E70" s="347"/>
      <c r="F70" s="348">
        <v>-9700</v>
      </c>
      <c r="G70" s="74"/>
    </row>
    <row r="71" spans="1:9" ht="24" customHeight="1" thickBot="1">
      <c r="A71" s="355" t="s">
        <v>56</v>
      </c>
      <c r="B71" s="349">
        <v>979600</v>
      </c>
      <c r="C71" s="349">
        <v>5509</v>
      </c>
      <c r="D71" s="349">
        <v>13951</v>
      </c>
      <c r="E71" s="349">
        <v>13569</v>
      </c>
      <c r="F71" s="349">
        <v>1002929</v>
      </c>
      <c r="G71" s="223"/>
      <c r="H71" s="223"/>
    </row>
    <row r="72" spans="1:9" s="341" customFormat="1" ht="21" customHeight="1" thickTop="1">
      <c r="A72" s="338" t="s">
        <v>2766</v>
      </c>
      <c r="B72" s="339"/>
      <c r="C72" s="339"/>
      <c r="D72" s="339"/>
      <c r="E72" s="339"/>
      <c r="F72" s="339"/>
      <c r="G72" s="340"/>
    </row>
    <row r="73" spans="1:9" s="341" customFormat="1">
      <c r="A73" s="327" t="s">
        <v>2767</v>
      </c>
      <c r="B73" s="327"/>
      <c r="C73" s="327"/>
      <c r="D73" s="327"/>
      <c r="E73" s="327"/>
      <c r="F73" s="327"/>
      <c r="G73" s="340"/>
    </row>
    <row r="74" spans="1:9" s="341" customFormat="1">
      <c r="A74" s="342" t="s">
        <v>2768</v>
      </c>
      <c r="B74" s="327"/>
      <c r="C74" s="327"/>
      <c r="D74" s="327"/>
      <c r="E74" s="327"/>
      <c r="F74" s="327"/>
      <c r="G74" s="340"/>
    </row>
    <row r="75" spans="1:9" s="341" customFormat="1" ht="14.5">
      <c r="A75" s="342" t="s">
        <v>2769</v>
      </c>
      <c r="B75" s="343"/>
      <c r="C75" s="343"/>
      <c r="D75" s="343"/>
      <c r="E75" s="343"/>
      <c r="F75" s="343"/>
      <c r="G75" s="340"/>
    </row>
    <row r="76" spans="1:9" s="341" customFormat="1" ht="14.5">
      <c r="A76" s="342" t="s">
        <v>2770</v>
      </c>
      <c r="B76" s="343"/>
      <c r="C76" s="343"/>
      <c r="D76" s="343"/>
      <c r="E76" s="343"/>
      <c r="F76" s="343"/>
      <c r="G76" s="340"/>
    </row>
    <row r="77" spans="1:9" s="341" customFormat="1">
      <c r="A77" s="327" t="s">
        <v>2771</v>
      </c>
      <c r="B77" s="327"/>
      <c r="C77" s="327"/>
      <c r="D77" s="327"/>
      <c r="E77" s="327"/>
      <c r="F77" s="327"/>
      <c r="G77" s="340"/>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3" customWidth="1"/>
    <col min="2" max="4" width="20.6328125" style="233" customWidth="1"/>
    <col min="5" max="5" width="24.6328125" style="233" customWidth="1"/>
    <col min="6" max="6" width="8.26953125" style="5" customWidth="1"/>
    <col min="7" max="7" width="24.81640625" style="233" customWidth="1"/>
    <col min="8" max="10" width="20.6328125" style="233" customWidth="1"/>
    <col min="11" max="11" width="24.6328125" style="233" customWidth="1"/>
    <col min="12" max="12" width="8.26953125" style="5" customWidth="1"/>
    <col min="13" max="13" width="24.81640625" style="233" customWidth="1"/>
    <col min="14" max="16" width="20.6328125" style="233" customWidth="1"/>
    <col min="17" max="17" width="24.6328125" style="233" customWidth="1"/>
    <col min="18" max="18" width="8.26953125" style="5" customWidth="1"/>
    <col min="19" max="19" width="24.81640625" style="233" customWidth="1"/>
    <col min="20" max="22" width="20.6328125" style="233" customWidth="1"/>
    <col min="23" max="23" width="24.6328125" style="233" customWidth="1"/>
    <col min="24" max="24" width="8.26953125" style="5" customWidth="1"/>
    <col min="25" max="25" width="24.81640625" style="233" customWidth="1"/>
    <col min="26" max="28" width="20.6328125" style="233" customWidth="1"/>
    <col min="29" max="29" width="24.6328125" style="5" customWidth="1"/>
    <col min="30" max="30" width="8.26953125" style="5" customWidth="1"/>
    <col min="31" max="31" width="24.81640625" style="5" customWidth="1"/>
    <col min="32" max="32" width="20.6328125" style="5" customWidth="1"/>
    <col min="33" max="34" width="20.6328125" style="233" customWidth="1"/>
    <col min="35" max="35" width="24.6328125" style="233" customWidth="1"/>
    <col min="36" max="16384" width="9" style="233"/>
  </cols>
  <sheetData>
    <row r="1" spans="1:39" s="327" customFormat="1" ht="32.5">
      <c r="A1" s="278" t="s">
        <v>3405</v>
      </c>
      <c r="B1" s="326"/>
      <c r="D1" s="326"/>
    </row>
    <row r="2" spans="1:39" s="327" customFormat="1" ht="15.5">
      <c r="A2" s="1098" t="s">
        <v>3406</v>
      </c>
      <c r="B2" s="328"/>
      <c r="C2" s="328"/>
      <c r="D2" s="328"/>
      <c r="E2" s="311"/>
      <c r="G2" s="311"/>
      <c r="H2" s="311"/>
      <c r="I2" s="311"/>
      <c r="J2" s="311"/>
    </row>
    <row r="3" spans="1:39" s="327" customFormat="1" ht="15.5">
      <c r="A3" s="459" t="s">
        <v>2823</v>
      </c>
      <c r="B3" s="328"/>
      <c r="C3" s="328"/>
      <c r="D3" s="328"/>
      <c r="E3" s="311"/>
      <c r="G3" s="311"/>
      <c r="H3" s="311"/>
      <c r="I3" s="311"/>
      <c r="J3" s="311"/>
    </row>
    <row r="4" spans="1:39" s="327" customFormat="1" ht="15.5">
      <c r="A4" s="459" t="s">
        <v>2824</v>
      </c>
      <c r="B4" s="328"/>
      <c r="C4" s="328"/>
      <c r="D4" s="328"/>
      <c r="E4" s="311"/>
      <c r="G4" s="311"/>
      <c r="H4" s="311"/>
      <c r="I4" s="311"/>
      <c r="J4" s="311"/>
    </row>
    <row r="5" spans="1:39" s="327" customFormat="1" ht="15.5">
      <c r="A5" s="459" t="s">
        <v>2825</v>
      </c>
      <c r="B5" s="328"/>
      <c r="C5" s="328"/>
      <c r="D5" s="328"/>
      <c r="E5" s="311"/>
      <c r="G5" s="311"/>
      <c r="H5" s="311"/>
      <c r="I5" s="311"/>
      <c r="J5" s="311"/>
    </row>
    <row r="6" spans="1:39" s="327" customFormat="1" ht="15.5">
      <c r="A6" s="459" t="s">
        <v>2826</v>
      </c>
      <c r="B6" s="328"/>
      <c r="C6" s="328"/>
      <c r="D6" s="328"/>
      <c r="E6" s="311"/>
      <c r="G6" s="311"/>
      <c r="H6" s="311"/>
      <c r="I6" s="311"/>
      <c r="J6" s="311"/>
    </row>
    <row r="7" spans="1:39" s="327" customFormat="1" ht="15.5">
      <c r="A7" s="310" t="s">
        <v>2744</v>
      </c>
      <c r="B7" s="328"/>
      <c r="C7" s="328"/>
      <c r="D7" s="328"/>
      <c r="E7" s="311"/>
      <c r="G7" s="311"/>
      <c r="H7" s="311"/>
      <c r="I7" s="311"/>
      <c r="J7" s="311"/>
    </row>
    <row r="8" spans="1:39" s="327" customFormat="1" ht="15.5">
      <c r="A8" s="747" t="s">
        <v>3231</v>
      </c>
      <c r="B8" s="328"/>
      <c r="C8" s="328"/>
      <c r="D8" s="328"/>
      <c r="E8" s="311"/>
      <c r="G8" s="311"/>
      <c r="H8" s="311"/>
      <c r="I8" s="311"/>
      <c r="J8" s="311"/>
    </row>
    <row r="9" spans="1:39" s="327" customFormat="1" ht="15.5">
      <c r="A9" s="747" t="s">
        <v>3232</v>
      </c>
      <c r="B9" s="328"/>
      <c r="C9" s="328"/>
      <c r="D9" s="328"/>
      <c r="E9" s="311"/>
      <c r="G9" s="311"/>
      <c r="H9" s="311"/>
      <c r="I9" s="311"/>
      <c r="J9" s="311"/>
    </row>
    <row r="10" spans="1:39" s="327" customFormat="1" ht="15.5">
      <c r="A10" s="310" t="s">
        <v>2745</v>
      </c>
      <c r="B10" s="328"/>
      <c r="C10" s="328"/>
      <c r="D10" s="328"/>
      <c r="E10" s="311"/>
      <c r="G10" s="311"/>
      <c r="H10" s="311"/>
      <c r="I10" s="311"/>
      <c r="J10" s="311"/>
    </row>
    <row r="11" spans="1:39" s="429" customFormat="1" ht="37.9" customHeight="1">
      <c r="A11" s="443" t="s">
        <v>2817</v>
      </c>
      <c r="B11" s="441"/>
      <c r="C11" s="441"/>
      <c r="D11" s="441"/>
      <c r="E11" s="441"/>
      <c r="F11" s="442"/>
      <c r="G11" s="443" t="s">
        <v>2818</v>
      </c>
      <c r="I11" s="441"/>
      <c r="J11" s="441"/>
      <c r="K11" s="441"/>
      <c r="L11" s="442"/>
      <c r="M11" s="443" t="s">
        <v>2819</v>
      </c>
      <c r="N11" s="443"/>
      <c r="O11" s="441"/>
      <c r="P11" s="441"/>
      <c r="Q11" s="441"/>
      <c r="R11" s="442"/>
      <c r="S11" s="443" t="s">
        <v>2820</v>
      </c>
      <c r="T11" s="443"/>
      <c r="U11" s="441"/>
      <c r="V11" s="441"/>
      <c r="W11" s="441"/>
      <c r="X11" s="442"/>
      <c r="Y11" s="443" t="s">
        <v>2821</v>
      </c>
      <c r="Z11" s="443"/>
      <c r="AA11" s="441"/>
      <c r="AB11" s="441"/>
      <c r="AC11" s="441"/>
      <c r="AD11" s="442"/>
      <c r="AE11" s="443" t="s">
        <v>2822</v>
      </c>
      <c r="AF11" s="443"/>
      <c r="AG11" s="441"/>
      <c r="AH11" s="441"/>
      <c r="AI11" s="441"/>
    </row>
    <row r="12" spans="1:39" s="357" customFormat="1" ht="15.5">
      <c r="A12" s="452"/>
      <c r="B12" s="364" t="s">
        <v>2812</v>
      </c>
      <c r="C12" s="364"/>
      <c r="D12" s="364"/>
      <c r="E12" s="453"/>
      <c r="F12" s="454"/>
      <c r="G12" s="452"/>
      <c r="H12" s="364" t="s">
        <v>2812</v>
      </c>
      <c r="I12" s="364"/>
      <c r="J12" s="364"/>
      <c r="K12" s="453"/>
      <c r="L12" s="454"/>
      <c r="M12" s="452"/>
      <c r="N12" s="364" t="s">
        <v>2812</v>
      </c>
      <c r="O12" s="364"/>
      <c r="P12" s="364"/>
      <c r="Q12" s="453"/>
      <c r="R12" s="454"/>
      <c r="S12" s="452"/>
      <c r="T12" s="364" t="s">
        <v>2812</v>
      </c>
      <c r="U12" s="364"/>
      <c r="V12" s="364"/>
      <c r="W12" s="453"/>
      <c r="X12" s="454"/>
      <c r="Y12" s="452"/>
      <c r="Z12" s="364" t="s">
        <v>2812</v>
      </c>
      <c r="AA12" s="364"/>
      <c r="AB12" s="364"/>
      <c r="AC12" s="453"/>
      <c r="AD12" s="454"/>
      <c r="AE12" s="452"/>
      <c r="AF12" s="364" t="s">
        <v>2812</v>
      </c>
      <c r="AG12" s="364"/>
      <c r="AH12" s="364"/>
      <c r="AI12" s="453"/>
    </row>
    <row r="13" spans="1:39" s="357" customFormat="1" ht="31.5" customHeight="1">
      <c r="A13" s="455" t="s">
        <v>2815</v>
      </c>
      <c r="B13" s="358" t="s">
        <v>2816</v>
      </c>
      <c r="C13" s="456" t="s">
        <v>2814</v>
      </c>
      <c r="D13" s="456" t="s">
        <v>56</v>
      </c>
      <c r="E13" s="460" t="s">
        <v>2813</v>
      </c>
      <c r="F13" s="457"/>
      <c r="G13" s="455" t="s">
        <v>2815</v>
      </c>
      <c r="H13" s="358" t="s">
        <v>2816</v>
      </c>
      <c r="I13" s="456" t="s">
        <v>2814</v>
      </c>
      <c r="J13" s="456" t="s">
        <v>56</v>
      </c>
      <c r="K13" s="460" t="s">
        <v>2813</v>
      </c>
      <c r="L13" s="457"/>
      <c r="M13" s="455" t="s">
        <v>2815</v>
      </c>
      <c r="N13" s="358" t="s">
        <v>2816</v>
      </c>
      <c r="O13" s="456" t="s">
        <v>2814</v>
      </c>
      <c r="P13" s="456" t="s">
        <v>56</v>
      </c>
      <c r="Q13" s="460" t="s">
        <v>2813</v>
      </c>
      <c r="R13" s="457"/>
      <c r="S13" s="455" t="s">
        <v>2815</v>
      </c>
      <c r="T13" s="358" t="s">
        <v>2816</v>
      </c>
      <c r="U13" s="456" t="s">
        <v>2814</v>
      </c>
      <c r="V13" s="456" t="s">
        <v>56</v>
      </c>
      <c r="W13" s="460" t="s">
        <v>2813</v>
      </c>
      <c r="X13" s="457"/>
      <c r="Y13" s="455" t="s">
        <v>2815</v>
      </c>
      <c r="Z13" s="358" t="s">
        <v>2816</v>
      </c>
      <c r="AA13" s="456" t="s">
        <v>2814</v>
      </c>
      <c r="AB13" s="456" t="s">
        <v>56</v>
      </c>
      <c r="AC13" s="460" t="s">
        <v>2813</v>
      </c>
      <c r="AD13" s="457"/>
      <c r="AE13" s="455" t="s">
        <v>2815</v>
      </c>
      <c r="AF13" s="358" t="s">
        <v>2816</v>
      </c>
      <c r="AG13" s="456" t="s">
        <v>2814</v>
      </c>
      <c r="AH13" s="456" t="s">
        <v>56</v>
      </c>
      <c r="AI13" s="460" t="s">
        <v>2813</v>
      </c>
    </row>
    <row r="14" spans="1:39" s="429" customFormat="1" ht="22.25" customHeight="1">
      <c r="A14" s="461" t="s">
        <v>2777</v>
      </c>
      <c r="B14" s="430" t="s">
        <v>117</v>
      </c>
      <c r="C14" s="430" t="s">
        <v>117</v>
      </c>
      <c r="D14" s="430" t="s">
        <v>117</v>
      </c>
      <c r="E14" s="431" t="s">
        <v>117</v>
      </c>
      <c r="F14" s="433"/>
      <c r="G14" s="429" t="s">
        <v>2777</v>
      </c>
      <c r="H14" s="430">
        <v>5.77</v>
      </c>
      <c r="I14" s="430">
        <v>0</v>
      </c>
      <c r="J14" s="430">
        <v>5.77</v>
      </c>
      <c r="K14" s="431">
        <v>26406</v>
      </c>
      <c r="L14" s="433"/>
      <c r="M14" s="429" t="s">
        <v>2777</v>
      </c>
      <c r="N14" s="430">
        <v>0.01</v>
      </c>
      <c r="O14" s="430">
        <v>0</v>
      </c>
      <c r="P14" s="430">
        <v>0.01</v>
      </c>
      <c r="Q14" s="431">
        <v>48</v>
      </c>
      <c r="R14" s="433"/>
      <c r="S14" s="429" t="s">
        <v>2777</v>
      </c>
      <c r="T14" s="430">
        <v>0</v>
      </c>
      <c r="U14" s="430">
        <v>0</v>
      </c>
      <c r="V14" s="430">
        <v>0.01</v>
      </c>
      <c r="W14" s="431">
        <v>27</v>
      </c>
      <c r="X14" s="433"/>
      <c r="Y14" s="429" t="s">
        <v>2777</v>
      </c>
      <c r="Z14" s="432">
        <v>0.01</v>
      </c>
      <c r="AA14" s="432">
        <v>0</v>
      </c>
      <c r="AB14" s="432">
        <v>0.01</v>
      </c>
      <c r="AC14" s="433">
        <v>66</v>
      </c>
      <c r="AD14" s="433"/>
      <c r="AE14" s="429" t="s">
        <v>2777</v>
      </c>
      <c r="AF14" s="432">
        <v>5.7899999999999991</v>
      </c>
      <c r="AG14" s="432">
        <v>0</v>
      </c>
      <c r="AH14" s="432">
        <v>5.8</v>
      </c>
      <c r="AI14" s="710">
        <v>26547</v>
      </c>
      <c r="AJ14" s="434"/>
      <c r="AK14" s="434"/>
      <c r="AL14" s="434"/>
      <c r="AM14" s="434"/>
    </row>
    <row r="15" spans="1:39" s="429" customFormat="1" ht="15.5">
      <c r="A15" s="461" t="s">
        <v>69</v>
      </c>
      <c r="B15" s="430">
        <v>16.16</v>
      </c>
      <c r="C15" s="430">
        <v>2.0299999999999998</v>
      </c>
      <c r="D15" s="430">
        <v>18.190000000000001</v>
      </c>
      <c r="E15" s="435">
        <v>77221</v>
      </c>
      <c r="F15" s="433"/>
      <c r="G15" s="429" t="s">
        <v>69</v>
      </c>
      <c r="H15" s="430">
        <v>5.47</v>
      </c>
      <c r="I15" s="430">
        <v>0.69</v>
      </c>
      <c r="J15" s="430">
        <v>6.17</v>
      </c>
      <c r="K15" s="435">
        <v>19894</v>
      </c>
      <c r="L15" s="433"/>
      <c r="M15" s="429" t="s">
        <v>69</v>
      </c>
      <c r="N15" s="430">
        <v>0.01</v>
      </c>
      <c r="O15" s="430">
        <v>0</v>
      </c>
      <c r="P15" s="430">
        <v>0.01</v>
      </c>
      <c r="Q15" s="431">
        <v>33</v>
      </c>
      <c r="R15" s="433"/>
      <c r="S15" s="429" t="s">
        <v>69</v>
      </c>
      <c r="T15" s="430">
        <v>0.01</v>
      </c>
      <c r="U15" s="430">
        <v>0</v>
      </c>
      <c r="V15" s="430">
        <v>0.01</v>
      </c>
      <c r="W15" s="431">
        <v>33</v>
      </c>
      <c r="X15" s="433"/>
      <c r="Y15" s="429" t="s">
        <v>69</v>
      </c>
      <c r="Z15" s="432">
        <v>0.01</v>
      </c>
      <c r="AA15" s="432">
        <v>0</v>
      </c>
      <c r="AB15" s="432">
        <v>0.01</v>
      </c>
      <c r="AC15" s="433">
        <v>41</v>
      </c>
      <c r="AD15" s="433"/>
      <c r="AE15" s="429" t="s">
        <v>69</v>
      </c>
      <c r="AF15" s="432">
        <v>21.66</v>
      </c>
      <c r="AG15" s="432">
        <v>2.7199999999999998</v>
      </c>
      <c r="AH15" s="432">
        <v>24.39</v>
      </c>
      <c r="AI15" s="710">
        <v>97222</v>
      </c>
      <c r="AJ15" s="434"/>
      <c r="AK15" s="434"/>
      <c r="AL15" s="434"/>
      <c r="AM15" s="434"/>
    </row>
    <row r="16" spans="1:39" s="429" customFormat="1" ht="15.5">
      <c r="A16" s="461" t="s">
        <v>157</v>
      </c>
      <c r="B16" s="430">
        <v>0</v>
      </c>
      <c r="C16" s="430">
        <v>0</v>
      </c>
      <c r="D16" s="430">
        <v>0</v>
      </c>
      <c r="E16" s="431">
        <v>0</v>
      </c>
      <c r="F16" s="433"/>
      <c r="G16" s="429" t="s">
        <v>157</v>
      </c>
      <c r="H16" s="430">
        <v>0</v>
      </c>
      <c r="I16" s="430">
        <v>0</v>
      </c>
      <c r="J16" s="430">
        <v>0</v>
      </c>
      <c r="K16" s="431">
        <v>0</v>
      </c>
      <c r="L16" s="433"/>
      <c r="M16" s="429" t="s">
        <v>157</v>
      </c>
      <c r="N16" s="430">
        <v>0</v>
      </c>
      <c r="O16" s="430">
        <v>0</v>
      </c>
      <c r="P16" s="430">
        <v>0</v>
      </c>
      <c r="Q16" s="431">
        <v>1</v>
      </c>
      <c r="R16" s="433"/>
      <c r="S16" s="429" t="s">
        <v>157</v>
      </c>
      <c r="T16" s="430">
        <v>0.01</v>
      </c>
      <c r="U16" s="430">
        <v>0</v>
      </c>
      <c r="V16" s="430">
        <v>0.01</v>
      </c>
      <c r="W16" s="431">
        <v>27</v>
      </c>
      <c r="X16" s="433"/>
      <c r="Y16" s="429" t="s">
        <v>157</v>
      </c>
      <c r="Z16" s="432">
        <v>0</v>
      </c>
      <c r="AA16" s="432">
        <v>0</v>
      </c>
      <c r="AB16" s="432">
        <v>0</v>
      </c>
      <c r="AC16" s="433">
        <v>6</v>
      </c>
      <c r="AD16" s="433"/>
      <c r="AE16" s="429" t="s">
        <v>157</v>
      </c>
      <c r="AF16" s="432">
        <v>0.01</v>
      </c>
      <c r="AG16" s="432">
        <v>0</v>
      </c>
      <c r="AH16" s="432">
        <v>0.01</v>
      </c>
      <c r="AI16" s="710">
        <v>34</v>
      </c>
      <c r="AJ16" s="434"/>
      <c r="AK16" s="434"/>
      <c r="AL16" s="434"/>
      <c r="AM16" s="434"/>
    </row>
    <row r="17" spans="1:39" s="429" customFormat="1" ht="15.5">
      <c r="A17" s="461" t="s">
        <v>2778</v>
      </c>
      <c r="B17" s="430" t="s">
        <v>117</v>
      </c>
      <c r="C17" s="430" t="s">
        <v>117</v>
      </c>
      <c r="D17" s="430" t="s">
        <v>117</v>
      </c>
      <c r="E17" s="431" t="s">
        <v>117</v>
      </c>
      <c r="F17" s="433"/>
      <c r="G17" s="429" t="s">
        <v>2778</v>
      </c>
      <c r="H17" s="430" t="s">
        <v>117</v>
      </c>
      <c r="I17" s="430" t="s">
        <v>117</v>
      </c>
      <c r="J17" s="430" t="s">
        <v>117</v>
      </c>
      <c r="K17" s="431" t="s">
        <v>117</v>
      </c>
      <c r="L17" s="433"/>
      <c r="M17" s="429" t="s">
        <v>2778</v>
      </c>
      <c r="N17" s="430" t="s">
        <v>117</v>
      </c>
      <c r="O17" s="430" t="s">
        <v>117</v>
      </c>
      <c r="P17" s="430" t="s">
        <v>117</v>
      </c>
      <c r="Q17" s="431" t="s">
        <v>117</v>
      </c>
      <c r="R17" s="433"/>
      <c r="S17" s="429" t="s">
        <v>2778</v>
      </c>
      <c r="T17" s="430" t="s">
        <v>117</v>
      </c>
      <c r="U17" s="430" t="s">
        <v>117</v>
      </c>
      <c r="V17" s="430" t="s">
        <v>117</v>
      </c>
      <c r="W17" s="431" t="s">
        <v>117</v>
      </c>
      <c r="X17" s="433"/>
      <c r="Y17" s="429" t="s">
        <v>2778</v>
      </c>
      <c r="Z17" s="432">
        <v>0</v>
      </c>
      <c r="AA17" s="432">
        <v>0</v>
      </c>
      <c r="AB17" s="432">
        <v>0</v>
      </c>
      <c r="AC17" s="433">
        <v>3</v>
      </c>
      <c r="AD17" s="433"/>
      <c r="AE17" s="429" t="s">
        <v>2778</v>
      </c>
      <c r="AF17" s="432">
        <v>0</v>
      </c>
      <c r="AG17" s="432">
        <v>0</v>
      </c>
      <c r="AH17" s="432">
        <v>0</v>
      </c>
      <c r="AI17" s="710">
        <v>3</v>
      </c>
      <c r="AJ17" s="434"/>
      <c r="AK17" s="434"/>
      <c r="AL17" s="434"/>
      <c r="AM17" s="434"/>
    </row>
    <row r="18" spans="1:39" s="429" customFormat="1" ht="15.5">
      <c r="A18" s="461" t="s">
        <v>72</v>
      </c>
      <c r="B18" s="430">
        <v>8.35</v>
      </c>
      <c r="C18" s="430">
        <v>1.06</v>
      </c>
      <c r="D18" s="430">
        <v>9.41</v>
      </c>
      <c r="E18" s="435">
        <v>37827</v>
      </c>
      <c r="F18" s="433"/>
      <c r="G18" s="429" t="s">
        <v>72</v>
      </c>
      <c r="H18" s="430">
        <v>3.14</v>
      </c>
      <c r="I18" s="430">
        <v>1.25</v>
      </c>
      <c r="J18" s="430">
        <v>4.3899999999999997</v>
      </c>
      <c r="K18" s="435">
        <v>12142</v>
      </c>
      <c r="L18" s="433"/>
      <c r="M18" s="429" t="s">
        <v>72</v>
      </c>
      <c r="N18" s="430">
        <v>0.02</v>
      </c>
      <c r="O18" s="430">
        <v>0</v>
      </c>
      <c r="P18" s="430">
        <v>0.02</v>
      </c>
      <c r="Q18" s="431">
        <v>92</v>
      </c>
      <c r="R18" s="433"/>
      <c r="S18" s="429" t="s">
        <v>72</v>
      </c>
      <c r="T18" s="430">
        <v>0.01</v>
      </c>
      <c r="U18" s="430">
        <v>0</v>
      </c>
      <c r="V18" s="430">
        <v>0.01</v>
      </c>
      <c r="W18" s="431">
        <v>34</v>
      </c>
      <c r="X18" s="433"/>
      <c r="Y18" s="429" t="s">
        <v>72</v>
      </c>
      <c r="Z18" s="432">
        <v>0.03</v>
      </c>
      <c r="AA18" s="432">
        <v>0</v>
      </c>
      <c r="AB18" s="432">
        <v>0.03</v>
      </c>
      <c r="AC18" s="433">
        <v>130</v>
      </c>
      <c r="AD18" s="433"/>
      <c r="AE18" s="429" t="s">
        <v>72</v>
      </c>
      <c r="AF18" s="432">
        <v>11.55</v>
      </c>
      <c r="AG18" s="432">
        <v>2.31</v>
      </c>
      <c r="AH18" s="432">
        <v>13.86</v>
      </c>
      <c r="AI18" s="710">
        <v>50225</v>
      </c>
      <c r="AJ18" s="434"/>
      <c r="AK18" s="434"/>
      <c r="AL18" s="434"/>
      <c r="AM18" s="434"/>
    </row>
    <row r="19" spans="1:39" s="429" customFormat="1" ht="15.5">
      <c r="A19" s="461" t="s">
        <v>2779</v>
      </c>
      <c r="B19" s="430" t="s">
        <v>117</v>
      </c>
      <c r="C19" s="430" t="s">
        <v>117</v>
      </c>
      <c r="D19" s="430" t="s">
        <v>117</v>
      </c>
      <c r="E19" s="431" t="s">
        <v>117</v>
      </c>
      <c r="F19" s="433"/>
      <c r="G19" s="429" t="s">
        <v>2779</v>
      </c>
      <c r="H19" s="430">
        <v>0.05</v>
      </c>
      <c r="I19" s="430">
        <v>0</v>
      </c>
      <c r="J19" s="430">
        <v>0.05</v>
      </c>
      <c r="K19" s="431">
        <v>56</v>
      </c>
      <c r="L19" s="433"/>
      <c r="M19" s="429" t="s">
        <v>2779</v>
      </c>
      <c r="N19" s="430" t="s">
        <v>117</v>
      </c>
      <c r="O19" s="430" t="s">
        <v>117</v>
      </c>
      <c r="P19" s="430" t="s">
        <v>117</v>
      </c>
      <c r="Q19" s="431" t="s">
        <v>117</v>
      </c>
      <c r="R19" s="433"/>
      <c r="S19" s="429" t="s">
        <v>2779</v>
      </c>
      <c r="T19" s="430" t="s">
        <v>117</v>
      </c>
      <c r="U19" s="430" t="s">
        <v>117</v>
      </c>
      <c r="V19" s="430" t="s">
        <v>117</v>
      </c>
      <c r="W19" s="431" t="s">
        <v>117</v>
      </c>
      <c r="X19" s="433"/>
      <c r="Y19" s="429" t="s">
        <v>2779</v>
      </c>
      <c r="Z19" s="432">
        <v>0</v>
      </c>
      <c r="AA19" s="432">
        <v>0.19</v>
      </c>
      <c r="AB19" s="432">
        <v>0.19</v>
      </c>
      <c r="AC19" s="433">
        <v>359</v>
      </c>
      <c r="AD19" s="433"/>
      <c r="AE19" s="429" t="s">
        <v>2779</v>
      </c>
      <c r="AF19" s="432">
        <v>0.05</v>
      </c>
      <c r="AG19" s="432">
        <v>0.19</v>
      </c>
      <c r="AH19" s="432">
        <v>0.24</v>
      </c>
      <c r="AI19" s="710">
        <v>415</v>
      </c>
      <c r="AJ19" s="434"/>
      <c r="AK19" s="434"/>
      <c r="AL19" s="434"/>
      <c r="AM19" s="434"/>
    </row>
    <row r="20" spans="1:39" s="429" customFormat="1" ht="15.5">
      <c r="A20" s="461" t="s">
        <v>85</v>
      </c>
      <c r="B20" s="430">
        <v>1.3</v>
      </c>
      <c r="C20" s="430">
        <v>1.3</v>
      </c>
      <c r="D20" s="430">
        <v>2.6</v>
      </c>
      <c r="E20" s="435">
        <v>5630</v>
      </c>
      <c r="F20" s="433"/>
      <c r="G20" s="429" t="s">
        <v>85</v>
      </c>
      <c r="H20" s="430">
        <v>1.52</v>
      </c>
      <c r="I20" s="430">
        <v>2.11</v>
      </c>
      <c r="J20" s="430">
        <v>3.63</v>
      </c>
      <c r="K20" s="435">
        <v>10302</v>
      </c>
      <c r="L20" s="433"/>
      <c r="M20" s="429" t="s">
        <v>85</v>
      </c>
      <c r="N20" s="430">
        <v>0</v>
      </c>
      <c r="O20" s="430">
        <v>0</v>
      </c>
      <c r="P20" s="430">
        <v>0</v>
      </c>
      <c r="Q20" s="431">
        <v>0</v>
      </c>
      <c r="R20" s="433"/>
      <c r="S20" s="429" t="s">
        <v>85</v>
      </c>
      <c r="T20" s="430">
        <v>0.01</v>
      </c>
      <c r="U20" s="430">
        <v>0</v>
      </c>
      <c r="V20" s="430">
        <v>0.01</v>
      </c>
      <c r="W20" s="431">
        <v>43</v>
      </c>
      <c r="X20" s="433"/>
      <c r="Y20" s="429" t="s">
        <v>85</v>
      </c>
      <c r="Z20" s="432">
        <v>0</v>
      </c>
      <c r="AA20" s="432">
        <v>0</v>
      </c>
      <c r="AB20" s="432">
        <v>0</v>
      </c>
      <c r="AC20" s="433">
        <v>8</v>
      </c>
      <c r="AD20" s="433"/>
      <c r="AE20" s="429" t="s">
        <v>85</v>
      </c>
      <c r="AF20" s="432">
        <v>2.83</v>
      </c>
      <c r="AG20" s="432">
        <v>3.41</v>
      </c>
      <c r="AH20" s="432">
        <v>6.24</v>
      </c>
      <c r="AI20" s="710">
        <v>15983</v>
      </c>
      <c r="AJ20" s="434"/>
      <c r="AK20" s="434"/>
      <c r="AL20" s="434"/>
      <c r="AM20" s="434"/>
    </row>
    <row r="21" spans="1:39" s="429" customFormat="1" ht="15.5">
      <c r="A21" s="461" t="s">
        <v>90</v>
      </c>
      <c r="B21" s="430">
        <v>0.13</v>
      </c>
      <c r="C21" s="430">
        <v>0.03</v>
      </c>
      <c r="D21" s="430">
        <v>0.16</v>
      </c>
      <c r="E21" s="435">
        <v>623</v>
      </c>
      <c r="F21" s="433"/>
      <c r="G21" s="429" t="s">
        <v>90</v>
      </c>
      <c r="H21" s="430">
        <v>1.27</v>
      </c>
      <c r="I21" s="430">
        <v>0.08</v>
      </c>
      <c r="J21" s="430">
        <v>1.36</v>
      </c>
      <c r="K21" s="435">
        <v>5822</v>
      </c>
      <c r="L21" s="433"/>
      <c r="M21" s="429" t="s">
        <v>90</v>
      </c>
      <c r="N21" s="430">
        <v>0</v>
      </c>
      <c r="O21" s="430">
        <v>0</v>
      </c>
      <c r="P21" s="430">
        <v>0</v>
      </c>
      <c r="Q21" s="431">
        <v>8</v>
      </c>
      <c r="R21" s="433"/>
      <c r="S21" s="429" t="s">
        <v>90</v>
      </c>
      <c r="T21" s="430">
        <v>0.02</v>
      </c>
      <c r="U21" s="430">
        <v>0</v>
      </c>
      <c r="V21" s="430">
        <v>0.02</v>
      </c>
      <c r="W21" s="431">
        <v>75</v>
      </c>
      <c r="X21" s="433"/>
      <c r="Y21" s="429" t="s">
        <v>90</v>
      </c>
      <c r="Z21" s="432">
        <v>0.02</v>
      </c>
      <c r="AA21" s="432">
        <v>0</v>
      </c>
      <c r="AB21" s="432">
        <v>0.02</v>
      </c>
      <c r="AC21" s="433">
        <v>77</v>
      </c>
      <c r="AD21" s="433"/>
      <c r="AE21" s="429" t="s">
        <v>90</v>
      </c>
      <c r="AF21" s="432">
        <v>1.44</v>
      </c>
      <c r="AG21" s="432">
        <v>0.11</v>
      </c>
      <c r="AH21" s="432">
        <v>1.56</v>
      </c>
      <c r="AI21" s="710">
        <v>6605</v>
      </c>
      <c r="AJ21" s="434"/>
      <c r="AK21" s="434"/>
      <c r="AL21" s="434"/>
      <c r="AM21" s="434"/>
    </row>
    <row r="22" spans="1:39" s="429" customFormat="1" ht="15.5">
      <c r="A22" s="461" t="s">
        <v>96</v>
      </c>
      <c r="B22" s="430">
        <v>3.84</v>
      </c>
      <c r="C22" s="430">
        <v>0.8</v>
      </c>
      <c r="D22" s="430">
        <v>4.6399999999999997</v>
      </c>
      <c r="E22" s="435">
        <v>18073</v>
      </c>
      <c r="F22" s="433"/>
      <c r="G22" s="429" t="s">
        <v>96</v>
      </c>
      <c r="H22" s="430">
        <v>1</v>
      </c>
      <c r="I22" s="430">
        <v>0.91</v>
      </c>
      <c r="J22" s="430">
        <v>1.91</v>
      </c>
      <c r="K22" s="435">
        <v>4452</v>
      </c>
      <c r="L22" s="433"/>
      <c r="M22" s="429" t="s">
        <v>96</v>
      </c>
      <c r="N22" s="430">
        <v>7.0000000000000007E-2</v>
      </c>
      <c r="O22" s="430">
        <v>0</v>
      </c>
      <c r="P22" s="430">
        <v>7.0000000000000007E-2</v>
      </c>
      <c r="Q22" s="431">
        <v>319</v>
      </c>
      <c r="R22" s="433"/>
      <c r="S22" s="429" t="s">
        <v>96</v>
      </c>
      <c r="T22" s="430">
        <v>0.97</v>
      </c>
      <c r="U22" s="430">
        <v>0</v>
      </c>
      <c r="V22" s="430">
        <v>0.97</v>
      </c>
      <c r="W22" s="431">
        <v>4495</v>
      </c>
      <c r="X22" s="433"/>
      <c r="Y22" s="429" t="s">
        <v>96</v>
      </c>
      <c r="Z22" s="432">
        <v>0.09</v>
      </c>
      <c r="AA22" s="432">
        <v>0</v>
      </c>
      <c r="AB22" s="432">
        <v>0.09</v>
      </c>
      <c r="AC22" s="433">
        <v>424</v>
      </c>
      <c r="AD22" s="433"/>
      <c r="AE22" s="429" t="s">
        <v>96</v>
      </c>
      <c r="AF22" s="432">
        <v>5.97</v>
      </c>
      <c r="AG22" s="432">
        <v>1.71</v>
      </c>
      <c r="AH22" s="432">
        <v>7.68</v>
      </c>
      <c r="AI22" s="710">
        <v>27763</v>
      </c>
      <c r="AJ22" s="434"/>
      <c r="AK22" s="434"/>
      <c r="AL22" s="434"/>
      <c r="AM22" s="434"/>
    </row>
    <row r="23" spans="1:39" s="429" customFormat="1" ht="15.5">
      <c r="A23" s="461" t="s">
        <v>100</v>
      </c>
      <c r="B23" s="436">
        <v>0.02</v>
      </c>
      <c r="C23" s="436">
        <v>0.02</v>
      </c>
      <c r="D23" s="436">
        <v>0.04</v>
      </c>
      <c r="E23" s="437">
        <v>101</v>
      </c>
      <c r="F23" s="440"/>
      <c r="G23" s="429" t="s">
        <v>100</v>
      </c>
      <c r="H23" s="430">
        <v>0</v>
      </c>
      <c r="I23" s="430">
        <v>0</v>
      </c>
      <c r="J23" s="430">
        <v>0</v>
      </c>
      <c r="K23" s="435">
        <v>2</v>
      </c>
      <c r="L23" s="440"/>
      <c r="M23" s="429" t="s">
        <v>100</v>
      </c>
      <c r="N23" s="436">
        <v>0</v>
      </c>
      <c r="O23" s="436">
        <v>0</v>
      </c>
      <c r="P23" s="436">
        <v>0</v>
      </c>
      <c r="Q23" s="438">
        <v>4</v>
      </c>
      <c r="R23" s="440"/>
      <c r="S23" s="429" t="s">
        <v>100</v>
      </c>
      <c r="T23" s="436">
        <v>0.01</v>
      </c>
      <c r="U23" s="436">
        <v>0</v>
      </c>
      <c r="V23" s="436">
        <v>0.01</v>
      </c>
      <c r="W23" s="438">
        <v>24</v>
      </c>
      <c r="X23" s="440"/>
      <c r="Y23" s="429" t="s">
        <v>100</v>
      </c>
      <c r="Z23" s="439">
        <v>0</v>
      </c>
      <c r="AA23" s="439">
        <v>0</v>
      </c>
      <c r="AB23" s="439">
        <v>0</v>
      </c>
      <c r="AC23" s="440">
        <v>6</v>
      </c>
      <c r="AD23" s="440"/>
      <c r="AE23" s="429" t="s">
        <v>100</v>
      </c>
      <c r="AF23" s="432">
        <v>0.03</v>
      </c>
      <c r="AG23" s="432">
        <v>0.02</v>
      </c>
      <c r="AH23" s="432">
        <v>0.05</v>
      </c>
      <c r="AI23" s="710">
        <v>137</v>
      </c>
      <c r="AJ23" s="434"/>
      <c r="AK23" s="434"/>
      <c r="AL23" s="434"/>
      <c r="AM23" s="434"/>
    </row>
    <row r="24" spans="1:39" s="356" customFormat="1" ht="26.25" customHeight="1">
      <c r="A24" s="462" t="s">
        <v>56</v>
      </c>
      <c r="B24" s="444">
        <v>29.79</v>
      </c>
      <c r="C24" s="444">
        <v>5.24</v>
      </c>
      <c r="D24" s="444">
        <v>35.03</v>
      </c>
      <c r="E24" s="445">
        <v>139476</v>
      </c>
      <c r="F24" s="450"/>
      <c r="G24" s="356" t="s">
        <v>56</v>
      </c>
      <c r="H24" s="446">
        <v>18.23</v>
      </c>
      <c r="I24" s="446">
        <v>5.05</v>
      </c>
      <c r="J24" s="446">
        <v>23.28</v>
      </c>
      <c r="K24" s="447">
        <v>79075</v>
      </c>
      <c r="L24" s="450"/>
      <c r="M24" s="356" t="s">
        <v>56</v>
      </c>
      <c r="N24" s="444">
        <v>0.11</v>
      </c>
      <c r="O24" s="444">
        <v>0</v>
      </c>
      <c r="P24" s="444">
        <v>0.11</v>
      </c>
      <c r="Q24" s="448">
        <v>507</v>
      </c>
      <c r="R24" s="450"/>
      <c r="S24" s="356" t="s">
        <v>56</v>
      </c>
      <c r="T24" s="444">
        <v>1.03</v>
      </c>
      <c r="U24" s="444">
        <v>0</v>
      </c>
      <c r="V24" s="444">
        <v>1.03</v>
      </c>
      <c r="W24" s="448">
        <v>4758</v>
      </c>
      <c r="X24" s="450"/>
      <c r="Y24" s="356" t="s">
        <v>56</v>
      </c>
      <c r="Z24" s="449">
        <v>0.17</v>
      </c>
      <c r="AA24" s="449">
        <v>0.19</v>
      </c>
      <c r="AB24" s="449">
        <v>0.35</v>
      </c>
      <c r="AC24" s="450">
        <v>1119</v>
      </c>
      <c r="AD24" s="450"/>
      <c r="AE24" s="356" t="s">
        <v>56</v>
      </c>
      <c r="AF24" s="1039">
        <v>49.33</v>
      </c>
      <c r="AG24" s="1039">
        <v>10.469999999999999</v>
      </c>
      <c r="AH24" s="1039">
        <v>59.830000000000005</v>
      </c>
      <c r="AI24" s="706">
        <v>224934</v>
      </c>
      <c r="AJ24" s="458"/>
      <c r="AK24" s="458"/>
      <c r="AL24" s="458"/>
      <c r="AM24" s="458"/>
    </row>
    <row r="25" spans="1:39" ht="27" customHeight="1">
      <c r="A25" s="362" t="s">
        <v>2783</v>
      </c>
      <c r="B25" s="363"/>
      <c r="C25" s="363"/>
      <c r="D25" s="363"/>
      <c r="E25" s="363"/>
      <c r="G25" s="363"/>
      <c r="H25" s="363"/>
      <c r="I25" s="363"/>
      <c r="J25" s="363"/>
      <c r="K25" s="363"/>
      <c r="M25" s="363"/>
      <c r="N25" s="363"/>
      <c r="O25" s="363"/>
      <c r="P25" s="363"/>
      <c r="Q25" s="363"/>
      <c r="S25" s="363"/>
      <c r="T25" s="363"/>
      <c r="U25" s="363"/>
      <c r="V25" s="363"/>
      <c r="W25" s="363"/>
      <c r="Y25" s="363"/>
      <c r="Z25" s="5"/>
      <c r="AA25" s="5"/>
      <c r="AB25" s="5"/>
      <c r="AE25" s="233"/>
      <c r="AF25" s="233"/>
    </row>
    <row r="26" spans="1:39" s="260" customFormat="1" ht="14.5">
      <c r="A26" s="362" t="s">
        <v>2784</v>
      </c>
      <c r="B26" s="363"/>
      <c r="C26" s="363"/>
      <c r="D26" s="363"/>
      <c r="E26" s="363"/>
      <c r="F26" s="5"/>
      <c r="G26" s="363"/>
      <c r="H26" s="363"/>
      <c r="I26" s="363"/>
      <c r="J26" s="363"/>
      <c r="K26" s="363"/>
      <c r="L26" s="5"/>
      <c r="M26" s="363"/>
      <c r="N26" s="363"/>
      <c r="O26" s="363"/>
      <c r="P26" s="363"/>
      <c r="Q26" s="363"/>
      <c r="R26" s="5"/>
      <c r="S26" s="363"/>
      <c r="T26" s="363"/>
      <c r="U26" s="363"/>
      <c r="V26" s="363"/>
      <c r="W26" s="363"/>
      <c r="X26" s="5"/>
      <c r="Y26" s="363"/>
      <c r="Z26" s="5"/>
      <c r="AA26" s="5"/>
      <c r="AB26" s="5"/>
      <c r="AC26" s="5"/>
      <c r="AD26" s="5"/>
    </row>
    <row r="27" spans="1:39" s="260" customFormat="1" ht="14.5">
      <c r="A27" s="362" t="s">
        <v>2785</v>
      </c>
      <c r="B27" s="363"/>
      <c r="C27" s="363"/>
      <c r="D27" s="363"/>
      <c r="E27" s="363"/>
      <c r="F27" s="5"/>
      <c r="G27" s="363"/>
      <c r="H27" s="363"/>
      <c r="I27" s="363"/>
      <c r="J27" s="363"/>
      <c r="K27" s="363"/>
      <c r="L27" s="5"/>
      <c r="M27" s="363"/>
      <c r="N27" s="363"/>
      <c r="O27" s="363"/>
      <c r="P27" s="363"/>
      <c r="Q27" s="363"/>
      <c r="R27" s="5"/>
      <c r="S27" s="363"/>
      <c r="T27" s="363"/>
      <c r="U27" s="363"/>
      <c r="V27" s="363"/>
      <c r="W27" s="363"/>
      <c r="X27" s="5"/>
      <c r="Y27" s="363"/>
      <c r="Z27" s="5"/>
      <c r="AA27" s="5"/>
      <c r="AB27" s="5"/>
      <c r="AC27" s="5"/>
      <c r="AD27" s="5"/>
    </row>
    <row r="28" spans="1:39" ht="22.5" customHeight="1">
      <c r="A28" s="259" t="s">
        <v>2786</v>
      </c>
      <c r="B28" s="343"/>
      <c r="C28" s="343"/>
      <c r="D28" s="343"/>
      <c r="E28" s="343"/>
      <c r="G28" s="343"/>
      <c r="H28" s="343"/>
      <c r="I28" s="343"/>
      <c r="J28" s="343"/>
      <c r="K28" s="343"/>
      <c r="M28" s="343"/>
      <c r="N28" s="343"/>
      <c r="O28" s="343"/>
      <c r="P28" s="343"/>
      <c r="Q28" s="343"/>
      <c r="S28" s="343"/>
      <c r="T28" s="343"/>
      <c r="U28" s="343"/>
      <c r="V28" s="343"/>
      <c r="W28" s="343"/>
      <c r="Y28" s="343"/>
      <c r="AE28" s="233"/>
      <c r="AF28" s="233"/>
    </row>
    <row r="29" spans="1:39" s="260" customFormat="1" ht="14.5">
      <c r="A29" s="259" t="s">
        <v>3344</v>
      </c>
      <c r="B29" s="343"/>
      <c r="C29" s="343"/>
      <c r="D29" s="343"/>
      <c r="E29" s="343"/>
      <c r="F29" s="5"/>
      <c r="G29" s="343"/>
      <c r="H29" s="343"/>
      <c r="I29" s="343"/>
      <c r="J29" s="343"/>
      <c r="K29" s="343"/>
      <c r="L29" s="5"/>
      <c r="M29" s="343"/>
      <c r="N29" s="343"/>
      <c r="O29" s="343"/>
      <c r="P29" s="343"/>
      <c r="Q29" s="343"/>
      <c r="R29" s="5"/>
      <c r="S29" s="343"/>
      <c r="T29" s="343"/>
      <c r="U29" s="343"/>
      <c r="V29" s="343"/>
      <c r="W29" s="343"/>
      <c r="X29" s="5"/>
      <c r="Y29" s="343"/>
      <c r="AC29" s="5"/>
      <c r="AD29" s="5"/>
    </row>
    <row r="30" spans="1:39" ht="20.75" customHeight="1">
      <c r="A30" s="35" t="s">
        <v>2780</v>
      </c>
      <c r="B30" s="35"/>
      <c r="C30" s="35"/>
      <c r="D30" s="35"/>
      <c r="E30" s="35"/>
      <c r="G30" s="35"/>
      <c r="H30" s="35"/>
      <c r="I30" s="35"/>
      <c r="J30" s="35"/>
      <c r="K30" s="327"/>
      <c r="M30" s="327"/>
      <c r="N30" s="327"/>
      <c r="O30" s="327"/>
      <c r="P30" s="327"/>
      <c r="Q30" s="327"/>
      <c r="S30" s="327"/>
      <c r="T30" s="327"/>
      <c r="U30" s="327"/>
      <c r="V30" s="327"/>
      <c r="W30" s="327"/>
      <c r="Y30" s="327"/>
      <c r="AB30" s="5"/>
      <c r="AE30" s="233"/>
      <c r="AF30" s="233"/>
    </row>
    <row r="31" spans="1:39" ht="22.25" customHeight="1">
      <c r="A31" s="259" t="s">
        <v>2781</v>
      </c>
      <c r="B31" s="327"/>
      <c r="C31" s="327"/>
      <c r="D31" s="327"/>
      <c r="E31" s="327"/>
      <c r="G31" s="327"/>
      <c r="H31" s="327"/>
      <c r="I31" s="327"/>
      <c r="J31" s="327"/>
      <c r="K31" s="327"/>
      <c r="M31" s="327"/>
      <c r="N31" s="327"/>
      <c r="O31" s="327"/>
      <c r="P31" s="327"/>
      <c r="Q31" s="327"/>
      <c r="S31" s="327"/>
      <c r="T31" s="327"/>
      <c r="U31" s="327"/>
      <c r="V31" s="327"/>
      <c r="W31" s="327"/>
      <c r="Y31" s="327"/>
      <c r="AE31" s="233"/>
      <c r="AF31" s="233"/>
    </row>
    <row r="32" spans="1:39" ht="21.4" customHeight="1">
      <c r="A32" s="259" t="s">
        <v>2782</v>
      </c>
      <c r="B32" s="35"/>
      <c r="C32" s="35"/>
      <c r="D32" s="35"/>
      <c r="E32" s="35"/>
      <c r="G32" s="35"/>
      <c r="H32" s="35"/>
      <c r="I32" s="35"/>
      <c r="J32" s="35"/>
      <c r="K32" s="327"/>
      <c r="M32" s="327"/>
      <c r="N32" s="327"/>
      <c r="O32" s="327"/>
      <c r="P32" s="327"/>
      <c r="Q32" s="327"/>
      <c r="S32" s="327"/>
      <c r="T32" s="327"/>
      <c r="U32" s="327"/>
      <c r="V32" s="327"/>
      <c r="W32" s="327"/>
      <c r="Y32" s="327"/>
      <c r="AE32" s="233"/>
      <c r="AF32" s="233"/>
    </row>
    <row r="33" spans="1:32" ht="20.75" customHeight="1">
      <c r="A33" s="361" t="s">
        <v>2787</v>
      </c>
      <c r="B33" s="360"/>
      <c r="C33" s="360"/>
      <c r="D33" s="360"/>
      <c r="E33" s="360"/>
      <c r="G33" s="360"/>
      <c r="H33" s="360"/>
      <c r="I33" s="360"/>
      <c r="J33" s="360"/>
      <c r="K33" s="360"/>
      <c r="M33" s="360"/>
      <c r="N33" s="360"/>
      <c r="O33" s="360"/>
      <c r="P33" s="360"/>
      <c r="Q33" s="360"/>
      <c r="S33" s="360"/>
      <c r="T33" s="360"/>
      <c r="U33" s="360"/>
      <c r="V33" s="360"/>
      <c r="W33" s="360"/>
      <c r="Y33" s="360"/>
    </row>
    <row r="34" spans="1:32" s="260" customFormat="1">
      <c r="A34" s="361" t="s">
        <v>2788</v>
      </c>
      <c r="B34" s="360"/>
      <c r="C34" s="360"/>
      <c r="D34" s="360"/>
      <c r="E34" s="360"/>
      <c r="F34" s="5"/>
      <c r="G34" s="360"/>
      <c r="H34" s="360"/>
      <c r="I34" s="360"/>
      <c r="J34" s="360"/>
      <c r="K34" s="360"/>
      <c r="L34" s="5"/>
      <c r="M34" s="360"/>
      <c r="N34" s="360"/>
      <c r="O34" s="360"/>
      <c r="P34" s="360"/>
      <c r="Q34" s="360"/>
      <c r="R34" s="5"/>
      <c r="S34" s="360"/>
      <c r="T34" s="360"/>
      <c r="U34" s="360"/>
      <c r="V34" s="360"/>
      <c r="W34" s="360"/>
      <c r="X34" s="5"/>
      <c r="Y34" s="360"/>
      <c r="AC34" s="5"/>
      <c r="AD34" s="5"/>
      <c r="AE34" s="5"/>
      <c r="AF34" s="5"/>
    </row>
    <row r="35" spans="1:32" ht="20.5" customHeight="1">
      <c r="A35" s="67" t="s">
        <v>1</v>
      </c>
      <c r="B35" s="68" t="str">
        <f>Contents!$C$17</f>
        <v>26 May 2022</v>
      </c>
      <c r="G35" s="5"/>
      <c r="H35" s="5"/>
      <c r="N35" s="5"/>
    </row>
    <row r="36" spans="1:32">
      <c r="A36" s="67" t="s">
        <v>2421</v>
      </c>
      <c r="B36" s="68" t="str">
        <f>Contents!$D$17</f>
        <v>25 Aug 2022</v>
      </c>
      <c r="E36" s="5"/>
      <c r="G36" s="5"/>
      <c r="H36" s="5"/>
    </row>
    <row r="37" spans="1:32">
      <c r="D37" s="5"/>
      <c r="G37" s="5"/>
      <c r="H37" s="235"/>
      <c r="I37" s="41"/>
      <c r="J37" s="23"/>
      <c r="K37" s="5"/>
      <c r="M37" s="5"/>
      <c r="N37" s="5"/>
      <c r="O37" s="23"/>
    </row>
    <row r="38" spans="1:32">
      <c r="A38" s="234"/>
      <c r="B38" s="231"/>
      <c r="C38" s="231"/>
      <c r="D38" s="231"/>
      <c r="E38" s="234"/>
      <c r="G38" s="234"/>
      <c r="H38" s="234"/>
      <c r="I38" s="234"/>
      <c r="J38" s="234"/>
      <c r="K38" s="234"/>
      <c r="M38" s="234"/>
      <c r="N38" s="234"/>
      <c r="O38" s="234"/>
      <c r="P38" s="234"/>
      <c r="Q38" s="234"/>
      <c r="S38" s="234"/>
      <c r="T38" s="234"/>
      <c r="U38" s="234"/>
      <c r="V38" s="234"/>
      <c r="W38" s="234"/>
      <c r="Y38" s="234"/>
      <c r="Z38" s="234"/>
      <c r="AA38" s="234"/>
      <c r="AB38" s="234"/>
    </row>
    <row r="39" spans="1:32">
      <c r="A39" s="151"/>
      <c r="B39" s="136"/>
      <c r="C39" s="136"/>
      <c r="D39" s="136"/>
      <c r="E39" s="136"/>
      <c r="G39" s="136"/>
      <c r="H39" s="136"/>
      <c r="I39" s="136"/>
      <c r="J39" s="136"/>
      <c r="K39" s="136"/>
      <c r="M39" s="136"/>
      <c r="N39" s="136"/>
      <c r="O39" s="136"/>
      <c r="P39" s="136"/>
      <c r="Q39" s="136"/>
      <c r="S39" s="136"/>
      <c r="T39" s="136"/>
      <c r="U39" s="136"/>
      <c r="V39" s="136"/>
      <c r="W39" s="136"/>
      <c r="Y39" s="136"/>
      <c r="Z39" s="136"/>
      <c r="AA39" s="136"/>
      <c r="AB39" s="136"/>
    </row>
    <row r="40" spans="1:32">
      <c r="A40" s="151"/>
      <c r="B40" s="136"/>
      <c r="C40" s="136"/>
      <c r="D40" s="136"/>
      <c r="E40" s="136"/>
      <c r="G40" s="136"/>
      <c r="H40" s="136"/>
      <c r="I40" s="136"/>
      <c r="J40" s="136"/>
      <c r="K40" s="136"/>
      <c r="M40" s="136"/>
      <c r="N40" s="136"/>
      <c r="O40" s="136"/>
      <c r="P40" s="136"/>
      <c r="Q40" s="136"/>
      <c r="S40" s="136"/>
      <c r="T40" s="136"/>
      <c r="U40" s="136"/>
      <c r="V40" s="136"/>
      <c r="W40" s="136"/>
      <c r="Y40" s="136"/>
      <c r="Z40" s="136"/>
      <c r="AA40" s="136"/>
      <c r="AB40" s="136"/>
    </row>
    <row r="41" spans="1:32">
      <c r="A41" s="151"/>
      <c r="B41" s="136"/>
      <c r="C41" s="136"/>
      <c r="D41" s="136"/>
      <c r="E41" s="136"/>
      <c r="F41" s="23"/>
      <c r="G41" s="136"/>
      <c r="H41" s="136"/>
      <c r="I41" s="136"/>
      <c r="J41" s="136"/>
      <c r="K41" s="136"/>
      <c r="L41" s="23"/>
      <c r="M41" s="136"/>
      <c r="N41" s="136"/>
      <c r="O41" s="136"/>
      <c r="P41" s="136"/>
      <c r="Q41" s="136"/>
      <c r="R41" s="23"/>
      <c r="S41" s="136"/>
      <c r="T41" s="136"/>
      <c r="U41" s="136"/>
      <c r="V41" s="136"/>
      <c r="W41" s="136"/>
      <c r="X41" s="23"/>
      <c r="Y41" s="136"/>
      <c r="Z41" s="136"/>
      <c r="AA41" s="136"/>
      <c r="AB41" s="136"/>
      <c r="AC41" s="23"/>
      <c r="AD41" s="23"/>
    </row>
    <row r="42" spans="1:32">
      <c r="A42" s="151"/>
      <c r="B42" s="136"/>
      <c r="C42" s="136"/>
      <c r="D42" s="136"/>
      <c r="E42" s="136"/>
      <c r="F42" s="23"/>
      <c r="G42" s="136"/>
      <c r="H42" s="136"/>
      <c r="I42" s="136"/>
      <c r="J42" s="136"/>
      <c r="K42" s="136"/>
      <c r="L42" s="23"/>
      <c r="M42" s="136"/>
      <c r="N42" s="136"/>
      <c r="O42" s="136"/>
      <c r="P42" s="136"/>
      <c r="Q42" s="136"/>
      <c r="R42" s="23"/>
      <c r="S42" s="136"/>
      <c r="T42" s="136"/>
      <c r="U42" s="136"/>
      <c r="V42" s="136"/>
      <c r="W42" s="136"/>
      <c r="X42" s="23"/>
      <c r="Y42" s="136"/>
      <c r="Z42" s="136"/>
      <c r="AA42" s="136"/>
      <c r="AB42" s="136"/>
      <c r="AC42" s="23"/>
      <c r="AD42" s="23"/>
    </row>
    <row r="43" spans="1:32">
      <c r="A43" s="151"/>
      <c r="B43" s="136"/>
      <c r="C43" s="136"/>
      <c r="D43" s="136"/>
      <c r="E43" s="136"/>
      <c r="F43" s="23"/>
      <c r="G43" s="136"/>
      <c r="H43" s="136"/>
      <c r="I43" s="136"/>
      <c r="J43" s="136"/>
      <c r="K43" s="136"/>
      <c r="L43" s="23"/>
      <c r="M43" s="136"/>
      <c r="N43" s="136"/>
      <c r="O43" s="136"/>
      <c r="P43" s="136"/>
      <c r="Q43" s="136"/>
      <c r="R43" s="23"/>
      <c r="S43" s="136"/>
      <c r="T43" s="136"/>
      <c r="U43" s="136"/>
      <c r="V43" s="136"/>
      <c r="W43" s="136"/>
      <c r="X43" s="23"/>
      <c r="Y43" s="136"/>
      <c r="Z43" s="136"/>
      <c r="AA43" s="136"/>
      <c r="AB43" s="136"/>
      <c r="AC43" s="23"/>
      <c r="AD43" s="23"/>
    </row>
    <row r="44" spans="1:32">
      <c r="A44" s="151"/>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row>
    <row r="45" spans="1:32">
      <c r="A45" s="151"/>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row>
    <row r="46" spans="1:32">
      <c r="A46" s="151"/>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row>
    <row r="47" spans="1:32">
      <c r="A47" s="151"/>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row>
    <row r="48" spans="1:32">
      <c r="A48" s="151"/>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row>
    <row r="49" spans="1:30" ht="13">
      <c r="A49" s="244"/>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row>
    <row r="50" spans="1:30">
      <c r="A50" s="151"/>
    </row>
  </sheetData>
  <phoneticPr fontId="249"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10" activePane="bottomLeft" state="frozen"/>
      <selection activeCell="A2" sqref="A2"/>
      <selection pane="bottomLeft"/>
    </sheetView>
  </sheetViews>
  <sheetFormatPr defaultColWidth="9" defaultRowHeight="12.5"/>
  <cols>
    <col min="1" max="1" width="41.7265625" style="214" customWidth="1"/>
    <col min="2" max="5" width="14.6328125" style="214" customWidth="1"/>
    <col min="6" max="6" width="20.6328125" style="214" customWidth="1"/>
    <col min="7" max="7" width="23.7265625" style="214" bestFit="1" customWidth="1"/>
    <col min="8" max="8" width="20.36328125" style="214" bestFit="1" customWidth="1"/>
    <col min="9" max="11" width="9" style="214"/>
    <col min="12" max="12" width="24.26953125" style="214" bestFit="1" customWidth="1"/>
    <col min="13" max="16384" width="9" style="214"/>
  </cols>
  <sheetData>
    <row r="1" spans="1:10" ht="28">
      <c r="A1" s="278" t="s">
        <v>2789</v>
      </c>
    </row>
    <row r="2" spans="1:10" s="327" customFormat="1" ht="15.5">
      <c r="A2" s="1098" t="s">
        <v>3382</v>
      </c>
      <c r="B2" s="328"/>
      <c r="C2" s="328"/>
      <c r="D2" s="328"/>
      <c r="E2" s="311"/>
      <c r="F2" s="311"/>
      <c r="G2" s="311"/>
      <c r="H2" s="311"/>
      <c r="I2" s="311"/>
      <c r="J2" s="311"/>
    </row>
    <row r="3" spans="1:10" s="327" customFormat="1" ht="15.5">
      <c r="A3" s="747" t="s">
        <v>3233</v>
      </c>
      <c r="B3" s="328"/>
      <c r="C3" s="328"/>
      <c r="D3" s="328"/>
      <c r="E3" s="311"/>
      <c r="F3" s="311"/>
      <c r="G3" s="311"/>
      <c r="H3" s="311"/>
      <c r="I3" s="311"/>
      <c r="J3" s="311"/>
    </row>
    <row r="4" spans="1:10" s="327" customFormat="1" ht="15.5">
      <c r="A4" s="310" t="s">
        <v>2790</v>
      </c>
      <c r="B4" s="328"/>
      <c r="C4" s="328"/>
      <c r="D4" s="328"/>
      <c r="E4" s="311"/>
      <c r="F4" s="311"/>
      <c r="G4" s="311"/>
      <c r="H4" s="311"/>
      <c r="I4" s="311"/>
      <c r="J4" s="311"/>
    </row>
    <row r="5" spans="1:10" s="327" customFormat="1" ht="15.5">
      <c r="A5" s="378" t="s">
        <v>2791</v>
      </c>
      <c r="B5" s="328"/>
      <c r="C5" s="328"/>
      <c r="D5" s="328"/>
      <c r="E5" s="311"/>
      <c r="F5" s="311"/>
      <c r="G5" s="311"/>
      <c r="H5" s="311"/>
      <c r="I5" s="311"/>
      <c r="J5" s="311"/>
    </row>
    <row r="6" spans="1:10" s="327" customFormat="1" ht="15.5">
      <c r="A6" s="310" t="s">
        <v>2744</v>
      </c>
      <c r="B6" s="328"/>
      <c r="C6" s="328"/>
      <c r="D6" s="328"/>
      <c r="E6" s="311"/>
      <c r="F6" s="311"/>
      <c r="G6" s="311"/>
      <c r="H6" s="311"/>
      <c r="I6" s="311"/>
      <c r="J6" s="311"/>
    </row>
    <row r="7" spans="1:10" s="327" customFormat="1" ht="15.5">
      <c r="A7" s="310" t="s">
        <v>2746</v>
      </c>
      <c r="B7" s="328"/>
      <c r="C7" s="328"/>
      <c r="D7" s="328"/>
      <c r="E7" s="311"/>
      <c r="F7" s="311"/>
      <c r="G7" s="311"/>
      <c r="H7" s="311"/>
      <c r="I7" s="311"/>
      <c r="J7" s="311"/>
    </row>
    <row r="8" spans="1:10" s="327" customFormat="1" ht="15.5">
      <c r="A8" s="310" t="s">
        <v>2745</v>
      </c>
      <c r="B8" s="328"/>
      <c r="C8" s="328"/>
      <c r="D8" s="328"/>
      <c r="E8" s="311"/>
      <c r="F8" s="311"/>
      <c r="G8" s="311"/>
      <c r="H8" s="311"/>
      <c r="I8" s="311"/>
      <c r="J8" s="311"/>
    </row>
    <row r="9" spans="1:10" ht="51" customHeight="1">
      <c r="A9" s="987" t="s">
        <v>3345</v>
      </c>
      <c r="B9" s="988" t="s">
        <v>2792</v>
      </c>
      <c r="C9" s="988" t="s">
        <v>2677</v>
      </c>
      <c r="D9" s="988" t="s">
        <v>2678</v>
      </c>
      <c r="E9" s="988" t="s">
        <v>3340</v>
      </c>
      <c r="F9" s="989" t="s">
        <v>2793</v>
      </c>
    </row>
    <row r="10" spans="1:10" ht="27.75" customHeight="1">
      <c r="A10" s="379" t="s">
        <v>2794</v>
      </c>
      <c r="B10" s="322">
        <v>12829</v>
      </c>
      <c r="C10" s="323">
        <v>12829</v>
      </c>
      <c r="D10" s="322"/>
      <c r="E10" s="322"/>
      <c r="F10" s="322"/>
      <c r="G10" s="365"/>
    </row>
    <row r="11" spans="1:10" ht="15.5">
      <c r="A11" s="380" t="s">
        <v>18</v>
      </c>
      <c r="B11" s="366">
        <v>16568</v>
      </c>
      <c r="C11" s="322">
        <v>16568</v>
      </c>
      <c r="D11" s="322"/>
      <c r="E11" s="322"/>
      <c r="F11" s="322"/>
      <c r="G11" s="365"/>
      <c r="H11" s="53"/>
    </row>
    <row r="12" spans="1:10" ht="15.5">
      <c r="A12" s="380" t="s">
        <v>19</v>
      </c>
      <c r="B12" s="366">
        <v>18828</v>
      </c>
      <c r="C12" s="322">
        <v>18828</v>
      </c>
      <c r="D12" s="322"/>
      <c r="E12" s="322"/>
      <c r="F12" s="322"/>
      <c r="G12" s="365"/>
      <c r="H12" s="53"/>
    </row>
    <row r="13" spans="1:10" ht="15.5">
      <c r="A13" s="380" t="s">
        <v>20</v>
      </c>
      <c r="B13" s="366">
        <v>24597</v>
      </c>
      <c r="C13" s="322">
        <v>24597</v>
      </c>
      <c r="D13" s="322"/>
      <c r="E13" s="322"/>
      <c r="F13" s="322"/>
      <c r="G13" s="365"/>
      <c r="H13" s="53"/>
    </row>
    <row r="14" spans="1:10" ht="15.5">
      <c r="A14" s="380" t="s">
        <v>21</v>
      </c>
      <c r="B14" s="366">
        <v>29491</v>
      </c>
      <c r="C14" s="322">
        <v>29491</v>
      </c>
      <c r="D14" s="322"/>
      <c r="E14" s="322"/>
      <c r="F14" s="322"/>
      <c r="G14" s="365"/>
    </row>
    <row r="15" spans="1:10" ht="15.5">
      <c r="A15" s="380" t="s">
        <v>22</v>
      </c>
      <c r="B15" s="366">
        <v>30182</v>
      </c>
      <c r="C15" s="322">
        <v>30182</v>
      </c>
      <c r="D15" s="322"/>
      <c r="E15" s="322"/>
      <c r="F15" s="322"/>
      <c r="G15" s="365"/>
    </row>
    <row r="16" spans="1:10" ht="15.5">
      <c r="A16" s="380" t="s">
        <v>23</v>
      </c>
      <c r="B16" s="366">
        <v>37864</v>
      </c>
      <c r="C16" s="322">
        <v>37864</v>
      </c>
      <c r="D16" s="322"/>
      <c r="E16" s="322"/>
      <c r="F16" s="322"/>
      <c r="G16" s="365"/>
    </row>
    <row r="17" spans="1:7" ht="15.5">
      <c r="A17" s="380" t="s">
        <v>24</v>
      </c>
      <c r="B17" s="366">
        <v>40924</v>
      </c>
      <c r="C17" s="322">
        <v>40924</v>
      </c>
      <c r="D17" s="322"/>
      <c r="E17" s="322"/>
      <c r="F17" s="322"/>
      <c r="G17" s="365"/>
    </row>
    <row r="18" spans="1:7" ht="15.5">
      <c r="A18" s="380" t="s">
        <v>25</v>
      </c>
      <c r="B18" s="366">
        <v>48132</v>
      </c>
      <c r="C18" s="322">
        <v>48132</v>
      </c>
      <c r="D18" s="322"/>
      <c r="E18" s="322"/>
      <c r="F18" s="322"/>
      <c r="G18" s="365"/>
    </row>
    <row r="19" spans="1:7" ht="15.5">
      <c r="A19" s="380" t="s">
        <v>26</v>
      </c>
      <c r="B19" s="366">
        <v>57725</v>
      </c>
      <c r="C19" s="322">
        <v>57725</v>
      </c>
      <c r="D19" s="322"/>
      <c r="E19" s="322"/>
      <c r="F19" s="322"/>
      <c r="G19" s="365"/>
    </row>
    <row r="20" spans="1:7" ht="15.5">
      <c r="A20" s="380" t="s">
        <v>27</v>
      </c>
      <c r="B20" s="366">
        <v>65309</v>
      </c>
      <c r="C20" s="322">
        <v>65309</v>
      </c>
      <c r="D20" s="322"/>
      <c r="E20" s="322"/>
      <c r="F20" s="322"/>
      <c r="G20" s="365"/>
    </row>
    <row r="21" spans="1:7" ht="15.5">
      <c r="A21" s="380" t="s">
        <v>28</v>
      </c>
      <c r="B21" s="366">
        <v>52645</v>
      </c>
      <c r="C21" s="322">
        <v>52645</v>
      </c>
      <c r="D21" s="322"/>
      <c r="E21" s="322"/>
      <c r="F21" s="322"/>
      <c r="G21" s="365"/>
    </row>
    <row r="22" spans="1:7" ht="15.5">
      <c r="A22" s="380" t="s">
        <v>29</v>
      </c>
      <c r="B22" s="366">
        <v>59198</v>
      </c>
      <c r="C22" s="322">
        <v>59198</v>
      </c>
      <c r="D22" s="322"/>
      <c r="E22" s="322"/>
      <c r="F22" s="322"/>
      <c r="G22" s="365"/>
    </row>
    <row r="23" spans="1:7" ht="15.5">
      <c r="A23" s="380" t="s">
        <v>30</v>
      </c>
      <c r="B23" s="366">
        <v>61006</v>
      </c>
      <c r="C23" s="322">
        <v>61006</v>
      </c>
      <c r="D23" s="322"/>
      <c r="E23" s="322"/>
      <c r="F23" s="322"/>
      <c r="G23" s="365"/>
    </row>
    <row r="24" spans="1:7" ht="15.5">
      <c r="A24" s="380" t="s">
        <v>31</v>
      </c>
      <c r="B24" s="366">
        <v>79689</v>
      </c>
      <c r="C24" s="322">
        <v>79689</v>
      </c>
      <c r="D24" s="322"/>
      <c r="E24" s="322"/>
      <c r="F24" s="322"/>
      <c r="G24" s="365"/>
    </row>
    <row r="25" spans="1:7" ht="15.5">
      <c r="A25" s="380" t="s">
        <v>32</v>
      </c>
      <c r="B25" s="366">
        <v>45398</v>
      </c>
      <c r="C25" s="322">
        <v>45398</v>
      </c>
      <c r="D25" s="322"/>
      <c r="E25" s="322"/>
      <c r="F25" s="322"/>
      <c r="G25" s="365"/>
    </row>
    <row r="26" spans="1:7" ht="15.5">
      <c r="A26" s="381" t="s">
        <v>33</v>
      </c>
      <c r="B26" s="366">
        <v>47034</v>
      </c>
      <c r="C26" s="322">
        <v>47034</v>
      </c>
      <c r="D26" s="322"/>
      <c r="E26" s="322"/>
      <c r="F26" s="322"/>
      <c r="G26" s="365"/>
    </row>
    <row r="27" spans="1:7" ht="15.5">
      <c r="A27" s="381" t="s">
        <v>34</v>
      </c>
      <c r="B27" s="366">
        <v>42687</v>
      </c>
      <c r="C27" s="322">
        <v>42687</v>
      </c>
      <c r="D27" s="322"/>
      <c r="E27" s="322"/>
      <c r="F27" s="322"/>
      <c r="G27" s="365"/>
    </row>
    <row r="28" spans="1:7" ht="15.5">
      <c r="A28" s="381" t="s">
        <v>35</v>
      </c>
      <c r="B28" s="366">
        <v>44690</v>
      </c>
      <c r="C28" s="322">
        <v>44690</v>
      </c>
      <c r="D28" s="322"/>
      <c r="E28" s="322"/>
      <c r="F28" s="322"/>
      <c r="G28" s="365"/>
    </row>
    <row r="29" spans="1:7" ht="15.5">
      <c r="A29" s="380" t="s">
        <v>36</v>
      </c>
      <c r="B29" s="366">
        <v>40041</v>
      </c>
      <c r="C29" s="322">
        <v>40041</v>
      </c>
      <c r="D29" s="322"/>
      <c r="E29" s="322"/>
      <c r="F29" s="322"/>
      <c r="G29" s="365"/>
    </row>
    <row r="30" spans="1:7" ht="15.5">
      <c r="A30" s="380" t="s">
        <v>37</v>
      </c>
      <c r="B30" s="366">
        <v>49730</v>
      </c>
      <c r="C30" s="322">
        <v>49730</v>
      </c>
      <c r="D30" s="322"/>
      <c r="E30" s="322"/>
      <c r="F30" s="322"/>
      <c r="G30" s="365"/>
    </row>
    <row r="31" spans="1:7" ht="15.5">
      <c r="A31" s="380" t="s">
        <v>38</v>
      </c>
      <c r="B31" s="366">
        <v>52515</v>
      </c>
      <c r="C31" s="322">
        <v>52515</v>
      </c>
      <c r="D31" s="322"/>
      <c r="E31" s="322"/>
      <c r="F31" s="322"/>
      <c r="G31" s="365"/>
    </row>
    <row r="32" spans="1:7" ht="15.5">
      <c r="A32" s="380" t="s">
        <v>39</v>
      </c>
      <c r="B32" s="366">
        <v>47878</v>
      </c>
      <c r="C32" s="322">
        <v>47878</v>
      </c>
      <c r="D32" s="322"/>
      <c r="E32" s="322"/>
      <c r="F32" s="322"/>
      <c r="G32" s="365"/>
    </row>
    <row r="33" spans="1:7" ht="15.5">
      <c r="A33" s="380" t="s">
        <v>40</v>
      </c>
      <c r="B33" s="366">
        <v>38449</v>
      </c>
      <c r="C33" s="322">
        <v>38449</v>
      </c>
      <c r="D33" s="322"/>
      <c r="E33" s="322"/>
      <c r="F33" s="322"/>
      <c r="G33" s="365"/>
    </row>
    <row r="34" spans="1:7" ht="15.5">
      <c r="A34" s="380" t="s">
        <v>41</v>
      </c>
      <c r="B34" s="366">
        <v>36486</v>
      </c>
      <c r="C34" s="322">
        <v>36486</v>
      </c>
      <c r="D34" s="322"/>
      <c r="E34" s="322"/>
      <c r="F34" s="322"/>
      <c r="G34" s="365"/>
    </row>
    <row r="35" spans="1:7" ht="15.5">
      <c r="A35" s="380" t="s">
        <v>42</v>
      </c>
      <c r="B35" s="366">
        <v>34069</v>
      </c>
      <c r="C35" s="322">
        <v>34069</v>
      </c>
      <c r="D35" s="322"/>
      <c r="E35" s="322"/>
      <c r="F35" s="322"/>
      <c r="G35" s="365"/>
    </row>
    <row r="36" spans="1:7" ht="15.5">
      <c r="A36" s="380" t="s">
        <v>43</v>
      </c>
      <c r="B36" s="366">
        <v>41241</v>
      </c>
      <c r="C36" s="322">
        <v>41241</v>
      </c>
      <c r="D36" s="322"/>
      <c r="E36" s="322"/>
      <c r="F36" s="322"/>
      <c r="G36" s="365"/>
    </row>
    <row r="37" spans="1:7" ht="15.5">
      <c r="A37" s="380" t="s">
        <v>44</v>
      </c>
      <c r="B37" s="366">
        <v>23554</v>
      </c>
      <c r="C37" s="322">
        <v>23554</v>
      </c>
      <c r="D37" s="322"/>
      <c r="E37" s="322"/>
      <c r="F37" s="322"/>
      <c r="G37" s="365"/>
    </row>
    <row r="38" spans="1:7" ht="15.5">
      <c r="A38" s="381" t="s">
        <v>45</v>
      </c>
      <c r="B38" s="366">
        <v>23962</v>
      </c>
      <c r="C38" s="322">
        <v>23962</v>
      </c>
      <c r="D38" s="322"/>
      <c r="E38" s="322"/>
      <c r="F38" s="322"/>
      <c r="G38" s="365"/>
    </row>
    <row r="39" spans="1:7" ht="15.5">
      <c r="A39" s="381" t="s">
        <v>46</v>
      </c>
      <c r="B39" s="366">
        <v>26091</v>
      </c>
      <c r="C39" s="322">
        <v>26091</v>
      </c>
      <c r="D39" s="322"/>
      <c r="E39" s="322"/>
      <c r="F39" s="322"/>
      <c r="G39" s="365"/>
    </row>
    <row r="40" spans="1:7" ht="15.5">
      <c r="A40" s="381" t="s">
        <v>47</v>
      </c>
      <c r="B40" s="366">
        <v>24244</v>
      </c>
      <c r="C40" s="322">
        <v>24244</v>
      </c>
      <c r="D40" s="322"/>
      <c r="E40" s="322"/>
      <c r="F40" s="322"/>
      <c r="G40" s="365"/>
    </row>
    <row r="41" spans="1:7" ht="15.5">
      <c r="A41" s="381" t="s">
        <v>48</v>
      </c>
      <c r="B41" s="366">
        <v>21251</v>
      </c>
      <c r="C41" s="322">
        <v>21251</v>
      </c>
      <c r="D41" s="322"/>
      <c r="E41" s="322"/>
      <c r="F41" s="322"/>
      <c r="G41" s="365"/>
    </row>
    <row r="42" spans="1:7" ht="15.5">
      <c r="A42" s="381" t="s">
        <v>49</v>
      </c>
      <c r="B42" s="366">
        <v>24650</v>
      </c>
      <c r="C42" s="322">
        <v>24650</v>
      </c>
      <c r="D42" s="322"/>
      <c r="E42" s="322"/>
      <c r="F42" s="322"/>
      <c r="G42" s="365"/>
    </row>
    <row r="43" spans="1:7" ht="15.5">
      <c r="A43" s="381" t="s">
        <v>55</v>
      </c>
      <c r="B43" s="366">
        <v>22667</v>
      </c>
      <c r="C43" s="322">
        <v>22667</v>
      </c>
      <c r="D43" s="322"/>
      <c r="E43" s="322"/>
      <c r="F43" s="322"/>
      <c r="G43" s="365"/>
    </row>
    <row r="44" spans="1:7" ht="15.5">
      <c r="A44" s="381" t="s">
        <v>158</v>
      </c>
      <c r="B44" s="366">
        <v>24292</v>
      </c>
      <c r="C44" s="322">
        <v>24292</v>
      </c>
      <c r="D44" s="322"/>
      <c r="E44" s="322"/>
      <c r="F44" s="322"/>
      <c r="G44" s="365"/>
    </row>
    <row r="45" spans="1:7" ht="15.5">
      <c r="A45" s="381" t="s">
        <v>2258</v>
      </c>
      <c r="B45" s="366">
        <v>20180</v>
      </c>
      <c r="C45" s="322">
        <v>20180</v>
      </c>
      <c r="D45" s="322"/>
      <c r="E45" s="322"/>
      <c r="F45" s="322"/>
      <c r="G45" s="365"/>
    </row>
    <row r="46" spans="1:7" ht="15.5">
      <c r="A46" s="381" t="s">
        <v>2307</v>
      </c>
      <c r="B46" s="366">
        <v>22270</v>
      </c>
      <c r="C46" s="322">
        <v>22270</v>
      </c>
      <c r="D46" s="322"/>
      <c r="E46" s="322"/>
      <c r="F46" s="322"/>
      <c r="G46" s="365"/>
    </row>
    <row r="47" spans="1:7" ht="15.5">
      <c r="A47" s="380" t="s">
        <v>2308</v>
      </c>
      <c r="B47" s="366">
        <v>26389</v>
      </c>
      <c r="C47" s="322">
        <v>26389</v>
      </c>
      <c r="D47" s="322"/>
      <c r="E47" s="322"/>
      <c r="F47" s="322"/>
      <c r="G47" s="365"/>
    </row>
    <row r="48" spans="1:7" ht="15.5">
      <c r="A48" s="380" t="s">
        <v>2322</v>
      </c>
      <c r="B48" s="366">
        <v>30593</v>
      </c>
      <c r="C48" s="322">
        <v>30593</v>
      </c>
      <c r="D48" s="322"/>
      <c r="E48" s="322"/>
      <c r="F48" s="322"/>
      <c r="G48" s="365"/>
    </row>
    <row r="49" spans="1:7" ht="15.5">
      <c r="A49" s="380" t="s">
        <v>2323</v>
      </c>
      <c r="B49" s="366">
        <v>27507</v>
      </c>
      <c r="C49" s="322">
        <v>27507</v>
      </c>
      <c r="D49" s="322"/>
      <c r="E49" s="322"/>
      <c r="F49" s="322"/>
      <c r="G49" s="365"/>
    </row>
    <row r="50" spans="1:7" ht="15.5">
      <c r="A50" s="381" t="s">
        <v>2324</v>
      </c>
      <c r="B50" s="366">
        <v>28267</v>
      </c>
      <c r="C50" s="322">
        <v>28267</v>
      </c>
      <c r="D50" s="322"/>
      <c r="E50" s="322"/>
      <c r="F50" s="322"/>
      <c r="G50" s="365"/>
    </row>
    <row r="51" spans="1:7" ht="15.5">
      <c r="A51" s="381" t="s">
        <v>2333</v>
      </c>
      <c r="B51" s="366">
        <v>23729</v>
      </c>
      <c r="C51" s="322">
        <v>23729</v>
      </c>
      <c r="D51" s="322"/>
      <c r="E51" s="322"/>
      <c r="F51" s="322"/>
      <c r="G51" s="365"/>
    </row>
    <row r="52" spans="1:7" ht="15.5">
      <c r="A52" s="381" t="s">
        <v>2334</v>
      </c>
      <c r="B52" s="366">
        <v>20399</v>
      </c>
      <c r="C52" s="322">
        <v>20399</v>
      </c>
      <c r="D52" s="322"/>
      <c r="E52" s="322"/>
      <c r="F52" s="322"/>
      <c r="G52" s="365"/>
    </row>
    <row r="53" spans="1:7" ht="15.5">
      <c r="A53" s="381" t="s">
        <v>2335</v>
      </c>
      <c r="B53" s="366">
        <v>18056</v>
      </c>
      <c r="C53" s="322">
        <v>18056</v>
      </c>
      <c r="D53" s="322"/>
      <c r="E53" s="322"/>
      <c r="F53" s="322"/>
      <c r="G53" s="365"/>
    </row>
    <row r="54" spans="1:7" ht="15.5">
      <c r="A54" s="381" t="s">
        <v>2345</v>
      </c>
      <c r="B54" s="366">
        <v>16152</v>
      </c>
      <c r="C54" s="322">
        <v>16152</v>
      </c>
      <c r="D54" s="322"/>
      <c r="E54" s="322"/>
      <c r="F54" s="322"/>
      <c r="G54" s="365"/>
    </row>
    <row r="55" spans="1:7" ht="15.5">
      <c r="A55" s="381" t="s">
        <v>2348</v>
      </c>
      <c r="B55" s="366">
        <v>15703</v>
      </c>
      <c r="C55" s="322">
        <v>15703</v>
      </c>
      <c r="D55" s="322"/>
      <c r="E55" s="322"/>
      <c r="F55" s="322"/>
      <c r="G55" s="365"/>
    </row>
    <row r="56" spans="1:7" ht="15.5">
      <c r="A56" s="380" t="s">
        <v>2349</v>
      </c>
      <c r="B56" s="366">
        <v>18220</v>
      </c>
      <c r="C56" s="322">
        <v>18220</v>
      </c>
      <c r="D56" s="322"/>
      <c r="E56" s="322"/>
      <c r="F56" s="322"/>
      <c r="G56" s="365"/>
    </row>
    <row r="57" spans="1:7" ht="15.5">
      <c r="A57" s="380" t="s">
        <v>2358</v>
      </c>
      <c r="B57" s="366">
        <v>13680</v>
      </c>
      <c r="C57" s="322">
        <v>13680</v>
      </c>
      <c r="D57" s="322"/>
      <c r="E57" s="322"/>
      <c r="F57" s="322"/>
      <c r="G57" s="365"/>
    </row>
    <row r="58" spans="1:7" ht="15.5">
      <c r="A58" s="380" t="s">
        <v>2359</v>
      </c>
      <c r="B58" s="366">
        <v>14512</v>
      </c>
      <c r="C58" s="322">
        <v>14512</v>
      </c>
      <c r="D58" s="322"/>
      <c r="E58" s="322"/>
      <c r="F58" s="322"/>
      <c r="G58" s="365"/>
    </row>
    <row r="59" spans="1:7" ht="15.5">
      <c r="A59" s="380" t="s">
        <v>2361</v>
      </c>
      <c r="B59" s="366">
        <v>14630</v>
      </c>
      <c r="C59" s="322">
        <v>14630</v>
      </c>
      <c r="D59" s="322"/>
      <c r="E59" s="322"/>
      <c r="F59" s="322"/>
      <c r="G59" s="365"/>
    </row>
    <row r="60" spans="1:7" ht="15.5">
      <c r="A60" s="380" t="s">
        <v>2366</v>
      </c>
      <c r="B60" s="366">
        <v>21010</v>
      </c>
      <c r="C60" s="322">
        <v>21010</v>
      </c>
      <c r="D60" s="322"/>
      <c r="E60" s="322"/>
      <c r="F60" s="322"/>
      <c r="G60" s="365"/>
    </row>
    <row r="61" spans="1:7" ht="15.5">
      <c r="A61" s="380" t="s">
        <v>2367</v>
      </c>
      <c r="B61" s="366">
        <v>4820</v>
      </c>
      <c r="C61" s="322"/>
      <c r="D61" s="322">
        <v>3957</v>
      </c>
      <c r="E61" s="322">
        <v>1707</v>
      </c>
      <c r="F61" s="322">
        <v>844</v>
      </c>
      <c r="G61" s="365"/>
    </row>
    <row r="62" spans="1:7" ht="15.5">
      <c r="A62" s="380" t="s">
        <v>2368</v>
      </c>
      <c r="B62" s="366">
        <v>9245</v>
      </c>
      <c r="C62" s="322"/>
      <c r="D62" s="322">
        <v>7963</v>
      </c>
      <c r="E62" s="322">
        <v>3465</v>
      </c>
      <c r="F62" s="322">
        <v>2183</v>
      </c>
      <c r="G62" s="365"/>
    </row>
    <row r="63" spans="1:7" ht="15.5">
      <c r="A63" s="380" t="s">
        <v>2376</v>
      </c>
      <c r="B63" s="366">
        <v>10762</v>
      </c>
      <c r="C63" s="322"/>
      <c r="D63" s="322">
        <v>9070</v>
      </c>
      <c r="E63" s="322">
        <v>4090</v>
      </c>
      <c r="F63" s="322">
        <v>2398</v>
      </c>
      <c r="G63" s="365"/>
    </row>
    <row r="64" spans="1:7" ht="15.5">
      <c r="A64" s="379" t="s">
        <v>2377</v>
      </c>
      <c r="B64" s="366">
        <v>11772</v>
      </c>
      <c r="C64" s="322"/>
      <c r="D64" s="322">
        <v>10115</v>
      </c>
      <c r="E64" s="322">
        <v>3920</v>
      </c>
      <c r="F64" s="322">
        <v>2263</v>
      </c>
      <c r="G64" s="365"/>
    </row>
    <row r="65" spans="1:7" ht="15.5">
      <c r="A65" s="382" t="s">
        <v>2384</v>
      </c>
      <c r="B65" s="366">
        <v>12585</v>
      </c>
      <c r="C65" s="322"/>
      <c r="D65" s="322">
        <v>10762</v>
      </c>
      <c r="E65" s="322">
        <v>3799</v>
      </c>
      <c r="F65" s="322">
        <v>1976</v>
      </c>
      <c r="G65" s="365"/>
    </row>
    <row r="66" spans="1:7" ht="15.5">
      <c r="A66" s="382" t="s">
        <v>2405</v>
      </c>
      <c r="B66" s="366">
        <v>12656</v>
      </c>
      <c r="C66" s="322"/>
      <c r="D66" s="322">
        <v>10760</v>
      </c>
      <c r="E66" s="322">
        <v>4083</v>
      </c>
      <c r="F66" s="322">
        <v>2187</v>
      </c>
      <c r="G66" s="365"/>
    </row>
    <row r="67" spans="1:7" ht="15.5">
      <c r="A67" s="382" t="s">
        <v>2406</v>
      </c>
      <c r="B67" s="366">
        <v>14454</v>
      </c>
      <c r="C67" s="322"/>
      <c r="D67" s="322">
        <v>11921</v>
      </c>
      <c r="E67" s="322">
        <v>5026</v>
      </c>
      <c r="F67" s="322">
        <v>2493</v>
      </c>
      <c r="G67" s="365"/>
    </row>
    <row r="68" spans="1:7" ht="15.5">
      <c r="A68" s="382" t="s">
        <v>2407</v>
      </c>
      <c r="B68" s="366">
        <v>14329</v>
      </c>
      <c r="C68" s="322"/>
      <c r="D68" s="322">
        <v>12051</v>
      </c>
      <c r="E68" s="322">
        <v>4911</v>
      </c>
      <c r="F68" s="322">
        <v>2633</v>
      </c>
      <c r="G68" s="365"/>
    </row>
    <row r="69" spans="1:7" ht="15.5">
      <c r="A69" s="382" t="s">
        <v>2422</v>
      </c>
      <c r="B69" s="366">
        <v>11277</v>
      </c>
      <c r="C69" s="322"/>
      <c r="D69" s="322">
        <v>9824</v>
      </c>
      <c r="E69" s="322">
        <v>2926</v>
      </c>
      <c r="F69" s="322">
        <v>1473</v>
      </c>
      <c r="G69" s="365"/>
    </row>
    <row r="70" spans="1:7" ht="15.5">
      <c r="A70" s="382" t="s">
        <v>2423</v>
      </c>
      <c r="B70" s="366">
        <v>14043</v>
      </c>
      <c r="C70" s="322"/>
      <c r="D70" s="322">
        <v>12007</v>
      </c>
      <c r="E70" s="322">
        <v>3835</v>
      </c>
      <c r="F70" s="322">
        <v>1799</v>
      </c>
      <c r="G70" s="365"/>
    </row>
    <row r="71" spans="1:7" ht="15.5">
      <c r="A71" s="380" t="s">
        <v>2424</v>
      </c>
      <c r="B71" s="366">
        <v>14609</v>
      </c>
      <c r="C71" s="322"/>
      <c r="D71" s="322">
        <v>11640</v>
      </c>
      <c r="E71" s="322">
        <v>5089</v>
      </c>
      <c r="F71" s="322">
        <v>2120</v>
      </c>
      <c r="G71" s="365"/>
    </row>
    <row r="72" spans="1:7" ht="15.5">
      <c r="A72" s="380" t="s">
        <v>2435</v>
      </c>
      <c r="B72" s="366">
        <v>17243</v>
      </c>
      <c r="C72" s="322"/>
      <c r="D72" s="322">
        <v>14799</v>
      </c>
      <c r="E72" s="322">
        <v>4709</v>
      </c>
      <c r="F72" s="322">
        <v>2265</v>
      </c>
      <c r="G72" s="365"/>
    </row>
    <row r="73" spans="1:7" ht="15.5">
      <c r="A73" s="380" t="s">
        <v>2436</v>
      </c>
      <c r="B73" s="366">
        <v>16285</v>
      </c>
      <c r="C73" s="322"/>
      <c r="D73" s="322">
        <v>14088</v>
      </c>
      <c r="E73" s="322">
        <v>4133</v>
      </c>
      <c r="F73" s="322">
        <v>1936</v>
      </c>
      <c r="G73" s="365"/>
    </row>
    <row r="74" spans="1:7" ht="15.5">
      <c r="A74" s="380" t="s">
        <v>2437</v>
      </c>
      <c r="B74" s="366">
        <v>18237</v>
      </c>
      <c r="C74" s="322"/>
      <c r="D74" s="322">
        <v>15478</v>
      </c>
      <c r="E74" s="322">
        <v>4592</v>
      </c>
      <c r="F74" s="322">
        <v>1833</v>
      </c>
      <c r="G74" s="365"/>
    </row>
    <row r="75" spans="1:7" ht="15.5">
      <c r="A75" s="380" t="s">
        <v>2444</v>
      </c>
      <c r="B75" s="366">
        <v>17987</v>
      </c>
      <c r="C75" s="322"/>
      <c r="D75" s="322">
        <v>15149</v>
      </c>
      <c r="E75" s="322">
        <v>4864</v>
      </c>
      <c r="F75" s="322">
        <v>2026</v>
      </c>
      <c r="G75" s="365"/>
    </row>
    <row r="76" spans="1:7" ht="15.5">
      <c r="A76" s="380" t="s">
        <v>2445</v>
      </c>
      <c r="B76" s="366">
        <v>16070</v>
      </c>
      <c r="C76" s="322"/>
      <c r="D76" s="322">
        <v>12851</v>
      </c>
      <c r="E76" s="322">
        <v>4810</v>
      </c>
      <c r="F76" s="322">
        <v>1591</v>
      </c>
      <c r="G76" s="365"/>
    </row>
    <row r="77" spans="1:7" ht="15.5">
      <c r="A77" s="382" t="s">
        <v>2446</v>
      </c>
      <c r="B77" s="366">
        <v>18120</v>
      </c>
      <c r="C77" s="322"/>
      <c r="D77" s="322">
        <v>14885</v>
      </c>
      <c r="E77" s="322">
        <v>5043</v>
      </c>
      <c r="F77" s="322">
        <v>1808</v>
      </c>
      <c r="G77" s="365"/>
    </row>
    <row r="78" spans="1:7" ht="15.5">
      <c r="A78" s="382" t="s">
        <v>2458</v>
      </c>
      <c r="B78" s="366">
        <v>23954</v>
      </c>
      <c r="C78" s="322"/>
      <c r="D78" s="322">
        <v>19079</v>
      </c>
      <c r="E78" s="322">
        <v>6994</v>
      </c>
      <c r="F78" s="322">
        <v>2119</v>
      </c>
      <c r="G78" s="365"/>
    </row>
    <row r="79" spans="1:7" ht="15.5">
      <c r="A79" s="382" t="s">
        <v>2459</v>
      </c>
      <c r="B79" s="366">
        <v>2003</v>
      </c>
      <c r="C79" s="322"/>
      <c r="D79" s="322"/>
      <c r="E79" s="323">
        <v>2249</v>
      </c>
      <c r="F79" s="324">
        <v>246</v>
      </c>
      <c r="G79" s="365"/>
    </row>
    <row r="80" spans="1:7" ht="15.5">
      <c r="A80" s="382" t="s">
        <v>2460</v>
      </c>
      <c r="B80" s="366">
        <v>5147</v>
      </c>
      <c r="C80" s="322"/>
      <c r="D80" s="322"/>
      <c r="E80" s="323">
        <v>5840</v>
      </c>
      <c r="F80" s="324">
        <v>693</v>
      </c>
      <c r="G80" s="365"/>
    </row>
    <row r="81" spans="1:13" ht="15.5">
      <c r="A81" s="382" t="s">
        <v>2504</v>
      </c>
      <c r="B81" s="366">
        <v>3751</v>
      </c>
      <c r="C81" s="322"/>
      <c r="D81" s="322"/>
      <c r="E81" s="323">
        <v>4268</v>
      </c>
      <c r="F81" s="324">
        <v>517</v>
      </c>
      <c r="G81" s="365"/>
    </row>
    <row r="82" spans="1:13" ht="15.5">
      <c r="A82" s="382" t="s">
        <v>2502</v>
      </c>
      <c r="B82" s="366">
        <v>7498</v>
      </c>
      <c r="C82" s="322"/>
      <c r="D82" s="322"/>
      <c r="E82" s="323">
        <v>8346</v>
      </c>
      <c r="F82" s="324">
        <v>848</v>
      </c>
      <c r="G82" s="365"/>
    </row>
    <row r="83" spans="1:13" ht="15.5">
      <c r="A83" s="380" t="s">
        <v>2531</v>
      </c>
      <c r="B83" s="366">
        <v>8187</v>
      </c>
      <c r="C83" s="322"/>
      <c r="D83" s="322"/>
      <c r="E83" s="323">
        <v>9070</v>
      </c>
      <c r="F83" s="324">
        <v>883</v>
      </c>
      <c r="G83" s="365"/>
    </row>
    <row r="84" spans="1:13" ht="15.5">
      <c r="A84" s="380" t="s">
        <v>2532</v>
      </c>
      <c r="B84" s="366">
        <v>9108</v>
      </c>
      <c r="C84" s="322"/>
      <c r="D84" s="322"/>
      <c r="E84" s="323">
        <v>10105</v>
      </c>
      <c r="F84" s="324">
        <v>997</v>
      </c>
      <c r="G84" s="365"/>
    </row>
    <row r="85" spans="1:13" ht="15.5">
      <c r="A85" s="380" t="s">
        <v>2555</v>
      </c>
      <c r="B85" s="366">
        <v>8181</v>
      </c>
      <c r="C85" s="322"/>
      <c r="D85" s="322"/>
      <c r="E85" s="323">
        <v>9271</v>
      </c>
      <c r="F85" s="324">
        <v>1090</v>
      </c>
      <c r="G85" s="365"/>
    </row>
    <row r="86" spans="1:13" ht="15.5">
      <c r="A86" s="380" t="s">
        <v>2556</v>
      </c>
      <c r="B86" s="366">
        <v>8400</v>
      </c>
      <c r="C86" s="322"/>
      <c r="D86" s="322"/>
      <c r="E86" s="323">
        <v>9546</v>
      </c>
      <c r="F86" s="324">
        <v>1146</v>
      </c>
      <c r="G86" s="365"/>
    </row>
    <row r="87" spans="1:13" ht="15.5">
      <c r="A87" s="380" t="s">
        <v>2557</v>
      </c>
      <c r="B87" s="366">
        <v>8967</v>
      </c>
      <c r="C87" s="322"/>
      <c r="D87" s="322"/>
      <c r="E87" s="323">
        <v>10333</v>
      </c>
      <c r="F87" s="324">
        <v>1366</v>
      </c>
      <c r="G87" s="365"/>
    </row>
    <row r="88" spans="1:13" ht="15.5">
      <c r="A88" s="380" t="s">
        <v>2568</v>
      </c>
      <c r="B88" s="366">
        <v>9370</v>
      </c>
      <c r="C88" s="322"/>
      <c r="D88" s="322"/>
      <c r="E88" s="323">
        <v>10937</v>
      </c>
      <c r="F88" s="324">
        <v>1567</v>
      </c>
      <c r="G88" s="365"/>
    </row>
    <row r="89" spans="1:13" ht="15.5">
      <c r="A89" s="382" t="s">
        <v>2569</v>
      </c>
      <c r="B89" s="366">
        <v>9512</v>
      </c>
      <c r="C89" s="322"/>
      <c r="D89" s="322"/>
      <c r="E89" s="323">
        <v>11100</v>
      </c>
      <c r="F89" s="324">
        <v>1588</v>
      </c>
      <c r="G89" s="365"/>
    </row>
    <row r="90" spans="1:13" ht="15.5">
      <c r="A90" s="382" t="s">
        <v>2570</v>
      </c>
      <c r="B90" s="366">
        <v>10534</v>
      </c>
      <c r="C90" s="322"/>
      <c r="D90" s="322"/>
      <c r="E90" s="323">
        <v>12263</v>
      </c>
      <c r="F90" s="324">
        <v>1729</v>
      </c>
      <c r="G90" s="365"/>
    </row>
    <row r="91" spans="1:13" ht="15.5">
      <c r="A91" s="382" t="s">
        <v>2589</v>
      </c>
      <c r="B91" s="366">
        <v>12521</v>
      </c>
      <c r="C91" s="322"/>
      <c r="D91" s="322"/>
      <c r="E91" s="323">
        <v>14518</v>
      </c>
      <c r="F91" s="324">
        <v>1997</v>
      </c>
      <c r="G91" s="365"/>
    </row>
    <row r="92" spans="1:13" ht="15.5">
      <c r="A92" s="380" t="s">
        <v>2590</v>
      </c>
      <c r="B92" s="366">
        <v>12444</v>
      </c>
      <c r="C92" s="322"/>
      <c r="D92" s="322"/>
      <c r="E92" s="322">
        <v>14283</v>
      </c>
      <c r="F92" s="324">
        <v>1839</v>
      </c>
      <c r="G92" s="365"/>
    </row>
    <row r="93" spans="1:13" ht="15.5">
      <c r="A93" s="380" t="s">
        <v>2600</v>
      </c>
      <c r="B93" s="366">
        <v>12205</v>
      </c>
      <c r="C93" s="322"/>
      <c r="D93" s="322"/>
      <c r="E93" s="322">
        <v>14108</v>
      </c>
      <c r="F93" s="324">
        <v>1903</v>
      </c>
      <c r="G93" s="365"/>
    </row>
    <row r="94" spans="1:13" ht="15.5">
      <c r="A94" s="380" t="s">
        <v>2599</v>
      </c>
      <c r="B94" s="366">
        <v>9382</v>
      </c>
      <c r="C94" s="322"/>
      <c r="D94" s="322"/>
      <c r="E94" s="322">
        <v>10416</v>
      </c>
      <c r="F94" s="324">
        <v>1034</v>
      </c>
      <c r="G94" s="365"/>
    </row>
    <row r="95" spans="1:13" ht="15.5">
      <c r="A95" s="380" t="s">
        <v>2610</v>
      </c>
      <c r="B95" s="366">
        <v>11100</v>
      </c>
      <c r="C95" s="322"/>
      <c r="D95" s="322"/>
      <c r="E95" s="322">
        <v>12595</v>
      </c>
      <c r="F95" s="324">
        <v>1495</v>
      </c>
      <c r="G95" s="365"/>
    </row>
    <row r="96" spans="1:13" ht="15.5">
      <c r="A96" s="380" t="s">
        <v>2613</v>
      </c>
      <c r="B96" s="366">
        <v>11548</v>
      </c>
      <c r="C96" s="322"/>
      <c r="D96" s="322"/>
      <c r="E96" s="322">
        <v>13271</v>
      </c>
      <c r="F96" s="324">
        <v>1723</v>
      </c>
      <c r="G96" s="365"/>
      <c r="H96" s="58"/>
      <c r="I96" s="58"/>
      <c r="J96" s="58"/>
      <c r="K96" s="58"/>
      <c r="L96" s="58"/>
      <c r="M96" s="58"/>
    </row>
    <row r="97" spans="1:8" ht="15.5">
      <c r="A97" s="380" t="s">
        <v>2614</v>
      </c>
      <c r="B97" s="366">
        <v>3774</v>
      </c>
      <c r="C97" s="322"/>
      <c r="D97" s="322"/>
      <c r="E97" s="322">
        <v>4587</v>
      </c>
      <c r="F97" s="324">
        <v>813</v>
      </c>
      <c r="G97" s="365"/>
    </row>
    <row r="98" spans="1:8" ht="15.5">
      <c r="A98" s="380" t="s">
        <v>2619</v>
      </c>
      <c r="B98" s="366">
        <v>4502</v>
      </c>
      <c r="C98" s="322"/>
      <c r="D98" s="322"/>
      <c r="E98" s="322">
        <v>5358</v>
      </c>
      <c r="F98" s="324">
        <v>856</v>
      </c>
      <c r="G98" s="365"/>
    </row>
    <row r="99" spans="1:8" ht="15.5">
      <c r="A99" s="380" t="s">
        <v>2620</v>
      </c>
      <c r="B99" s="366">
        <v>11564</v>
      </c>
      <c r="C99" s="322"/>
      <c r="D99" s="322"/>
      <c r="E99" s="322">
        <v>13974</v>
      </c>
      <c r="F99" s="324">
        <v>2410</v>
      </c>
      <c r="G99" s="365"/>
    </row>
    <row r="100" spans="1:8" ht="15.5">
      <c r="A100" s="380" t="s">
        <v>2621</v>
      </c>
      <c r="B100" s="366">
        <v>11654</v>
      </c>
      <c r="C100" s="322"/>
      <c r="D100" s="322"/>
      <c r="E100" s="322">
        <v>13052</v>
      </c>
      <c r="F100" s="324">
        <v>1398</v>
      </c>
      <c r="G100" s="365"/>
    </row>
    <row r="101" spans="1:8" ht="15.5">
      <c r="A101" s="380" t="s">
        <v>2627</v>
      </c>
      <c r="B101" s="366">
        <v>12929</v>
      </c>
      <c r="C101" s="322"/>
      <c r="D101" s="322"/>
      <c r="E101" s="322">
        <v>15247</v>
      </c>
      <c r="F101" s="324">
        <v>2318</v>
      </c>
      <c r="G101" s="365"/>
    </row>
    <row r="102" spans="1:8" ht="15.5">
      <c r="A102" s="380" t="s">
        <v>2631</v>
      </c>
      <c r="B102" s="366">
        <v>14868</v>
      </c>
      <c r="C102" s="322"/>
      <c r="D102" s="322"/>
      <c r="E102" s="322">
        <v>17532</v>
      </c>
      <c r="F102" s="324">
        <v>2664</v>
      </c>
      <c r="G102" s="365"/>
    </row>
    <row r="103" spans="1:8" ht="15.5">
      <c r="A103" s="380" t="s">
        <v>2630</v>
      </c>
      <c r="B103" s="366">
        <v>16263</v>
      </c>
      <c r="C103" s="322"/>
      <c r="D103" s="322"/>
      <c r="E103" s="322">
        <v>18737</v>
      </c>
      <c r="F103" s="324">
        <v>2474</v>
      </c>
      <c r="G103" s="365"/>
    </row>
    <row r="104" spans="1:8" ht="15.5">
      <c r="A104" s="380" t="s">
        <v>2661</v>
      </c>
      <c r="B104" s="366">
        <v>15661</v>
      </c>
      <c r="C104" s="322"/>
      <c r="D104" s="322"/>
      <c r="E104" s="322">
        <v>18250</v>
      </c>
      <c r="F104" s="324">
        <v>2589</v>
      </c>
      <c r="G104" s="365"/>
    </row>
    <row r="105" spans="1:8" ht="15.5">
      <c r="A105" s="380" t="s">
        <v>2662</v>
      </c>
      <c r="B105" s="366">
        <v>13264</v>
      </c>
      <c r="C105" s="322"/>
      <c r="D105" s="322"/>
      <c r="E105" s="322">
        <v>15413</v>
      </c>
      <c r="F105" s="324">
        <v>2149</v>
      </c>
      <c r="G105" s="365"/>
    </row>
    <row r="106" spans="1:8" ht="15.5">
      <c r="A106" s="380" t="s">
        <v>2663</v>
      </c>
      <c r="B106" s="366">
        <v>13545</v>
      </c>
      <c r="C106" s="322"/>
      <c r="D106" s="322"/>
      <c r="E106" s="322">
        <v>16289</v>
      </c>
      <c r="F106" s="324">
        <v>2744</v>
      </c>
      <c r="G106" s="365"/>
      <c r="H106" s="58"/>
    </row>
    <row r="107" spans="1:8" ht="15.5">
      <c r="A107" s="380" t="s">
        <v>2668</v>
      </c>
      <c r="B107" s="366">
        <v>14190</v>
      </c>
      <c r="C107" s="322"/>
      <c r="D107" s="322"/>
      <c r="E107" s="322">
        <v>16760</v>
      </c>
      <c r="F107" s="324">
        <v>2570</v>
      </c>
      <c r="G107" s="365"/>
    </row>
    <row r="108" spans="1:8" ht="15.5">
      <c r="A108" s="380" t="s">
        <v>2669</v>
      </c>
      <c r="B108" s="366">
        <v>18140</v>
      </c>
      <c r="C108" s="322"/>
      <c r="D108" s="322"/>
      <c r="E108" s="322">
        <v>20874</v>
      </c>
      <c r="F108" s="324">
        <v>2734</v>
      </c>
      <c r="G108" s="365"/>
    </row>
    <row r="109" spans="1:8" ht="15.5">
      <c r="A109" s="380" t="s">
        <v>2670</v>
      </c>
      <c r="B109" s="366">
        <v>16548</v>
      </c>
      <c r="C109" s="322"/>
      <c r="D109" s="322"/>
      <c r="E109" s="322">
        <v>19212</v>
      </c>
      <c r="F109" s="324">
        <v>2664</v>
      </c>
      <c r="G109" s="365"/>
    </row>
    <row r="110" spans="1:8" ht="15.5">
      <c r="A110" s="380" t="s">
        <v>2673</v>
      </c>
      <c r="B110" s="366">
        <v>15751</v>
      </c>
      <c r="C110" s="322"/>
      <c r="D110" s="322"/>
      <c r="E110" s="322">
        <v>18427</v>
      </c>
      <c r="F110" s="324">
        <v>2676</v>
      </c>
      <c r="G110" s="365"/>
    </row>
    <row r="111" spans="1:8" ht="15.5">
      <c r="A111" s="380" t="s">
        <v>2674</v>
      </c>
      <c r="B111" s="366">
        <v>21214</v>
      </c>
      <c r="C111" s="322"/>
      <c r="D111" s="322"/>
      <c r="E111" s="322">
        <v>24816</v>
      </c>
      <c r="F111" s="324">
        <v>3602</v>
      </c>
      <c r="G111" s="365"/>
    </row>
    <row r="112" spans="1:8" s="1040" customFormat="1" ht="15.5">
      <c r="A112" s="380" t="s">
        <v>2675</v>
      </c>
      <c r="B112" s="366">
        <v>5178</v>
      </c>
      <c r="C112" s="322"/>
      <c r="D112" s="322"/>
      <c r="E112" s="322">
        <v>5713</v>
      </c>
      <c r="F112" s="324">
        <v>535</v>
      </c>
      <c r="G112" s="365"/>
    </row>
    <row r="113" spans="1:7" s="1040" customFormat="1" ht="15.5">
      <c r="A113" s="380" t="s">
        <v>3293</v>
      </c>
      <c r="B113" s="366">
        <v>7506</v>
      </c>
      <c r="C113" s="322"/>
      <c r="D113" s="322"/>
      <c r="E113" s="322">
        <v>8431</v>
      </c>
      <c r="F113" s="324">
        <v>925</v>
      </c>
      <c r="G113" s="365"/>
    </row>
    <row r="114" spans="1:7" s="1040" customFormat="1" ht="15.5">
      <c r="A114" s="380" t="s">
        <v>3297</v>
      </c>
      <c r="B114" s="366">
        <v>9573</v>
      </c>
      <c r="C114" s="322"/>
      <c r="D114" s="322"/>
      <c r="E114" s="322">
        <v>10868</v>
      </c>
      <c r="F114" s="324">
        <v>1295</v>
      </c>
      <c r="G114" s="365"/>
    </row>
    <row r="115" spans="1:7" s="1040" customFormat="1" ht="15.5">
      <c r="A115" s="380" t="s">
        <v>3298</v>
      </c>
      <c r="B115" s="366">
        <v>10312</v>
      </c>
      <c r="C115" s="322"/>
      <c r="D115" s="322"/>
      <c r="E115" s="322">
        <v>11700</v>
      </c>
      <c r="F115" s="324">
        <v>1388</v>
      </c>
      <c r="G115" s="365"/>
    </row>
    <row r="116" spans="1:7" s="1040" customFormat="1" ht="15.5">
      <c r="A116" s="380" t="s">
        <v>3308</v>
      </c>
      <c r="B116" s="366">
        <v>12213</v>
      </c>
      <c r="C116" s="322"/>
      <c r="D116" s="322"/>
      <c r="E116" s="322">
        <v>13906</v>
      </c>
      <c r="F116" s="324">
        <v>1693</v>
      </c>
      <c r="G116" s="365"/>
    </row>
    <row r="117" spans="1:7" s="1040" customFormat="1" ht="15.5">
      <c r="A117" s="380" t="s">
        <v>3318</v>
      </c>
      <c r="B117" s="366">
        <v>9244</v>
      </c>
      <c r="C117" s="322"/>
      <c r="D117" s="322"/>
      <c r="E117" s="322">
        <v>10514</v>
      </c>
      <c r="F117" s="324">
        <v>1270</v>
      </c>
      <c r="G117" s="365"/>
    </row>
    <row r="118" spans="1:7" s="1040" customFormat="1" ht="15.5">
      <c r="A118" s="380" t="s">
        <v>3319</v>
      </c>
      <c r="B118" s="366">
        <v>11120</v>
      </c>
      <c r="C118" s="322"/>
      <c r="D118" s="322"/>
      <c r="E118" s="322">
        <v>12609</v>
      </c>
      <c r="F118" s="324">
        <v>1489</v>
      </c>
      <c r="G118" s="365"/>
    </row>
    <row r="119" spans="1:7" s="1040" customFormat="1" ht="15.5">
      <c r="A119" s="380" t="s">
        <v>3355</v>
      </c>
      <c r="B119" s="366">
        <v>11101</v>
      </c>
      <c r="C119" s="322"/>
      <c r="D119" s="322"/>
      <c r="E119" s="322">
        <v>12337</v>
      </c>
      <c r="F119" s="324">
        <v>1236</v>
      </c>
      <c r="G119" s="365"/>
    </row>
    <row r="120" spans="1:7" s="1040" customFormat="1" ht="15.5">
      <c r="A120" s="380" t="s">
        <v>3360</v>
      </c>
      <c r="B120" s="366">
        <v>14539</v>
      </c>
      <c r="C120" s="322"/>
      <c r="D120" s="322"/>
      <c r="E120" s="322">
        <v>16156</v>
      </c>
      <c r="F120" s="324">
        <v>1617</v>
      </c>
      <c r="G120" s="365"/>
    </row>
    <row r="121" spans="1:7" ht="29.5" customHeight="1">
      <c r="A121" s="383" t="s">
        <v>2679</v>
      </c>
      <c r="B121" s="372">
        <v>2390172</v>
      </c>
      <c r="C121" s="372">
        <v>1677213</v>
      </c>
      <c r="D121" s="372">
        <v>216399</v>
      </c>
      <c r="E121" s="372">
        <v>601277</v>
      </c>
      <c r="F121" s="372"/>
      <c r="G121" s="384"/>
    </row>
    <row r="122" spans="1:7" ht="31.5" customHeight="1">
      <c r="A122" s="262" t="s">
        <v>2738</v>
      </c>
      <c r="B122" s="1084"/>
      <c r="C122" s="1084"/>
      <c r="D122" s="1084"/>
      <c r="E122" s="1084"/>
      <c r="F122" s="368"/>
      <c r="G122" s="368"/>
    </row>
    <row r="123" spans="1:7" ht="21.4" customHeight="1">
      <c r="A123" s="262" t="s">
        <v>2795</v>
      </c>
      <c r="B123" s="367"/>
      <c r="C123" s="367"/>
      <c r="D123" s="367"/>
      <c r="E123" s="367"/>
      <c r="F123" s="367"/>
      <c r="G123" s="367"/>
    </row>
    <row r="124" spans="1:7" ht="14.5">
      <c r="A124" s="262" t="s">
        <v>3303</v>
      </c>
      <c r="B124" s="367"/>
      <c r="C124" s="367"/>
      <c r="D124" s="367"/>
      <c r="E124" s="367"/>
      <c r="F124" s="367"/>
      <c r="G124" s="367"/>
    </row>
    <row r="125" spans="1:7" ht="21.4" customHeight="1">
      <c r="A125" s="262" t="s">
        <v>2796</v>
      </c>
      <c r="B125" s="369"/>
      <c r="C125" s="369"/>
      <c r="D125" s="369"/>
      <c r="E125" s="369"/>
      <c r="F125" s="370"/>
      <c r="G125" s="367"/>
    </row>
    <row r="126" spans="1:7" ht="14.5">
      <c r="A126" s="262" t="s">
        <v>2797</v>
      </c>
      <c r="B126" s="369"/>
      <c r="C126" s="369"/>
      <c r="D126" s="369"/>
      <c r="E126" s="369"/>
      <c r="F126" s="370"/>
      <c r="G126" s="367"/>
    </row>
    <row r="127" spans="1:7" ht="14.5">
      <c r="A127" s="262" t="s">
        <v>3304</v>
      </c>
      <c r="B127" s="369"/>
      <c r="C127" s="369"/>
      <c r="D127" s="369"/>
      <c r="E127" s="369"/>
      <c r="F127" s="370"/>
      <c r="G127" s="367"/>
    </row>
    <row r="128" spans="1:7" s="1040" customFormat="1" ht="21.4" customHeight="1">
      <c r="A128" s="377" t="s">
        <v>3341</v>
      </c>
      <c r="B128" s="369"/>
      <c r="C128" s="369"/>
      <c r="D128" s="369"/>
      <c r="E128" s="369"/>
      <c r="F128" s="370"/>
      <c r="G128" s="367"/>
    </row>
    <row r="129" spans="1:7" s="1040" customFormat="1" ht="14.5">
      <c r="A129" s="377" t="s">
        <v>3342</v>
      </c>
      <c r="B129" s="369"/>
      <c r="C129" s="369"/>
      <c r="D129" s="369"/>
      <c r="E129" s="369"/>
      <c r="F129" s="370"/>
      <c r="G129" s="367"/>
    </row>
    <row r="130" spans="1:7" ht="19" customHeight="1">
      <c r="A130" s="371" t="s">
        <v>1</v>
      </c>
      <c r="B130" s="371" t="str">
        <f>Contents!$C$17</f>
        <v>26 May 2022</v>
      </c>
    </row>
    <row r="131" spans="1:7">
      <c r="A131" s="371" t="s">
        <v>2421</v>
      </c>
      <c r="B131" s="371" t="str">
        <f>Contents!$D$17</f>
        <v>25 Aug 2022</v>
      </c>
    </row>
  </sheetData>
  <phoneticPr fontId="249"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2" sqref="A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4" customFormat="1" ht="28">
      <c r="A1" s="278" t="s">
        <v>2800</v>
      </c>
    </row>
    <row r="2" spans="1:10" s="327" customFormat="1" ht="15.5">
      <c r="A2" s="1098" t="s">
        <v>3391</v>
      </c>
      <c r="B2" s="328"/>
      <c r="C2" s="328"/>
      <c r="D2" s="328"/>
      <c r="E2" s="311"/>
      <c r="F2" s="311"/>
      <c r="G2" s="311"/>
      <c r="H2" s="311"/>
      <c r="I2" s="311"/>
      <c r="J2" s="311"/>
    </row>
    <row r="3" spans="1:10" s="327" customFormat="1" ht="15.5">
      <c r="A3" s="378" t="s">
        <v>2801</v>
      </c>
      <c r="B3" s="328"/>
      <c r="C3" s="328"/>
      <c r="D3" s="328"/>
      <c r="E3" s="311"/>
      <c r="F3" s="311"/>
      <c r="G3" s="311"/>
      <c r="H3" s="311"/>
      <c r="I3" s="311"/>
      <c r="J3" s="311"/>
    </row>
    <row r="4" spans="1:10" s="327" customFormat="1" ht="15.5">
      <c r="A4" s="310" t="s">
        <v>2744</v>
      </c>
      <c r="B4" s="328"/>
      <c r="C4" s="328"/>
      <c r="D4" s="328"/>
      <c r="E4" s="311"/>
      <c r="F4" s="311"/>
      <c r="G4" s="311"/>
      <c r="H4" s="311"/>
      <c r="I4" s="311"/>
      <c r="J4" s="311"/>
    </row>
    <row r="5" spans="1:10" s="327" customFormat="1" ht="15.5">
      <c r="A5" s="747" t="s">
        <v>3234</v>
      </c>
      <c r="B5" s="328"/>
      <c r="C5" s="328"/>
      <c r="D5" s="328"/>
      <c r="E5" s="311"/>
      <c r="F5" s="311"/>
      <c r="G5" s="311"/>
      <c r="H5" s="311"/>
      <c r="I5" s="311"/>
      <c r="J5" s="311"/>
    </row>
    <row r="6" spans="1:10" s="327" customFormat="1" ht="15.5">
      <c r="A6" s="310" t="s">
        <v>2745</v>
      </c>
      <c r="B6" s="328"/>
      <c r="C6" s="328"/>
      <c r="D6" s="328"/>
      <c r="E6" s="311"/>
      <c r="F6" s="311"/>
      <c r="G6" s="311"/>
      <c r="H6" s="311"/>
      <c r="I6" s="311"/>
      <c r="J6" s="311"/>
    </row>
    <row r="7" spans="1:10" ht="45.75" customHeight="1">
      <c r="A7" s="397" t="s">
        <v>2798</v>
      </c>
      <c r="B7" s="398" t="s">
        <v>2246</v>
      </c>
      <c r="C7" s="398" t="s">
        <v>2799</v>
      </c>
    </row>
    <row r="8" spans="1:10" ht="24" customHeight="1">
      <c r="A8" s="390" t="s">
        <v>2802</v>
      </c>
      <c r="B8" s="391">
        <v>2684</v>
      </c>
      <c r="C8" s="392">
        <v>20454327</v>
      </c>
      <c r="D8" s="228"/>
    </row>
    <row r="9" spans="1:10" ht="15.5">
      <c r="A9" s="393" t="s">
        <v>18</v>
      </c>
      <c r="B9" s="391">
        <v>6086</v>
      </c>
      <c r="C9" s="392">
        <v>32238101</v>
      </c>
      <c r="D9" s="228"/>
    </row>
    <row r="10" spans="1:10" ht="15.5">
      <c r="A10" s="393" t="s">
        <v>19</v>
      </c>
      <c r="B10" s="391">
        <v>7485</v>
      </c>
      <c r="C10" s="392">
        <v>44135112</v>
      </c>
      <c r="D10" s="228"/>
    </row>
    <row r="11" spans="1:10" ht="15.5">
      <c r="A11" s="393" t="s">
        <v>20</v>
      </c>
      <c r="B11" s="391">
        <v>9968</v>
      </c>
      <c r="C11" s="392">
        <v>77006033</v>
      </c>
      <c r="D11" s="228"/>
    </row>
    <row r="12" spans="1:10" ht="15.5">
      <c r="A12" s="393" t="s">
        <v>21</v>
      </c>
      <c r="B12" s="391">
        <v>12057</v>
      </c>
      <c r="C12" s="392">
        <v>126418804</v>
      </c>
      <c r="D12" s="228"/>
    </row>
    <row r="13" spans="1:10" ht="15.5">
      <c r="A13" s="393" t="s">
        <v>22</v>
      </c>
      <c r="B13" s="391">
        <v>15950</v>
      </c>
      <c r="C13" s="392">
        <v>171455053</v>
      </c>
      <c r="D13" s="228"/>
    </row>
    <row r="14" spans="1:10" ht="15.5">
      <c r="A14" s="393" t="s">
        <v>23</v>
      </c>
      <c r="B14" s="391">
        <v>19537</v>
      </c>
      <c r="C14" s="392">
        <v>235675512</v>
      </c>
      <c r="D14" s="228"/>
    </row>
    <row r="15" spans="1:10" ht="15.5">
      <c r="A15" s="393" t="s">
        <v>24</v>
      </c>
      <c r="B15" s="391">
        <v>25893</v>
      </c>
      <c r="C15" s="392">
        <v>306912052</v>
      </c>
      <c r="D15" s="228"/>
    </row>
    <row r="16" spans="1:10" ht="15.5">
      <c r="A16" s="393" t="s">
        <v>25</v>
      </c>
      <c r="B16" s="391">
        <v>28597</v>
      </c>
      <c r="C16" s="392">
        <v>354255591</v>
      </c>
      <c r="D16" s="228"/>
    </row>
    <row r="17" spans="1:4" ht="15.5">
      <c r="A17" s="393" t="s">
        <v>26</v>
      </c>
      <c r="B17" s="391">
        <v>37926</v>
      </c>
      <c r="C17" s="392">
        <v>473185649</v>
      </c>
      <c r="D17" s="228"/>
    </row>
    <row r="18" spans="1:4" ht="15.5">
      <c r="A18" s="393" t="s">
        <v>27</v>
      </c>
      <c r="B18" s="391">
        <v>40359</v>
      </c>
      <c r="C18" s="392">
        <v>498192086</v>
      </c>
      <c r="D18" s="228"/>
    </row>
    <row r="19" spans="1:4" ht="15.5">
      <c r="A19" s="393" t="s">
        <v>28</v>
      </c>
      <c r="B19" s="391">
        <v>32533</v>
      </c>
      <c r="C19" s="392">
        <v>410862987</v>
      </c>
      <c r="D19" s="228"/>
    </row>
    <row r="20" spans="1:4" ht="15.5">
      <c r="A20" s="393" t="s">
        <v>29</v>
      </c>
      <c r="B20" s="391">
        <v>33145</v>
      </c>
      <c r="C20" s="392">
        <v>392567814</v>
      </c>
      <c r="D20" s="228"/>
    </row>
    <row r="21" spans="1:4" ht="15.5">
      <c r="A21" s="393" t="s">
        <v>30</v>
      </c>
      <c r="B21" s="391">
        <v>25007</v>
      </c>
      <c r="C21" s="392">
        <v>269825816</v>
      </c>
      <c r="D21" s="228"/>
    </row>
    <row r="22" spans="1:4" ht="15.5">
      <c r="A22" s="393" t="s">
        <v>31</v>
      </c>
      <c r="B22" s="391">
        <v>21716</v>
      </c>
      <c r="C22" s="392">
        <v>222471279</v>
      </c>
      <c r="D22" s="228"/>
    </row>
    <row r="23" spans="1:4" ht="15.5">
      <c r="A23" s="393" t="s">
        <v>32</v>
      </c>
      <c r="B23" s="391">
        <v>15754</v>
      </c>
      <c r="C23" s="392">
        <v>166059885</v>
      </c>
      <c r="D23" s="228"/>
    </row>
    <row r="24" spans="1:4" ht="15.5">
      <c r="A24" s="393" t="s">
        <v>33</v>
      </c>
      <c r="B24" s="391">
        <v>13007</v>
      </c>
      <c r="C24" s="392">
        <v>147487219</v>
      </c>
      <c r="D24" s="228"/>
    </row>
    <row r="25" spans="1:4" ht="15.5">
      <c r="A25" s="393" t="s">
        <v>34</v>
      </c>
      <c r="B25" s="391">
        <v>10142</v>
      </c>
      <c r="C25" s="392">
        <v>124451344</v>
      </c>
      <c r="D25" s="228"/>
    </row>
    <row r="26" spans="1:4" ht="15.5">
      <c r="A26" s="393" t="s">
        <v>35</v>
      </c>
      <c r="B26" s="391">
        <v>7995</v>
      </c>
      <c r="C26" s="392">
        <v>93835077</v>
      </c>
      <c r="D26" s="228"/>
    </row>
    <row r="27" spans="1:4" ht="15.5">
      <c r="A27" s="393" t="s">
        <v>36</v>
      </c>
      <c r="B27" s="391">
        <v>6859</v>
      </c>
      <c r="C27" s="392">
        <v>75852854</v>
      </c>
      <c r="D27" s="228"/>
    </row>
    <row r="28" spans="1:4" ht="15.5">
      <c r="A28" s="393" t="s">
        <v>37</v>
      </c>
      <c r="B28" s="391">
        <v>5766</v>
      </c>
      <c r="C28" s="392">
        <v>68503454</v>
      </c>
      <c r="D28" s="228"/>
    </row>
    <row r="29" spans="1:4" ht="15.5">
      <c r="A29" s="393" t="s">
        <v>38</v>
      </c>
      <c r="B29" s="391">
        <v>8575</v>
      </c>
      <c r="C29" s="392">
        <v>104877807</v>
      </c>
      <c r="D29" s="228"/>
    </row>
    <row r="30" spans="1:4" ht="15.5">
      <c r="A30" s="393" t="s">
        <v>39</v>
      </c>
      <c r="B30" s="391">
        <v>9243</v>
      </c>
      <c r="C30" s="392">
        <v>100922290</v>
      </c>
      <c r="D30" s="228"/>
    </row>
    <row r="31" spans="1:4" ht="15.5">
      <c r="A31" s="393" t="s">
        <v>40</v>
      </c>
      <c r="B31" s="391">
        <v>8707</v>
      </c>
      <c r="C31" s="392">
        <v>90913918</v>
      </c>
      <c r="D31" s="228"/>
    </row>
    <row r="32" spans="1:4" ht="15.5">
      <c r="A32" s="393" t="s">
        <v>41</v>
      </c>
      <c r="B32" s="391">
        <v>9102</v>
      </c>
      <c r="C32" s="392">
        <v>109356200</v>
      </c>
      <c r="D32" s="228"/>
    </row>
    <row r="33" spans="1:4" ht="15.5">
      <c r="A33" s="393" t="s">
        <v>42</v>
      </c>
      <c r="B33" s="391">
        <v>9295</v>
      </c>
      <c r="C33" s="392">
        <v>112623371</v>
      </c>
      <c r="D33" s="228"/>
    </row>
    <row r="34" spans="1:4" ht="15.5">
      <c r="A34" s="393" t="s">
        <v>43</v>
      </c>
      <c r="B34" s="391">
        <v>10230</v>
      </c>
      <c r="C34" s="392">
        <v>121612880</v>
      </c>
      <c r="D34" s="228"/>
    </row>
    <row r="35" spans="1:4" ht="15.5">
      <c r="A35" s="393" t="s">
        <v>44</v>
      </c>
      <c r="B35" s="391">
        <v>6587</v>
      </c>
      <c r="C35" s="392">
        <v>69392233</v>
      </c>
      <c r="D35" s="228"/>
    </row>
    <row r="36" spans="1:4" ht="15.5">
      <c r="A36" s="393" t="s">
        <v>45</v>
      </c>
      <c r="B36" s="391">
        <v>7428</v>
      </c>
      <c r="C36" s="392">
        <v>78258786</v>
      </c>
      <c r="D36" s="228"/>
    </row>
    <row r="37" spans="1:4" ht="15.5">
      <c r="A37" s="393" t="s">
        <v>46</v>
      </c>
      <c r="B37" s="391">
        <v>9063</v>
      </c>
      <c r="C37" s="392">
        <v>98983881</v>
      </c>
      <c r="D37" s="228"/>
    </row>
    <row r="38" spans="1:4" ht="15.5">
      <c r="A38" s="393" t="s">
        <v>47</v>
      </c>
      <c r="B38" s="391">
        <v>8630</v>
      </c>
      <c r="C38" s="392">
        <v>98224591</v>
      </c>
      <c r="D38" s="228"/>
    </row>
    <row r="39" spans="1:4" ht="15.5">
      <c r="A39" s="393" t="s">
        <v>48</v>
      </c>
      <c r="B39" s="391">
        <v>9244</v>
      </c>
      <c r="C39" s="392">
        <v>110467151</v>
      </c>
      <c r="D39" s="228"/>
    </row>
    <row r="40" spans="1:4" ht="15.5">
      <c r="A40" s="393" t="s">
        <v>49</v>
      </c>
      <c r="B40" s="391">
        <v>10458</v>
      </c>
      <c r="C40" s="392">
        <v>122866892</v>
      </c>
      <c r="D40" s="228"/>
    </row>
    <row r="41" spans="1:4" ht="15.5">
      <c r="A41" s="393" t="s">
        <v>55</v>
      </c>
      <c r="B41" s="391">
        <v>12220</v>
      </c>
      <c r="C41" s="392">
        <v>143200679</v>
      </c>
      <c r="D41" s="228"/>
    </row>
    <row r="42" spans="1:4" ht="15.5">
      <c r="A42" s="393" t="s">
        <v>158</v>
      </c>
      <c r="B42" s="391">
        <v>14324</v>
      </c>
      <c r="C42" s="392">
        <v>168299783</v>
      </c>
      <c r="D42" s="228"/>
    </row>
    <row r="43" spans="1:4" ht="15.5">
      <c r="A43" s="393" t="s">
        <v>2258</v>
      </c>
      <c r="B43" s="391">
        <v>12298</v>
      </c>
      <c r="C43" s="392">
        <v>149588410</v>
      </c>
      <c r="D43" s="228"/>
    </row>
    <row r="44" spans="1:4" ht="15.5">
      <c r="A44" s="393" t="s">
        <v>2307</v>
      </c>
      <c r="B44" s="391">
        <v>15304</v>
      </c>
      <c r="C44" s="392">
        <v>184313710</v>
      </c>
      <c r="D44" s="228"/>
    </row>
    <row r="45" spans="1:4" ht="15.5">
      <c r="A45" s="393" t="s">
        <v>2308</v>
      </c>
      <c r="B45" s="391">
        <v>18047</v>
      </c>
      <c r="C45" s="392">
        <v>223555143</v>
      </c>
      <c r="D45" s="228"/>
    </row>
    <row r="46" spans="1:4" ht="15.5">
      <c r="A46" s="393" t="s">
        <v>2322</v>
      </c>
      <c r="B46" s="391">
        <v>20528</v>
      </c>
      <c r="C46" s="392">
        <v>255841678</v>
      </c>
      <c r="D46" s="228"/>
    </row>
    <row r="47" spans="1:4" ht="15.5">
      <c r="A47" s="393" t="s">
        <v>2323</v>
      </c>
      <c r="B47" s="391">
        <v>20265</v>
      </c>
      <c r="C47" s="392">
        <v>251952278</v>
      </c>
      <c r="D47" s="228"/>
    </row>
    <row r="48" spans="1:4" ht="15.5">
      <c r="A48" s="393" t="s">
        <v>2324</v>
      </c>
      <c r="B48" s="391">
        <v>20816</v>
      </c>
      <c r="C48" s="392">
        <v>262778795</v>
      </c>
      <c r="D48" s="228"/>
    </row>
    <row r="49" spans="1:5" ht="15.5">
      <c r="A49" s="393" t="s">
        <v>2333</v>
      </c>
      <c r="B49" s="391">
        <v>16943</v>
      </c>
      <c r="C49" s="392">
        <v>211517357</v>
      </c>
      <c r="D49" s="228"/>
    </row>
    <row r="50" spans="1:5" ht="15.5">
      <c r="A50" s="393" t="s">
        <v>2334</v>
      </c>
      <c r="B50" s="391">
        <v>10746</v>
      </c>
      <c r="C50" s="392">
        <v>135380239</v>
      </c>
      <c r="D50" s="228"/>
    </row>
    <row r="51" spans="1:5" ht="15.5">
      <c r="A51" s="393" t="s">
        <v>2335</v>
      </c>
      <c r="B51" s="391">
        <v>9493</v>
      </c>
      <c r="C51" s="392">
        <v>124503288</v>
      </c>
      <c r="D51" s="228"/>
    </row>
    <row r="52" spans="1:5" ht="15.5">
      <c r="A52" s="393" t="s">
        <v>2345</v>
      </c>
      <c r="B52" s="391">
        <v>7740</v>
      </c>
      <c r="C52" s="392">
        <v>105245551</v>
      </c>
      <c r="D52" s="228"/>
    </row>
    <row r="53" spans="1:5" ht="15.5">
      <c r="A53" s="393" t="s">
        <v>2348</v>
      </c>
      <c r="B53" s="391">
        <v>9522</v>
      </c>
      <c r="C53" s="392">
        <v>144426768</v>
      </c>
      <c r="D53" s="228"/>
    </row>
    <row r="54" spans="1:5" ht="15.5">
      <c r="A54" s="393" t="s">
        <v>2349</v>
      </c>
      <c r="B54" s="391">
        <v>11225</v>
      </c>
      <c r="C54" s="392">
        <v>179359218</v>
      </c>
      <c r="D54" s="228"/>
    </row>
    <row r="55" spans="1:5" ht="15.5">
      <c r="A55" s="393" t="s">
        <v>2358</v>
      </c>
      <c r="B55" s="391">
        <v>8697</v>
      </c>
      <c r="C55" s="392">
        <v>145385263</v>
      </c>
      <c r="D55" s="228"/>
    </row>
    <row r="56" spans="1:5" ht="15.5">
      <c r="A56" s="393" t="s">
        <v>2359</v>
      </c>
      <c r="B56" s="391">
        <v>9950</v>
      </c>
      <c r="C56" s="392">
        <v>172600891</v>
      </c>
      <c r="D56" s="228"/>
    </row>
    <row r="57" spans="1:5" ht="15.5">
      <c r="A57" s="393" t="s">
        <v>2361</v>
      </c>
      <c r="B57" s="391">
        <v>9582</v>
      </c>
      <c r="C57" s="392">
        <v>176920713</v>
      </c>
      <c r="D57" s="228"/>
    </row>
    <row r="58" spans="1:5" ht="15.5">
      <c r="A58" s="393" t="s">
        <v>2366</v>
      </c>
      <c r="B58" s="391">
        <v>14239</v>
      </c>
      <c r="C58" s="392">
        <v>285005310</v>
      </c>
      <c r="D58" s="228"/>
      <c r="E58" s="62"/>
    </row>
    <row r="59" spans="1:5" s="37" customFormat="1" ht="15.5">
      <c r="A59" s="393" t="s">
        <v>2367</v>
      </c>
      <c r="B59" s="391">
        <v>4094</v>
      </c>
      <c r="C59" s="392">
        <v>44715311</v>
      </c>
      <c r="D59" s="228"/>
      <c r="E59" s="7"/>
    </row>
    <row r="60" spans="1:5" s="2" customFormat="1" ht="15.5">
      <c r="A60" s="393" t="s">
        <v>2368</v>
      </c>
      <c r="B60" s="391">
        <v>7836</v>
      </c>
      <c r="C60" s="392">
        <v>103035404</v>
      </c>
      <c r="D60" s="228"/>
      <c r="E60" s="7"/>
    </row>
    <row r="61" spans="1:5" s="2" customFormat="1" ht="15.5">
      <c r="A61" s="393" t="s">
        <v>2376</v>
      </c>
      <c r="B61" s="391">
        <v>9837</v>
      </c>
      <c r="C61" s="392">
        <v>133803968</v>
      </c>
      <c r="D61" s="228"/>
      <c r="E61" s="62"/>
    </row>
    <row r="62" spans="1:5" s="2" customFormat="1" ht="15.5">
      <c r="A62" s="393" t="s">
        <v>2377</v>
      </c>
      <c r="B62" s="391">
        <v>9494</v>
      </c>
      <c r="C62" s="392">
        <v>132005387</v>
      </c>
      <c r="D62" s="228"/>
      <c r="E62" s="7"/>
    </row>
    <row r="63" spans="1:5" s="2" customFormat="1" ht="15.5">
      <c r="A63" s="393" t="s">
        <v>2384</v>
      </c>
      <c r="B63" s="391">
        <v>9873</v>
      </c>
      <c r="C63" s="392">
        <v>141296273</v>
      </c>
      <c r="D63" s="228"/>
      <c r="E63" s="7"/>
    </row>
    <row r="64" spans="1:5" s="2" customFormat="1" ht="15.5">
      <c r="A64" s="393" t="s">
        <v>2405</v>
      </c>
      <c r="B64" s="391">
        <v>9799</v>
      </c>
      <c r="C64" s="392">
        <v>149150805</v>
      </c>
      <c r="D64" s="228"/>
      <c r="E64" s="62"/>
    </row>
    <row r="65" spans="1:5" s="2" customFormat="1" ht="15.5">
      <c r="A65" s="393" t="s">
        <v>2406</v>
      </c>
      <c r="B65" s="391">
        <v>11519</v>
      </c>
      <c r="C65" s="392">
        <v>174276540</v>
      </c>
      <c r="D65" s="228"/>
      <c r="E65" s="7"/>
    </row>
    <row r="66" spans="1:5" s="2" customFormat="1" ht="15.5">
      <c r="A66" s="393" t="s">
        <v>2407</v>
      </c>
      <c r="B66" s="391">
        <v>11898</v>
      </c>
      <c r="C66" s="392">
        <v>179138685</v>
      </c>
      <c r="D66" s="228"/>
      <c r="E66" s="7"/>
    </row>
    <row r="67" spans="1:5" s="2" customFormat="1" ht="15.5">
      <c r="A67" s="393" t="s">
        <v>2422</v>
      </c>
      <c r="B67" s="391">
        <v>8556</v>
      </c>
      <c r="C67" s="392">
        <v>122889563</v>
      </c>
      <c r="D67" s="228"/>
      <c r="E67" s="62"/>
    </row>
    <row r="68" spans="1:5" s="2" customFormat="1" ht="15.5">
      <c r="A68" s="393" t="s">
        <v>2423</v>
      </c>
      <c r="B68" s="391">
        <v>10698</v>
      </c>
      <c r="C68" s="392">
        <v>153103976</v>
      </c>
      <c r="D68" s="228"/>
    </row>
    <row r="69" spans="1:5" s="2" customFormat="1" ht="15.5">
      <c r="A69" s="393" t="s">
        <v>2424</v>
      </c>
      <c r="B69" s="391">
        <v>12065</v>
      </c>
      <c r="C69" s="392">
        <v>176204289</v>
      </c>
      <c r="D69" s="228"/>
    </row>
    <row r="70" spans="1:5" s="2" customFormat="1" ht="15.5">
      <c r="A70" s="393" t="s">
        <v>2435</v>
      </c>
      <c r="B70" s="391">
        <v>13368</v>
      </c>
      <c r="C70" s="392">
        <v>192347575</v>
      </c>
      <c r="D70" s="228"/>
      <c r="E70" s="62"/>
    </row>
    <row r="71" spans="1:5" ht="15.5">
      <c r="A71" s="393" t="s">
        <v>2436</v>
      </c>
      <c r="B71" s="391">
        <v>12012</v>
      </c>
      <c r="C71" s="392">
        <v>186553874</v>
      </c>
      <c r="D71" s="228"/>
    </row>
    <row r="72" spans="1:5" ht="15.5">
      <c r="A72" s="393" t="s">
        <v>2437</v>
      </c>
      <c r="B72" s="391">
        <v>13183</v>
      </c>
      <c r="C72" s="392">
        <v>205210129</v>
      </c>
      <c r="D72" s="228"/>
    </row>
    <row r="73" spans="1:5" ht="15.5">
      <c r="A73" s="393" t="s">
        <v>2444</v>
      </c>
      <c r="B73" s="391">
        <v>13072</v>
      </c>
      <c r="C73" s="392">
        <v>214499511</v>
      </c>
      <c r="D73" s="228"/>
      <c r="E73" s="62"/>
    </row>
    <row r="74" spans="1:5" ht="15.5">
      <c r="A74" s="393" t="s">
        <v>2445</v>
      </c>
      <c r="B74" s="391">
        <v>10439</v>
      </c>
      <c r="C74" s="392">
        <v>164667130</v>
      </c>
      <c r="D74" s="228"/>
    </row>
    <row r="75" spans="1:5" ht="15.5">
      <c r="A75" s="393" t="s">
        <v>2446</v>
      </c>
      <c r="B75" s="391">
        <v>11114</v>
      </c>
      <c r="C75" s="392">
        <v>180557478</v>
      </c>
      <c r="D75" s="228"/>
    </row>
    <row r="76" spans="1:5" ht="15.5">
      <c r="A76" s="393" t="s">
        <v>2458</v>
      </c>
      <c r="B76" s="391">
        <v>13471</v>
      </c>
      <c r="C76" s="392">
        <v>220535513</v>
      </c>
      <c r="D76" s="228"/>
      <c r="E76" s="62"/>
    </row>
    <row r="77" spans="1:5" ht="15.5">
      <c r="A77" s="393" t="s">
        <v>2459</v>
      </c>
      <c r="B77" s="391">
        <v>2871</v>
      </c>
      <c r="C77" s="392">
        <v>24090241</v>
      </c>
      <c r="D77" s="228"/>
    </row>
    <row r="78" spans="1:5" ht="15.5">
      <c r="A78" s="393" t="s">
        <v>2460</v>
      </c>
      <c r="B78" s="391">
        <v>7616</v>
      </c>
      <c r="C78" s="392">
        <v>70965589</v>
      </c>
      <c r="D78" s="228"/>
    </row>
    <row r="79" spans="1:5" ht="15.5">
      <c r="A79" s="393" t="s">
        <v>2504</v>
      </c>
      <c r="B79" s="391">
        <v>5610</v>
      </c>
      <c r="C79" s="392">
        <v>55513670</v>
      </c>
      <c r="D79" s="228"/>
      <c r="E79" s="62"/>
    </row>
    <row r="80" spans="1:5" ht="15.5">
      <c r="A80" s="393" t="s">
        <v>2502</v>
      </c>
      <c r="B80" s="391">
        <v>11114</v>
      </c>
      <c r="C80" s="392">
        <v>105211823</v>
      </c>
      <c r="D80" s="228"/>
    </row>
    <row r="81" spans="1:6" ht="15.5">
      <c r="A81" s="393" t="s">
        <v>2531</v>
      </c>
      <c r="B81" s="391">
        <v>12356</v>
      </c>
      <c r="C81" s="392">
        <v>119623179</v>
      </c>
      <c r="D81" s="228"/>
    </row>
    <row r="82" spans="1:6" ht="15.5">
      <c r="A82" s="393" t="s">
        <v>2532</v>
      </c>
      <c r="B82" s="391">
        <v>13898</v>
      </c>
      <c r="C82" s="392">
        <v>134513592</v>
      </c>
      <c r="D82" s="228"/>
      <c r="E82" s="62"/>
    </row>
    <row r="83" spans="1:6" ht="15.5">
      <c r="A83" s="393" t="s">
        <v>2555</v>
      </c>
      <c r="B83" s="391">
        <v>13569</v>
      </c>
      <c r="C83" s="392">
        <v>129982488</v>
      </c>
      <c r="D83" s="228"/>
    </row>
    <row r="84" spans="1:6" ht="15.5">
      <c r="A84" s="393" t="s">
        <v>2556</v>
      </c>
      <c r="B84" s="391">
        <v>14626</v>
      </c>
      <c r="C84" s="392">
        <v>137147689</v>
      </c>
      <c r="D84" s="228"/>
    </row>
    <row r="85" spans="1:6" ht="15.5">
      <c r="A85" s="393" t="s">
        <v>2557</v>
      </c>
      <c r="B85" s="391">
        <v>15967</v>
      </c>
      <c r="C85" s="392">
        <v>152160387</v>
      </c>
      <c r="D85" s="228"/>
      <c r="E85" s="62"/>
    </row>
    <row r="86" spans="1:6" ht="15.5">
      <c r="A86" s="393" t="s">
        <v>2568</v>
      </c>
      <c r="B86" s="391">
        <v>18183</v>
      </c>
      <c r="C86" s="392">
        <v>170049568</v>
      </c>
      <c r="D86" s="228"/>
    </row>
    <row r="87" spans="1:6" ht="15.5">
      <c r="A87" s="393" t="s">
        <v>2569</v>
      </c>
      <c r="B87" s="391">
        <v>18700</v>
      </c>
      <c r="C87" s="392">
        <v>174241996</v>
      </c>
      <c r="D87" s="228"/>
    </row>
    <row r="88" spans="1:6" ht="15.5">
      <c r="A88" s="393" t="s">
        <v>2570</v>
      </c>
      <c r="B88" s="391">
        <v>21230</v>
      </c>
      <c r="C88" s="392">
        <v>196080009</v>
      </c>
      <c r="D88" s="228"/>
      <c r="E88" s="62"/>
    </row>
    <row r="89" spans="1:6" ht="15.5">
      <c r="A89" s="393" t="s">
        <v>2589</v>
      </c>
      <c r="B89" s="391">
        <v>25663</v>
      </c>
      <c r="C89" s="392">
        <v>226264958</v>
      </c>
      <c r="D89" s="228"/>
    </row>
    <row r="90" spans="1:6" ht="15.5">
      <c r="A90" s="393" t="s">
        <v>2590</v>
      </c>
      <c r="B90" s="391">
        <v>25774</v>
      </c>
      <c r="C90" s="392">
        <v>219291082</v>
      </c>
      <c r="D90" s="228"/>
      <c r="F90" s="170"/>
    </row>
    <row r="91" spans="1:6" ht="15.5">
      <c r="A91" s="393" t="s">
        <v>2600</v>
      </c>
      <c r="B91" s="391">
        <v>28251</v>
      </c>
      <c r="C91" s="392">
        <v>241807285</v>
      </c>
      <c r="D91" s="228"/>
      <c r="E91" s="62"/>
    </row>
    <row r="92" spans="1:6" ht="15.5">
      <c r="A92" s="393" t="s">
        <v>2599</v>
      </c>
      <c r="B92" s="391">
        <v>18109</v>
      </c>
      <c r="C92" s="392">
        <v>130420894</v>
      </c>
      <c r="D92" s="228"/>
    </row>
    <row r="93" spans="1:6" ht="15.5">
      <c r="A93" s="393" t="s">
        <v>2610</v>
      </c>
      <c r="B93" s="391">
        <v>22883</v>
      </c>
      <c r="C93" s="392">
        <v>172862280</v>
      </c>
      <c r="D93" s="228"/>
    </row>
    <row r="94" spans="1:6" ht="15.5">
      <c r="A94" s="393" t="s">
        <v>2613</v>
      </c>
      <c r="B94" s="391">
        <v>24377</v>
      </c>
      <c r="C94" s="392">
        <v>185217986</v>
      </c>
      <c r="D94" s="228"/>
      <c r="E94" s="62"/>
    </row>
    <row r="95" spans="1:6" ht="15.5">
      <c r="A95" s="393" t="s">
        <v>2614</v>
      </c>
      <c r="B95" s="391">
        <v>10532</v>
      </c>
      <c r="C95" s="392">
        <v>71314193</v>
      </c>
      <c r="D95" s="228"/>
    </row>
    <row r="96" spans="1:6" ht="15.5">
      <c r="A96" s="393" t="s">
        <v>2619</v>
      </c>
      <c r="B96" s="391">
        <v>11720</v>
      </c>
      <c r="C96" s="392">
        <v>82987845</v>
      </c>
      <c r="D96" s="228"/>
    </row>
    <row r="97" spans="1:5" ht="15.5">
      <c r="A97" s="393" t="s">
        <v>2620</v>
      </c>
      <c r="B97" s="391">
        <v>27167</v>
      </c>
      <c r="C97" s="392">
        <v>175547493</v>
      </c>
      <c r="D97" s="228"/>
      <c r="E97" s="62"/>
    </row>
    <row r="98" spans="1:5" ht="15.5">
      <c r="A98" s="393" t="s">
        <v>2621</v>
      </c>
      <c r="B98" s="391">
        <v>25747</v>
      </c>
      <c r="C98" s="392">
        <v>184043475</v>
      </c>
      <c r="D98" s="228"/>
    </row>
    <row r="99" spans="1:5" ht="15.5">
      <c r="A99" s="393" t="s">
        <v>2627</v>
      </c>
      <c r="B99" s="391">
        <v>30434</v>
      </c>
      <c r="C99" s="392">
        <v>201380084</v>
      </c>
      <c r="D99" s="228"/>
    </row>
    <row r="100" spans="1:5" ht="15.5">
      <c r="A100" s="393" t="s">
        <v>2631</v>
      </c>
      <c r="B100" s="391">
        <v>36675</v>
      </c>
      <c r="C100" s="392">
        <v>232250434</v>
      </c>
      <c r="D100" s="228"/>
      <c r="E100" s="62"/>
    </row>
    <row r="101" spans="1:5" ht="15.5">
      <c r="A101" s="393" t="s">
        <v>2630</v>
      </c>
      <c r="B101" s="391">
        <v>39903</v>
      </c>
      <c r="C101" s="392">
        <v>251220665</v>
      </c>
      <c r="D101" s="228"/>
    </row>
    <row r="102" spans="1:5" ht="15.5">
      <c r="A102" s="393" t="s">
        <v>2661</v>
      </c>
      <c r="B102" s="391">
        <v>40585</v>
      </c>
      <c r="C102" s="392">
        <v>252467850</v>
      </c>
      <c r="D102" s="228"/>
    </row>
    <row r="103" spans="1:5" ht="15.5">
      <c r="A103" s="393" t="s">
        <v>2662</v>
      </c>
      <c r="B103" s="391">
        <v>34013</v>
      </c>
      <c r="C103" s="392">
        <v>214239528</v>
      </c>
      <c r="D103" s="228"/>
      <c r="E103" s="62"/>
    </row>
    <row r="104" spans="1:5" ht="15.5">
      <c r="A104" s="393" t="s">
        <v>2663</v>
      </c>
      <c r="B104" s="391">
        <v>37018</v>
      </c>
      <c r="C104" s="392">
        <v>227666037</v>
      </c>
      <c r="D104" s="228"/>
      <c r="E104" s="62"/>
    </row>
    <row r="105" spans="1:5" ht="15.5">
      <c r="A105" s="393" t="s">
        <v>2668</v>
      </c>
      <c r="B105" s="391">
        <v>38888</v>
      </c>
      <c r="C105" s="392">
        <v>242140122</v>
      </c>
      <c r="D105" s="228"/>
      <c r="E105" s="62"/>
    </row>
    <row r="106" spans="1:5" ht="15.5">
      <c r="A106" s="393" t="s">
        <v>2669</v>
      </c>
      <c r="B106" s="391">
        <v>46196</v>
      </c>
      <c r="C106" s="392">
        <v>296482874</v>
      </c>
      <c r="D106" s="228"/>
      <c r="E106" s="62"/>
    </row>
    <row r="107" spans="1:5" ht="15.5">
      <c r="A107" s="393" t="s">
        <v>2670</v>
      </c>
      <c r="B107" s="391">
        <v>43310</v>
      </c>
      <c r="C107" s="392">
        <v>275784907</v>
      </c>
      <c r="D107" s="228"/>
      <c r="E107" s="62"/>
    </row>
    <row r="108" spans="1:5" ht="15.5">
      <c r="A108" s="393" t="s">
        <v>2673</v>
      </c>
      <c r="B108" s="391">
        <v>40720</v>
      </c>
      <c r="C108" s="392">
        <v>271791657</v>
      </c>
      <c r="D108" s="228"/>
      <c r="E108" s="62"/>
    </row>
    <row r="109" spans="1:5" ht="15.5">
      <c r="A109" s="393" t="s">
        <v>2674</v>
      </c>
      <c r="B109" s="391">
        <v>55399</v>
      </c>
      <c r="C109" s="392">
        <v>384745064</v>
      </c>
      <c r="D109" s="228"/>
      <c r="E109" s="62"/>
    </row>
    <row r="110" spans="1:5" ht="15.5">
      <c r="A110" s="1016" t="s">
        <v>2675</v>
      </c>
      <c r="B110" s="1042">
        <v>13048</v>
      </c>
      <c r="C110" s="1017">
        <v>90421691</v>
      </c>
      <c r="D110" s="228"/>
      <c r="E110" s="62"/>
    </row>
    <row r="111" spans="1:5" ht="15.5">
      <c r="A111" s="1016" t="s">
        <v>3293</v>
      </c>
      <c r="B111" s="1042">
        <v>18669</v>
      </c>
      <c r="C111" s="1017">
        <v>126533076</v>
      </c>
      <c r="D111" s="228"/>
      <c r="E111" s="62"/>
    </row>
    <row r="112" spans="1:5" ht="15.5">
      <c r="A112" s="1016" t="s">
        <v>3297</v>
      </c>
      <c r="B112" s="1042">
        <v>24925</v>
      </c>
      <c r="C112" s="1017">
        <v>168896045</v>
      </c>
      <c r="D112" s="228"/>
      <c r="E112" s="62"/>
    </row>
    <row r="113" spans="1:5" ht="15.5">
      <c r="A113" s="1064" t="s">
        <v>3298</v>
      </c>
      <c r="B113" s="1071">
        <v>26019</v>
      </c>
      <c r="C113" s="1062">
        <v>185357921</v>
      </c>
      <c r="D113" s="228"/>
      <c r="E113" s="62"/>
    </row>
    <row r="114" spans="1:5" ht="15.5">
      <c r="A114" s="1064" t="s">
        <v>3308</v>
      </c>
      <c r="B114" s="1071">
        <v>30759</v>
      </c>
      <c r="C114" s="1062">
        <v>220383456</v>
      </c>
      <c r="D114" s="228"/>
      <c r="E114" s="62"/>
    </row>
    <row r="115" spans="1:5" ht="15.5">
      <c r="A115" s="1064" t="s">
        <v>3318</v>
      </c>
      <c r="B115" s="1071">
        <v>23477</v>
      </c>
      <c r="C115" s="1062">
        <v>168449550</v>
      </c>
      <c r="D115" s="228"/>
      <c r="E115" s="62"/>
    </row>
    <row r="116" spans="1:5" ht="15.5">
      <c r="A116" s="1094" t="s">
        <v>3319</v>
      </c>
      <c r="B116" s="1115">
        <v>27794</v>
      </c>
      <c r="C116" s="1095">
        <v>193353318</v>
      </c>
      <c r="D116" s="228"/>
      <c r="E116" s="62"/>
    </row>
    <row r="117" spans="1:5" ht="15.5">
      <c r="A117" s="1094" t="s">
        <v>3355</v>
      </c>
      <c r="B117" s="1115">
        <v>26542</v>
      </c>
      <c r="C117" s="1095">
        <v>188727536</v>
      </c>
      <c r="D117" s="228"/>
      <c r="E117" s="62"/>
    </row>
    <row r="118" spans="1:5" ht="15.5">
      <c r="A118" s="1094" t="s">
        <v>3360</v>
      </c>
      <c r="B118" s="1115">
        <v>35724</v>
      </c>
      <c r="C118" s="1095">
        <v>267532539</v>
      </c>
      <c r="D118" s="228"/>
      <c r="E118" s="62"/>
    </row>
    <row r="119" spans="1:5" ht="25.25" customHeight="1" thickBot="1">
      <c r="A119" s="394" t="s">
        <v>50</v>
      </c>
      <c r="B119" s="395">
        <v>1965356</v>
      </c>
      <c r="C119" s="396">
        <v>19343374610</v>
      </c>
    </row>
    <row r="120" spans="1:5" ht="30" customHeight="1" thickTop="1">
      <c r="A120" s="399" t="s">
        <v>2803</v>
      </c>
      <c r="B120" s="359"/>
      <c r="C120" s="359"/>
    </row>
    <row r="121" spans="1:5" ht="14.75" customHeight="1">
      <c r="A121" s="400" t="s">
        <v>2805</v>
      </c>
      <c r="B121" s="342"/>
      <c r="C121" s="342"/>
    </row>
    <row r="122" spans="1:5" ht="14.75" customHeight="1">
      <c r="A122" s="342" t="s">
        <v>2804</v>
      </c>
      <c r="B122" s="342"/>
      <c r="C122" s="342"/>
    </row>
    <row r="123" spans="1:5" ht="19.899999999999999" customHeight="1">
      <c r="A123" s="67" t="s">
        <v>1</v>
      </c>
      <c r="B123" s="68" t="str">
        <f>Contents!$C$20</f>
        <v>26 May 2022</v>
      </c>
    </row>
    <row r="124" spans="1:5">
      <c r="A124" s="67" t="s">
        <v>2421</v>
      </c>
      <c r="B124" s="68" t="str">
        <f>Contents!$D$20</f>
        <v>25 Aug 2022</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2" sqref="A2"/>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8" t="s">
        <v>3371</v>
      </c>
      <c r="B1" s="39"/>
      <c r="C1" s="39"/>
    </row>
    <row r="2" spans="1:10" s="327" customFormat="1" ht="15.5">
      <c r="A2" s="1098" t="s">
        <v>3372</v>
      </c>
      <c r="B2" s="328"/>
      <c r="C2" s="328"/>
      <c r="D2" s="328"/>
      <c r="E2" s="311"/>
      <c r="F2" s="311"/>
      <c r="G2" s="311"/>
      <c r="H2" s="311"/>
      <c r="I2" s="311"/>
      <c r="J2" s="311"/>
    </row>
    <row r="3" spans="1:10" s="327" customFormat="1" ht="15.5">
      <c r="A3" s="747" t="s">
        <v>3244</v>
      </c>
      <c r="B3" s="328"/>
      <c r="C3" s="328"/>
      <c r="D3" s="328"/>
      <c r="E3" s="311"/>
      <c r="F3" s="311"/>
      <c r="G3" s="311"/>
      <c r="H3" s="311"/>
      <c r="I3" s="311"/>
      <c r="J3" s="311"/>
    </row>
    <row r="4" spans="1:10" s="327" customFormat="1" ht="15.5">
      <c r="A4" s="310" t="s">
        <v>2744</v>
      </c>
      <c r="B4" s="328"/>
      <c r="C4" s="328"/>
      <c r="D4" s="328"/>
      <c r="E4" s="311"/>
      <c r="F4" s="311"/>
      <c r="G4" s="311"/>
      <c r="H4" s="311"/>
      <c r="I4" s="311"/>
      <c r="J4" s="311"/>
    </row>
    <row r="5" spans="1:10" s="327" customFormat="1" ht="15.5">
      <c r="A5" s="747" t="s">
        <v>3234</v>
      </c>
      <c r="B5" s="328"/>
      <c r="C5" s="328"/>
      <c r="D5" s="328"/>
      <c r="E5" s="311"/>
      <c r="F5" s="311"/>
      <c r="G5" s="311"/>
      <c r="H5" s="311"/>
      <c r="I5" s="311"/>
      <c r="J5" s="311"/>
    </row>
    <row r="6" spans="1:10" s="327" customFormat="1" ht="15.5">
      <c r="A6" s="747" t="s">
        <v>3235</v>
      </c>
      <c r="B6" s="328"/>
      <c r="C6" s="328"/>
      <c r="D6" s="328"/>
      <c r="E6" s="311"/>
      <c r="G6" s="311"/>
      <c r="H6" s="311"/>
      <c r="I6" s="311"/>
      <c r="J6" s="311"/>
    </row>
    <row r="7" spans="1:10" s="327" customFormat="1" ht="15.5">
      <c r="A7" s="310" t="s">
        <v>2745</v>
      </c>
      <c r="B7" s="1083"/>
      <c r="C7" s="328"/>
      <c r="D7" s="328"/>
      <c r="E7" s="311"/>
      <c r="F7" s="311"/>
      <c r="G7" s="311"/>
      <c r="H7" s="311"/>
      <c r="I7" s="311"/>
      <c r="J7" s="311"/>
    </row>
    <row r="8" spans="1:10" ht="71.75" customHeight="1">
      <c r="A8" s="417" t="s">
        <v>57</v>
      </c>
      <c r="B8" s="415" t="s">
        <v>2807</v>
      </c>
      <c r="C8" s="416" t="s">
        <v>2808</v>
      </c>
      <c r="D8" s="416" t="s">
        <v>2809</v>
      </c>
      <c r="E8" s="416" t="s">
        <v>2810</v>
      </c>
      <c r="F8" s="416" t="s">
        <v>2811</v>
      </c>
    </row>
    <row r="9" spans="1:10" ht="15.5">
      <c r="A9" s="401" t="s">
        <v>2629</v>
      </c>
      <c r="B9" s="402">
        <v>1062489028</v>
      </c>
      <c r="C9" s="402">
        <v>431252518</v>
      </c>
      <c r="D9" s="402">
        <v>56200065</v>
      </c>
      <c r="E9" s="402">
        <v>147484444</v>
      </c>
      <c r="F9" s="403" t="s">
        <v>117</v>
      </c>
      <c r="G9" s="134"/>
      <c r="H9" s="134"/>
      <c r="I9" s="134"/>
    </row>
    <row r="10" spans="1:10" ht="15.5">
      <c r="A10" s="393" t="s">
        <v>2459</v>
      </c>
      <c r="B10" s="392">
        <v>24090241</v>
      </c>
      <c r="C10" s="392">
        <v>5345965</v>
      </c>
      <c r="D10" s="392">
        <v>5202632</v>
      </c>
      <c r="E10" s="392">
        <v>1670393</v>
      </c>
      <c r="F10" s="403" t="s">
        <v>117</v>
      </c>
      <c r="G10" s="228"/>
      <c r="H10" s="134"/>
      <c r="I10" s="134"/>
    </row>
    <row r="11" spans="1:10" ht="15.5">
      <c r="A11" s="393" t="s">
        <v>2460</v>
      </c>
      <c r="B11" s="392">
        <v>70965589</v>
      </c>
      <c r="C11" s="392">
        <v>16019779</v>
      </c>
      <c r="D11" s="392">
        <v>12601977</v>
      </c>
      <c r="E11" s="392">
        <v>7573206</v>
      </c>
      <c r="F11" s="403" t="s">
        <v>117</v>
      </c>
      <c r="G11" s="228"/>
      <c r="H11" s="134"/>
      <c r="I11" s="134"/>
    </row>
    <row r="12" spans="1:10" ht="15.5">
      <c r="A12" s="393" t="s">
        <v>2504</v>
      </c>
      <c r="B12" s="392">
        <v>55513670</v>
      </c>
      <c r="C12" s="392">
        <v>13333969</v>
      </c>
      <c r="D12" s="392">
        <v>8315115</v>
      </c>
      <c r="E12" s="392">
        <v>7287931</v>
      </c>
      <c r="F12" s="403" t="s">
        <v>117</v>
      </c>
      <c r="G12" s="228"/>
      <c r="H12" s="134"/>
      <c r="I12" s="134"/>
    </row>
    <row r="13" spans="1:10" ht="15.5">
      <c r="A13" s="393" t="s">
        <v>2502</v>
      </c>
      <c r="B13" s="392">
        <v>105211823</v>
      </c>
      <c r="C13" s="392">
        <v>24764392</v>
      </c>
      <c r="D13" s="392">
        <v>17530428</v>
      </c>
      <c r="E13" s="392">
        <v>12614910</v>
      </c>
      <c r="F13" s="403" t="s">
        <v>117</v>
      </c>
      <c r="G13" s="228"/>
      <c r="H13" s="134"/>
      <c r="I13" s="134"/>
    </row>
    <row r="14" spans="1:10" ht="15.5">
      <c r="A14" s="393" t="s">
        <v>2531</v>
      </c>
      <c r="B14" s="392">
        <v>119623179</v>
      </c>
      <c r="C14" s="392">
        <v>26761344</v>
      </c>
      <c r="D14" s="392">
        <v>20376877</v>
      </c>
      <c r="E14" s="392">
        <v>14844302</v>
      </c>
      <c r="F14" s="403" t="s">
        <v>117</v>
      </c>
      <c r="G14" s="228"/>
      <c r="H14" s="134"/>
      <c r="I14" s="134"/>
    </row>
    <row r="15" spans="1:10" ht="15.5">
      <c r="A15" s="393" t="s">
        <v>2532</v>
      </c>
      <c r="B15" s="392">
        <v>134513592</v>
      </c>
      <c r="C15" s="392">
        <v>29606333</v>
      </c>
      <c r="D15" s="392">
        <v>25835019</v>
      </c>
      <c r="E15" s="392">
        <v>16550476</v>
      </c>
      <c r="F15" s="404">
        <v>0</v>
      </c>
      <c r="G15" s="228"/>
      <c r="H15" s="134"/>
      <c r="I15" s="134"/>
    </row>
    <row r="16" spans="1:10" ht="15.5">
      <c r="A16" s="393" t="s">
        <v>2555</v>
      </c>
      <c r="B16" s="392">
        <v>129982488</v>
      </c>
      <c r="C16" s="392">
        <v>29204929</v>
      </c>
      <c r="D16" s="392">
        <v>21364551</v>
      </c>
      <c r="E16" s="392">
        <v>16331230</v>
      </c>
      <c r="F16" s="404">
        <v>0</v>
      </c>
      <c r="G16" s="228"/>
      <c r="H16" s="134"/>
      <c r="I16" s="134"/>
    </row>
    <row r="17" spans="1:9" ht="15.5">
      <c r="A17" s="393" t="s">
        <v>2556</v>
      </c>
      <c r="B17" s="392">
        <v>137147689</v>
      </c>
      <c r="C17" s="392">
        <v>31208282</v>
      </c>
      <c r="D17" s="392">
        <v>24292426</v>
      </c>
      <c r="E17" s="392">
        <v>16652260</v>
      </c>
      <c r="F17" s="404">
        <v>0</v>
      </c>
      <c r="G17" s="228"/>
      <c r="H17" s="134"/>
      <c r="I17" s="134"/>
    </row>
    <row r="18" spans="1:9" ht="15.5">
      <c r="A18" s="393" t="s">
        <v>2557</v>
      </c>
      <c r="B18" s="392">
        <v>152160387</v>
      </c>
      <c r="C18" s="392">
        <v>32685024</v>
      </c>
      <c r="D18" s="392">
        <v>27392621</v>
      </c>
      <c r="E18" s="392">
        <v>16956723</v>
      </c>
      <c r="F18" s="404">
        <v>0</v>
      </c>
      <c r="G18" s="228"/>
      <c r="H18" s="134"/>
      <c r="I18" s="134"/>
    </row>
    <row r="19" spans="1:9" ht="15.5">
      <c r="A19" s="393" t="s">
        <v>2568</v>
      </c>
      <c r="B19" s="392">
        <v>170049568</v>
      </c>
      <c r="C19" s="392">
        <v>31700236</v>
      </c>
      <c r="D19" s="392">
        <v>32642649</v>
      </c>
      <c r="E19" s="392">
        <v>19957091</v>
      </c>
      <c r="F19" s="404">
        <v>0</v>
      </c>
      <c r="G19" s="228"/>
      <c r="H19" s="134"/>
      <c r="I19" s="134"/>
    </row>
    <row r="20" spans="1:9" ht="15.5">
      <c r="A20" s="393" t="s">
        <v>2569</v>
      </c>
      <c r="B20" s="392">
        <v>174241996</v>
      </c>
      <c r="C20" s="392">
        <v>29977678</v>
      </c>
      <c r="D20" s="392">
        <v>30188255</v>
      </c>
      <c r="E20" s="392">
        <v>20575547</v>
      </c>
      <c r="F20" s="404">
        <v>19188</v>
      </c>
      <c r="G20" s="228"/>
      <c r="H20" s="134"/>
      <c r="I20" s="134"/>
    </row>
    <row r="21" spans="1:9" ht="15.5">
      <c r="A21" s="393" t="s">
        <v>2570</v>
      </c>
      <c r="B21" s="392">
        <v>196080009</v>
      </c>
      <c r="C21" s="392">
        <v>33101177</v>
      </c>
      <c r="D21" s="392">
        <v>38238497</v>
      </c>
      <c r="E21" s="392">
        <v>20267186</v>
      </c>
      <c r="F21" s="404">
        <v>12636</v>
      </c>
      <c r="G21" s="228"/>
      <c r="H21" s="134"/>
      <c r="I21" s="134"/>
    </row>
    <row r="22" spans="1:9" ht="15.5">
      <c r="A22" s="393" t="s">
        <v>2589</v>
      </c>
      <c r="B22" s="392">
        <v>226264958</v>
      </c>
      <c r="C22" s="392">
        <v>34288604</v>
      </c>
      <c r="D22" s="392">
        <v>44217565</v>
      </c>
      <c r="E22" s="392">
        <v>19714249</v>
      </c>
      <c r="F22" s="404">
        <v>5484</v>
      </c>
      <c r="G22" s="228"/>
      <c r="H22" s="134"/>
      <c r="I22" s="134"/>
    </row>
    <row r="23" spans="1:9" ht="15.5">
      <c r="A23" s="393" t="s">
        <v>2590</v>
      </c>
      <c r="B23" s="392">
        <v>219291082</v>
      </c>
      <c r="C23" s="392">
        <v>33649058</v>
      </c>
      <c r="D23" s="392">
        <v>46599544</v>
      </c>
      <c r="E23" s="392">
        <v>16741461</v>
      </c>
      <c r="F23" s="404">
        <v>47581</v>
      </c>
      <c r="G23" s="228"/>
      <c r="H23" s="134"/>
      <c r="I23" s="134"/>
    </row>
    <row r="24" spans="1:9" ht="15.5">
      <c r="A24" s="393" t="s">
        <v>2600</v>
      </c>
      <c r="B24" s="392">
        <v>241807285</v>
      </c>
      <c r="C24" s="392">
        <v>29025933</v>
      </c>
      <c r="D24" s="392">
        <v>49503771</v>
      </c>
      <c r="E24" s="392">
        <v>16504825</v>
      </c>
      <c r="F24" s="404">
        <v>41583</v>
      </c>
      <c r="G24" s="228"/>
    </row>
    <row r="25" spans="1:9" ht="15.5">
      <c r="A25" s="393" t="s">
        <v>2599</v>
      </c>
      <c r="B25" s="392">
        <v>130410002</v>
      </c>
      <c r="C25" s="392">
        <v>25440008</v>
      </c>
      <c r="D25" s="392">
        <v>29560364</v>
      </c>
      <c r="E25" s="392">
        <v>13703043</v>
      </c>
      <c r="F25" s="404">
        <v>185954</v>
      </c>
      <c r="G25" s="228"/>
    </row>
    <row r="26" spans="1:9" ht="15.5">
      <c r="A26" s="393" t="s">
        <v>2610</v>
      </c>
      <c r="B26" s="392">
        <v>172824208</v>
      </c>
      <c r="C26" s="392">
        <v>32674297</v>
      </c>
      <c r="D26" s="392">
        <v>37879506</v>
      </c>
      <c r="E26" s="392">
        <v>20410741</v>
      </c>
      <c r="F26" s="404">
        <v>227823</v>
      </c>
      <c r="G26" s="228"/>
    </row>
    <row r="27" spans="1:9" ht="15.5">
      <c r="A27" s="393" t="s">
        <v>2613</v>
      </c>
      <c r="B27" s="392">
        <v>185123348</v>
      </c>
      <c r="C27" s="392">
        <v>35641237</v>
      </c>
      <c r="D27" s="392">
        <v>36668403</v>
      </c>
      <c r="E27" s="392">
        <v>22486035</v>
      </c>
      <c r="F27" s="404">
        <v>232530</v>
      </c>
      <c r="G27" s="228"/>
    </row>
    <row r="28" spans="1:9" ht="15.5">
      <c r="A28" s="393" t="s">
        <v>2614</v>
      </c>
      <c r="B28" s="392">
        <v>71301549</v>
      </c>
      <c r="C28" s="392">
        <v>9001358</v>
      </c>
      <c r="D28" s="392">
        <v>11675178</v>
      </c>
      <c r="E28" s="392">
        <v>4055175</v>
      </c>
      <c r="F28" s="404">
        <v>3083035</v>
      </c>
      <c r="G28" s="228"/>
    </row>
    <row r="29" spans="1:9" ht="15.5">
      <c r="A29" s="393" t="s">
        <v>2619</v>
      </c>
      <c r="B29" s="392">
        <v>82883852</v>
      </c>
      <c r="C29" s="392">
        <v>10912379</v>
      </c>
      <c r="D29" s="392">
        <v>14233363</v>
      </c>
      <c r="E29" s="392">
        <v>8697136</v>
      </c>
      <c r="F29" s="404">
        <v>33252</v>
      </c>
      <c r="G29" s="228"/>
    </row>
    <row r="30" spans="1:9" ht="15.5">
      <c r="A30" s="393" t="s">
        <v>2620</v>
      </c>
      <c r="B30" s="392">
        <v>175517277</v>
      </c>
      <c r="C30" s="392">
        <v>27511852</v>
      </c>
      <c r="D30" s="392">
        <v>31388611</v>
      </c>
      <c r="E30" s="392">
        <v>10972869</v>
      </c>
      <c r="F30" s="404">
        <v>35011</v>
      </c>
      <c r="G30" s="228"/>
    </row>
    <row r="31" spans="1:9" ht="15.5">
      <c r="A31" s="393" t="s">
        <v>2621</v>
      </c>
      <c r="B31" s="392">
        <v>183937114</v>
      </c>
      <c r="C31" s="392">
        <v>35583761</v>
      </c>
      <c r="D31" s="392">
        <v>35306026</v>
      </c>
      <c r="E31" s="392">
        <v>16820435</v>
      </c>
      <c r="F31" s="404">
        <v>169113</v>
      </c>
      <c r="G31" s="228"/>
    </row>
    <row r="32" spans="1:9" ht="15.5">
      <c r="A32" s="393" t="s">
        <v>2627</v>
      </c>
      <c r="B32" s="392">
        <v>201258195</v>
      </c>
      <c r="C32" s="392">
        <v>35132254</v>
      </c>
      <c r="D32" s="392">
        <v>40396225</v>
      </c>
      <c r="E32" s="392">
        <v>17329192</v>
      </c>
      <c r="F32" s="404">
        <v>688911</v>
      </c>
      <c r="G32" s="228"/>
    </row>
    <row r="33" spans="1:11" ht="15.5">
      <c r="A33" s="405" t="s">
        <v>2631</v>
      </c>
      <c r="B33" s="406">
        <v>232026563</v>
      </c>
      <c r="C33" s="406">
        <v>40159411</v>
      </c>
      <c r="D33" s="406">
        <v>46777348</v>
      </c>
      <c r="E33" s="406">
        <v>18623923</v>
      </c>
      <c r="F33" s="407">
        <v>553551</v>
      </c>
      <c r="G33" s="228"/>
    </row>
    <row r="34" spans="1:11" ht="15.5">
      <c r="A34" s="408" t="s">
        <v>2630</v>
      </c>
      <c r="B34" s="406">
        <v>250838183</v>
      </c>
      <c r="C34" s="406">
        <v>46123721</v>
      </c>
      <c r="D34" s="406">
        <v>50875064</v>
      </c>
      <c r="E34" s="406">
        <v>23698850</v>
      </c>
      <c r="F34" s="407">
        <v>555841</v>
      </c>
      <c r="G34" s="228"/>
    </row>
    <row r="35" spans="1:11" ht="15.5">
      <c r="A35" s="408" t="s">
        <v>2661</v>
      </c>
      <c r="B35" s="406">
        <v>251987929</v>
      </c>
      <c r="C35" s="406">
        <v>45157963</v>
      </c>
      <c r="D35" s="406">
        <v>54127024</v>
      </c>
      <c r="E35" s="406">
        <v>19821566</v>
      </c>
      <c r="F35" s="407">
        <v>415637</v>
      </c>
      <c r="G35" s="228"/>
    </row>
    <row r="36" spans="1:11" ht="15.5">
      <c r="A36" s="408" t="s">
        <v>2662</v>
      </c>
      <c r="B36" s="406">
        <v>213929108</v>
      </c>
      <c r="C36" s="406">
        <v>35899926</v>
      </c>
      <c r="D36" s="406">
        <v>46166801</v>
      </c>
      <c r="E36" s="406">
        <v>13419682</v>
      </c>
      <c r="F36" s="407">
        <v>797355</v>
      </c>
      <c r="G36" s="228"/>
    </row>
    <row r="37" spans="1:11" ht="15.5">
      <c r="A37" s="408" t="s">
        <v>2663</v>
      </c>
      <c r="B37" s="406">
        <v>227606809</v>
      </c>
      <c r="C37" s="406">
        <v>36345746</v>
      </c>
      <c r="D37" s="406">
        <v>46245118</v>
      </c>
      <c r="E37" s="406">
        <v>15555475</v>
      </c>
      <c r="F37" s="407">
        <v>421381</v>
      </c>
      <c r="G37" s="228"/>
    </row>
    <row r="38" spans="1:11" ht="15.5">
      <c r="A38" s="393" t="s">
        <v>2668</v>
      </c>
      <c r="B38" s="406">
        <v>241567745</v>
      </c>
      <c r="C38" s="406">
        <v>39850002</v>
      </c>
      <c r="D38" s="406">
        <v>44501878</v>
      </c>
      <c r="E38" s="406">
        <v>19061990</v>
      </c>
      <c r="F38" s="407">
        <v>859875</v>
      </c>
      <c r="G38" s="228"/>
    </row>
    <row r="39" spans="1:11" ht="15.5">
      <c r="A39" s="393" t="s">
        <v>2669</v>
      </c>
      <c r="B39" s="406">
        <v>296331851</v>
      </c>
      <c r="C39" s="406">
        <v>51747583</v>
      </c>
      <c r="D39" s="406">
        <v>61620524</v>
      </c>
      <c r="E39" s="406">
        <v>22235146</v>
      </c>
      <c r="F39" s="407">
        <v>926198</v>
      </c>
      <c r="G39" s="228"/>
    </row>
    <row r="40" spans="1:11" ht="15.5">
      <c r="A40" s="393" t="s">
        <v>2670</v>
      </c>
      <c r="B40" s="406">
        <v>275207005</v>
      </c>
      <c r="C40" s="406">
        <v>45038894</v>
      </c>
      <c r="D40" s="406">
        <v>56134124</v>
      </c>
      <c r="E40" s="406">
        <v>18591794</v>
      </c>
      <c r="F40" s="407">
        <v>1227912</v>
      </c>
      <c r="G40" s="228"/>
    </row>
    <row r="41" spans="1:11" ht="15.5">
      <c r="A41" s="393" t="s">
        <v>2673</v>
      </c>
      <c r="B41" s="406">
        <v>271484180</v>
      </c>
      <c r="C41" s="406">
        <v>49987645</v>
      </c>
      <c r="D41" s="406">
        <v>60511165</v>
      </c>
      <c r="E41" s="406">
        <v>21880916</v>
      </c>
      <c r="F41" s="407">
        <v>5290356</v>
      </c>
      <c r="G41" s="41"/>
      <c r="H41" s="41"/>
      <c r="I41" s="41"/>
      <c r="J41" s="41"/>
      <c r="K41" s="41"/>
    </row>
    <row r="42" spans="1:11" ht="15.5">
      <c r="A42" s="393" t="s">
        <v>2674</v>
      </c>
      <c r="B42" s="406">
        <v>384011015</v>
      </c>
      <c r="C42" s="406">
        <v>69175634</v>
      </c>
      <c r="D42" s="406">
        <v>90296538</v>
      </c>
      <c r="E42" s="406">
        <v>29981629</v>
      </c>
      <c r="F42" s="407">
        <v>10758751</v>
      </c>
      <c r="G42" s="41"/>
      <c r="H42" s="41"/>
      <c r="I42" s="41"/>
      <c r="J42" s="41"/>
      <c r="K42" s="41"/>
    </row>
    <row r="43" spans="1:11" ht="15.5">
      <c r="A43" s="1010" t="s">
        <v>2675</v>
      </c>
      <c r="B43" s="1011">
        <v>90110765</v>
      </c>
      <c r="C43" s="1011">
        <v>18373157</v>
      </c>
      <c r="D43" s="1011">
        <v>21127737</v>
      </c>
      <c r="E43" s="1011">
        <v>4758330</v>
      </c>
      <c r="F43" s="1012">
        <v>966377</v>
      </c>
      <c r="G43" s="41"/>
      <c r="H43" s="41"/>
      <c r="I43" s="41"/>
      <c r="J43" s="41"/>
      <c r="K43" s="41"/>
    </row>
    <row r="44" spans="1:11" ht="15.5">
      <c r="A44" s="1016" t="s">
        <v>3293</v>
      </c>
      <c r="B44" s="1017">
        <v>126440227</v>
      </c>
      <c r="C44" s="1017">
        <v>25896199</v>
      </c>
      <c r="D44" s="1017">
        <v>27263140</v>
      </c>
      <c r="E44" s="1017">
        <v>7355704</v>
      </c>
      <c r="F44" s="1018">
        <v>302716</v>
      </c>
      <c r="G44" s="41"/>
      <c r="H44" s="41"/>
      <c r="I44" s="41"/>
      <c r="J44" s="41"/>
      <c r="K44" s="41"/>
    </row>
    <row r="45" spans="1:11" ht="15.5">
      <c r="A45" s="1016" t="s">
        <v>3297</v>
      </c>
      <c r="B45" s="1017">
        <v>168888857</v>
      </c>
      <c r="C45" s="1017">
        <v>39529730</v>
      </c>
      <c r="D45" s="1017">
        <v>38717737</v>
      </c>
      <c r="E45" s="1017">
        <v>11129103</v>
      </c>
      <c r="F45" s="1018">
        <v>976847</v>
      </c>
      <c r="G45" s="41"/>
      <c r="H45" s="41"/>
      <c r="I45" s="41"/>
      <c r="J45" s="41"/>
      <c r="K45" s="41"/>
    </row>
    <row r="46" spans="1:11" ht="15.5">
      <c r="A46" s="1016" t="s">
        <v>3298</v>
      </c>
      <c r="B46" s="1017">
        <v>185266863</v>
      </c>
      <c r="C46" s="1017">
        <v>41258755</v>
      </c>
      <c r="D46" s="1017">
        <v>42867144</v>
      </c>
      <c r="E46" s="1017">
        <v>13684734</v>
      </c>
      <c r="F46" s="1018">
        <v>739742</v>
      </c>
      <c r="G46" s="41"/>
      <c r="H46" s="41"/>
      <c r="I46" s="41"/>
      <c r="J46" s="41"/>
      <c r="K46" s="41"/>
    </row>
    <row r="47" spans="1:11" ht="15.5">
      <c r="A47" s="1058" t="s">
        <v>3308</v>
      </c>
      <c r="B47" s="1059">
        <v>220351320</v>
      </c>
      <c r="C47" s="1059">
        <v>46136882</v>
      </c>
      <c r="D47" s="1059">
        <v>49717146</v>
      </c>
      <c r="E47" s="1059">
        <v>16283492</v>
      </c>
      <c r="F47" s="1060">
        <v>248205</v>
      </c>
      <c r="G47" s="41"/>
      <c r="H47" s="41"/>
      <c r="I47" s="41"/>
      <c r="J47" s="41"/>
      <c r="K47" s="41"/>
    </row>
    <row r="48" spans="1:11" ht="15.5">
      <c r="A48" s="1064" t="s">
        <v>3318</v>
      </c>
      <c r="B48" s="1062">
        <v>168449550</v>
      </c>
      <c r="C48" s="1062">
        <v>28041635</v>
      </c>
      <c r="D48" s="1062">
        <v>36457210</v>
      </c>
      <c r="E48" s="1062">
        <v>12410029</v>
      </c>
      <c r="F48" s="1063">
        <v>280693</v>
      </c>
      <c r="G48" s="41"/>
      <c r="H48" s="41"/>
      <c r="I48" s="41"/>
      <c r="J48" s="41"/>
      <c r="K48" s="41"/>
    </row>
    <row r="49" spans="1:11" ht="15.5">
      <c r="A49" s="408" t="s">
        <v>3319</v>
      </c>
      <c r="B49" s="1062">
        <v>193549165</v>
      </c>
      <c r="C49" s="1062">
        <v>38961587</v>
      </c>
      <c r="D49" s="1062">
        <v>47283868</v>
      </c>
      <c r="E49" s="1062">
        <v>15332247</v>
      </c>
      <c r="F49" s="1063">
        <v>2610693</v>
      </c>
      <c r="G49" s="41"/>
      <c r="H49" s="41"/>
      <c r="I49" s="41"/>
      <c r="J49" s="41"/>
      <c r="K49" s="41"/>
    </row>
    <row r="50" spans="1:11" ht="15.5">
      <c r="A50" s="1094" t="s">
        <v>3355</v>
      </c>
      <c r="B50" s="1095">
        <v>189105379</v>
      </c>
      <c r="C50" s="1095">
        <v>39130799</v>
      </c>
      <c r="D50" s="1095">
        <v>48114972</v>
      </c>
      <c r="E50" s="1095">
        <v>17609019</v>
      </c>
      <c r="F50" s="1096">
        <v>2553064</v>
      </c>
      <c r="G50" s="41"/>
      <c r="H50" s="41"/>
      <c r="I50" s="41"/>
      <c r="J50" s="41"/>
      <c r="K50" s="41"/>
    </row>
    <row r="51" spans="1:11" ht="15.5">
      <c r="A51" s="1094" t="s">
        <v>3360</v>
      </c>
      <c r="B51" s="1095">
        <v>276098379</v>
      </c>
      <c r="C51" s="1095">
        <v>59118629</v>
      </c>
      <c r="D51" s="1095">
        <v>73713511</v>
      </c>
      <c r="E51" s="1095">
        <v>36864261</v>
      </c>
      <c r="F51" s="1096">
        <v>7872356</v>
      </c>
      <c r="G51" s="41"/>
      <c r="H51" s="41"/>
      <c r="I51" s="41"/>
      <c r="J51" s="41"/>
      <c r="K51" s="41"/>
    </row>
    <row r="52" spans="1:11" ht="20.75" customHeight="1">
      <c r="A52" s="409" t="s">
        <v>50</v>
      </c>
      <c r="B52" s="410">
        <v>8685939022</v>
      </c>
      <c r="C52" s="411">
        <v>1839756265</v>
      </c>
      <c r="D52" s="411">
        <v>1640127717</v>
      </c>
      <c r="E52" s="411">
        <v>824498750</v>
      </c>
      <c r="F52" s="411">
        <v>43139651</v>
      </c>
      <c r="H52" s="41"/>
    </row>
    <row r="53" spans="1:11" ht="40.25" customHeight="1">
      <c r="A53" s="418" t="s">
        <v>2505</v>
      </c>
      <c r="B53" s="413"/>
      <c r="C53" s="414">
        <v>0.21199999999999999</v>
      </c>
      <c r="D53" s="414">
        <v>0.189</v>
      </c>
      <c r="E53" s="414">
        <v>9.5000000000000001E-2</v>
      </c>
      <c r="F53" s="414">
        <v>5.0000000000000001E-3</v>
      </c>
    </row>
    <row r="54" spans="1:11" ht="28.15" customHeight="1">
      <c r="A54" s="400" t="s">
        <v>3282</v>
      </c>
      <c r="B54" s="343"/>
      <c r="C54" s="343"/>
      <c r="D54" s="343"/>
      <c r="E54" s="343"/>
      <c r="F54" s="343"/>
    </row>
    <row r="55" spans="1:11" ht="17.5" customHeight="1">
      <c r="A55" s="498" t="s">
        <v>3283</v>
      </c>
      <c r="B55" s="412"/>
      <c r="C55" s="412"/>
      <c r="D55" s="412"/>
      <c r="E55" s="412"/>
      <c r="F55" s="412"/>
    </row>
    <row r="56" spans="1:11" ht="17.5" customHeight="1">
      <c r="A56" s="400" t="s">
        <v>3284</v>
      </c>
      <c r="B56" s="342"/>
      <c r="C56" s="342"/>
      <c r="D56" s="342"/>
      <c r="E56" s="342"/>
      <c r="F56" s="342"/>
    </row>
    <row r="57" spans="1:11" ht="17.5" customHeight="1">
      <c r="A57" s="400" t="s">
        <v>3285</v>
      </c>
      <c r="B57" s="342"/>
      <c r="C57" s="342"/>
      <c r="D57" s="342"/>
      <c r="E57" s="342"/>
      <c r="F57" s="342"/>
    </row>
    <row r="58" spans="1:11" ht="17.5" customHeight="1">
      <c r="A58" s="400" t="s">
        <v>3286</v>
      </c>
      <c r="B58" s="342"/>
      <c r="C58" s="342"/>
      <c r="D58" s="342"/>
      <c r="E58" s="342"/>
      <c r="F58" s="342"/>
    </row>
    <row r="59" spans="1:11">
      <c r="A59" s="400" t="s">
        <v>2806</v>
      </c>
      <c r="B59" s="342"/>
      <c r="C59" s="342"/>
      <c r="D59" s="342"/>
      <c r="E59" s="342"/>
      <c r="F59" s="342"/>
    </row>
    <row r="60" spans="1:11" s="1040" customFormat="1">
      <c r="A60" s="1041" t="s">
        <v>3306</v>
      </c>
      <c r="B60" s="260"/>
      <c r="C60" s="260"/>
      <c r="D60" s="260"/>
      <c r="E60" s="260"/>
      <c r="F60" s="260"/>
      <c r="G60" s="260"/>
      <c r="H60" s="1051"/>
      <c r="J60" s="53"/>
    </row>
    <row r="61" spans="1:11" ht="19" customHeight="1">
      <c r="A61" s="400" t="s">
        <v>3287</v>
      </c>
      <c r="B61" s="342"/>
      <c r="C61" s="342"/>
      <c r="D61" s="342"/>
      <c r="E61" s="342"/>
      <c r="F61" s="342"/>
    </row>
    <row r="62" spans="1:11" ht="19" customHeight="1">
      <c r="A62" s="400" t="s">
        <v>3310</v>
      </c>
      <c r="B62" s="342"/>
      <c r="C62" s="342"/>
      <c r="D62" s="342"/>
      <c r="E62" s="342"/>
      <c r="F62" s="342"/>
    </row>
    <row r="63" spans="1:11">
      <c r="A63" s="400" t="s">
        <v>3312</v>
      </c>
      <c r="B63" s="342"/>
      <c r="C63" s="342"/>
      <c r="D63" s="342"/>
      <c r="E63" s="342"/>
      <c r="F63" s="342"/>
    </row>
    <row r="64" spans="1:11">
      <c r="A64" s="400" t="s">
        <v>3311</v>
      </c>
      <c r="B64" s="342"/>
      <c r="C64" s="342"/>
      <c r="D64" s="342"/>
      <c r="E64" s="342"/>
      <c r="F64" s="342"/>
    </row>
    <row r="65" spans="1:6">
      <c r="A65" s="400" t="s">
        <v>3313</v>
      </c>
      <c r="B65" s="342"/>
      <c r="C65" s="342"/>
      <c r="D65" s="342"/>
      <c r="E65" s="342"/>
      <c r="F65" s="342"/>
    </row>
    <row r="66" spans="1:6" ht="18.399999999999999" customHeight="1">
      <c r="A66" s="67" t="s">
        <v>1</v>
      </c>
      <c r="B66" s="68" t="str">
        <f>Contents!$C$21</f>
        <v>23 Jun 2022</v>
      </c>
    </row>
    <row r="67" spans="1:6">
      <c r="A67" s="67" t="s">
        <v>2421</v>
      </c>
      <c r="B67" s="68" t="str">
        <f>Contents!$D$21</f>
        <v>21 Jul 2022</v>
      </c>
    </row>
  </sheetData>
  <phoneticPr fontId="249"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2" sqref="A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8" t="s">
        <v>3245</v>
      </c>
      <c r="B1" s="385"/>
      <c r="C1" s="385"/>
      <c r="D1" s="385"/>
      <c r="E1" s="385"/>
      <c r="F1" s="385"/>
    </row>
    <row r="2" spans="1:10" s="327" customFormat="1" ht="15.5">
      <c r="A2" s="459" t="s">
        <v>2827</v>
      </c>
      <c r="B2" s="328"/>
      <c r="C2" s="328"/>
      <c r="D2" s="328"/>
      <c r="E2" s="311"/>
      <c r="F2" s="311"/>
      <c r="G2" s="311"/>
      <c r="H2" s="311"/>
      <c r="I2" s="311"/>
      <c r="J2" s="311"/>
    </row>
    <row r="3" spans="1:10" s="327" customFormat="1" ht="15.5">
      <c r="A3" s="459" t="s">
        <v>2828</v>
      </c>
      <c r="B3" s="328"/>
      <c r="C3" s="328"/>
      <c r="D3" s="328"/>
      <c r="E3" s="311"/>
      <c r="F3" s="311"/>
      <c r="G3" s="311"/>
      <c r="H3" s="311"/>
      <c r="I3" s="311"/>
      <c r="J3" s="311"/>
    </row>
    <row r="4" spans="1:10" s="327" customFormat="1" ht="15.5">
      <c r="A4" s="310" t="s">
        <v>2744</v>
      </c>
      <c r="B4" s="328"/>
      <c r="C4" s="328"/>
      <c r="D4" s="328"/>
      <c r="E4" s="311"/>
      <c r="F4" s="311"/>
      <c r="G4" s="311"/>
      <c r="H4" s="311"/>
      <c r="I4" s="311"/>
      <c r="J4" s="311"/>
    </row>
    <row r="5" spans="1:10" s="327" customFormat="1" ht="15.5">
      <c r="A5" s="310" t="s">
        <v>2746</v>
      </c>
      <c r="B5" s="328"/>
      <c r="C5" s="328"/>
      <c r="D5" s="328"/>
      <c r="E5" s="311"/>
      <c r="F5" s="311"/>
      <c r="G5" s="311"/>
      <c r="H5" s="311"/>
      <c r="I5" s="311"/>
      <c r="J5" s="311"/>
    </row>
    <row r="6" spans="1:10" s="327" customFormat="1" ht="15.5">
      <c r="A6" s="310" t="s">
        <v>2745</v>
      </c>
      <c r="B6" s="328"/>
      <c r="C6" s="328"/>
      <c r="D6" s="328"/>
      <c r="E6" s="311"/>
      <c r="F6" s="311"/>
      <c r="G6" s="311"/>
      <c r="H6" s="311"/>
      <c r="I6" s="311"/>
      <c r="J6" s="311"/>
    </row>
    <row r="7" spans="1:10" ht="46.5">
      <c r="A7" s="982" t="s">
        <v>2843</v>
      </c>
      <c r="B7" s="983" t="s">
        <v>112</v>
      </c>
      <c r="C7" s="984" t="s">
        <v>2845</v>
      </c>
      <c r="D7" s="985" t="s">
        <v>2841</v>
      </c>
      <c r="E7" s="983" t="s">
        <v>2842</v>
      </c>
      <c r="F7" s="983" t="s">
        <v>114</v>
      </c>
      <c r="G7" s="986" t="s">
        <v>2829</v>
      </c>
    </row>
    <row r="8" spans="1:10" ht="21" customHeight="1">
      <c r="A8" s="467" t="s">
        <v>2830</v>
      </c>
      <c r="B8" s="463">
        <v>3762</v>
      </c>
      <c r="C8" s="463">
        <v>7984</v>
      </c>
      <c r="D8" s="463">
        <v>0</v>
      </c>
      <c r="E8" s="463">
        <v>2684</v>
      </c>
      <c r="F8" s="463">
        <v>14430</v>
      </c>
      <c r="G8" s="464">
        <v>12913</v>
      </c>
      <c r="H8" s="23"/>
      <c r="I8" s="23"/>
    </row>
    <row r="9" spans="1:10" ht="15.5">
      <c r="A9" s="467" t="s">
        <v>18</v>
      </c>
      <c r="B9" s="463">
        <v>4775</v>
      </c>
      <c r="C9" s="463">
        <v>7734</v>
      </c>
      <c r="D9" s="463">
        <v>0</v>
      </c>
      <c r="E9" s="463">
        <v>6086</v>
      </c>
      <c r="F9" s="463">
        <v>18595</v>
      </c>
      <c r="G9" s="464">
        <v>16644</v>
      </c>
      <c r="H9" s="23"/>
      <c r="I9" s="23"/>
    </row>
    <row r="10" spans="1:10" ht="13.15" customHeight="1">
      <c r="A10" s="467" t="s">
        <v>19</v>
      </c>
      <c r="B10" s="463">
        <v>5495</v>
      </c>
      <c r="C10" s="463">
        <v>8264</v>
      </c>
      <c r="D10" s="463">
        <v>1</v>
      </c>
      <c r="E10" s="463">
        <v>7485</v>
      </c>
      <c r="F10" s="463">
        <v>21244</v>
      </c>
      <c r="G10" s="464">
        <v>18936</v>
      </c>
      <c r="H10" s="23"/>
      <c r="I10" s="23"/>
    </row>
    <row r="11" spans="1:10" ht="13.15" customHeight="1">
      <c r="A11" s="467" t="s">
        <v>20</v>
      </c>
      <c r="B11" s="463">
        <v>9563</v>
      </c>
      <c r="C11" s="463">
        <v>8281</v>
      </c>
      <c r="D11" s="463">
        <v>2</v>
      </c>
      <c r="E11" s="463">
        <v>9968</v>
      </c>
      <c r="F11" s="463">
        <v>27812</v>
      </c>
      <c r="G11" s="464">
        <v>25033</v>
      </c>
      <c r="H11" s="23"/>
      <c r="I11" s="23"/>
    </row>
    <row r="12" spans="1:10" ht="15.5">
      <c r="A12" s="467" t="s">
        <v>21</v>
      </c>
      <c r="B12" s="463">
        <v>11643</v>
      </c>
      <c r="C12" s="463">
        <v>9344</v>
      </c>
      <c r="D12" s="463">
        <v>5</v>
      </c>
      <c r="E12" s="463">
        <v>12057</v>
      </c>
      <c r="F12" s="463">
        <v>33044</v>
      </c>
      <c r="G12" s="464">
        <v>29882</v>
      </c>
      <c r="H12" s="23"/>
      <c r="I12" s="23"/>
    </row>
    <row r="13" spans="1:10" ht="15.5">
      <c r="A13" s="467" t="s">
        <v>22</v>
      </c>
      <c r="B13" s="463">
        <v>9893</v>
      </c>
      <c r="C13" s="463">
        <v>7926</v>
      </c>
      <c r="D13" s="463">
        <v>2</v>
      </c>
      <c r="E13" s="463">
        <v>15950</v>
      </c>
      <c r="F13" s="463">
        <v>33769</v>
      </c>
      <c r="G13" s="464">
        <v>30872</v>
      </c>
      <c r="H13" s="23"/>
      <c r="I13" s="23"/>
    </row>
    <row r="14" spans="1:10" ht="15.5">
      <c r="A14" s="467" t="s">
        <v>23</v>
      </c>
      <c r="B14" s="463">
        <v>14796</v>
      </c>
      <c r="C14" s="463">
        <v>9108</v>
      </c>
      <c r="D14" s="463">
        <v>2</v>
      </c>
      <c r="E14" s="463">
        <v>19537</v>
      </c>
      <c r="F14" s="463">
        <v>43441</v>
      </c>
      <c r="G14" s="464">
        <v>38857</v>
      </c>
      <c r="H14" s="23"/>
      <c r="I14" s="23"/>
    </row>
    <row r="15" spans="1:10" ht="15.5">
      <c r="A15" s="467" t="s">
        <v>24</v>
      </c>
      <c r="B15" s="463">
        <v>16190</v>
      </c>
      <c r="C15" s="463">
        <v>7492</v>
      </c>
      <c r="D15" s="463">
        <v>12</v>
      </c>
      <c r="E15" s="463">
        <v>25893</v>
      </c>
      <c r="F15" s="463">
        <v>49575</v>
      </c>
      <c r="G15" s="464">
        <v>42061</v>
      </c>
      <c r="H15" s="23"/>
      <c r="I15" s="23"/>
    </row>
    <row r="16" spans="1:10" ht="15.5">
      <c r="A16" s="467" t="s">
        <v>25</v>
      </c>
      <c r="B16" s="463">
        <v>21439</v>
      </c>
      <c r="C16" s="463">
        <v>8478</v>
      </c>
      <c r="D16" s="463">
        <v>26</v>
      </c>
      <c r="E16" s="463">
        <v>28597</v>
      </c>
      <c r="F16" s="463">
        <v>58514</v>
      </c>
      <c r="G16" s="464">
        <v>49787</v>
      </c>
      <c r="H16" s="23"/>
      <c r="I16" s="23"/>
    </row>
    <row r="17" spans="1:9" ht="15.5">
      <c r="A17" s="467" t="s">
        <v>26</v>
      </c>
      <c r="B17" s="463">
        <v>26030</v>
      </c>
      <c r="C17" s="463">
        <v>7816</v>
      </c>
      <c r="D17" s="463">
        <v>25</v>
      </c>
      <c r="E17" s="463">
        <v>37926</v>
      </c>
      <c r="F17" s="463">
        <v>71772</v>
      </c>
      <c r="G17" s="464">
        <v>59737</v>
      </c>
      <c r="H17" s="23"/>
      <c r="I17" s="23"/>
    </row>
    <row r="18" spans="1:9" ht="15.5">
      <c r="A18" s="467" t="s">
        <v>27</v>
      </c>
      <c r="B18" s="463">
        <v>34190</v>
      </c>
      <c r="C18" s="463">
        <v>6896</v>
      </c>
      <c r="D18" s="463">
        <v>43</v>
      </c>
      <c r="E18" s="463">
        <v>40359</v>
      </c>
      <c r="F18" s="463">
        <v>81445</v>
      </c>
      <c r="G18" s="464">
        <v>67724</v>
      </c>
      <c r="H18" s="23"/>
      <c r="I18" s="23"/>
    </row>
    <row r="19" spans="1:9" ht="15.5">
      <c r="A19" s="467" t="s">
        <v>28</v>
      </c>
      <c r="B19" s="463">
        <v>28468</v>
      </c>
      <c r="C19" s="463">
        <v>5128</v>
      </c>
      <c r="D19" s="463">
        <v>72</v>
      </c>
      <c r="E19" s="463">
        <v>32533</v>
      </c>
      <c r="F19" s="463">
        <v>66129</v>
      </c>
      <c r="G19" s="464">
        <v>54703</v>
      </c>
      <c r="H19" s="23"/>
      <c r="I19" s="23"/>
    </row>
    <row r="20" spans="1:9" ht="15.5">
      <c r="A20" s="467" t="s">
        <v>29</v>
      </c>
      <c r="B20" s="463">
        <v>34155</v>
      </c>
      <c r="C20" s="463">
        <v>6756</v>
      </c>
      <c r="D20" s="463">
        <v>127</v>
      </c>
      <c r="E20" s="463">
        <v>33145</v>
      </c>
      <c r="F20" s="463">
        <v>74056</v>
      </c>
      <c r="G20" s="464">
        <v>61801</v>
      </c>
      <c r="H20" s="23"/>
      <c r="I20" s="23"/>
    </row>
    <row r="21" spans="1:9" ht="15.5">
      <c r="A21" s="467" t="s">
        <v>30</v>
      </c>
      <c r="B21" s="463">
        <v>42690</v>
      </c>
      <c r="C21" s="463">
        <v>8756</v>
      </c>
      <c r="D21" s="463">
        <v>387</v>
      </c>
      <c r="E21" s="463">
        <v>25007</v>
      </c>
      <c r="F21" s="463">
        <v>76453</v>
      </c>
      <c r="G21" s="464">
        <v>63318</v>
      </c>
      <c r="H21" s="23"/>
      <c r="I21" s="23"/>
    </row>
    <row r="22" spans="1:9" ht="15.5">
      <c r="A22" s="467" t="s">
        <v>31</v>
      </c>
      <c r="B22" s="463">
        <v>61849</v>
      </c>
      <c r="C22" s="463">
        <v>14371</v>
      </c>
      <c r="D22" s="463">
        <v>211</v>
      </c>
      <c r="E22" s="463">
        <v>21716</v>
      </c>
      <c r="F22" s="463">
        <v>97936</v>
      </c>
      <c r="G22" s="464">
        <v>82674</v>
      </c>
      <c r="H22" s="23"/>
      <c r="I22" s="23"/>
    </row>
    <row r="23" spans="1:9" ht="15.5">
      <c r="A23" s="467" t="s">
        <v>32</v>
      </c>
      <c r="B23" s="463">
        <v>21470</v>
      </c>
      <c r="C23" s="463">
        <v>20141</v>
      </c>
      <c r="D23" s="463">
        <v>1675</v>
      </c>
      <c r="E23" s="463">
        <v>15754</v>
      </c>
      <c r="F23" s="463">
        <v>57365</v>
      </c>
      <c r="G23" s="464">
        <v>47939</v>
      </c>
      <c r="H23" s="23"/>
      <c r="I23" s="23"/>
    </row>
    <row r="24" spans="1:9" ht="15.5">
      <c r="A24" s="467" t="s">
        <v>33</v>
      </c>
      <c r="B24" s="463">
        <v>20216</v>
      </c>
      <c r="C24" s="463">
        <v>25480</v>
      </c>
      <c r="D24" s="463">
        <v>3090</v>
      </c>
      <c r="E24" s="463">
        <v>13007</v>
      </c>
      <c r="F24" s="463">
        <v>58703</v>
      </c>
      <c r="G24" s="464">
        <v>49979</v>
      </c>
      <c r="H24" s="23"/>
      <c r="I24" s="23"/>
    </row>
    <row r="25" spans="1:9" ht="15.5">
      <c r="A25" s="467" t="s">
        <v>34</v>
      </c>
      <c r="B25" s="463">
        <v>18800</v>
      </c>
      <c r="C25" s="463">
        <v>24392</v>
      </c>
      <c r="D25" s="463">
        <v>4306</v>
      </c>
      <c r="E25" s="463">
        <v>10142</v>
      </c>
      <c r="F25" s="463">
        <v>53334</v>
      </c>
      <c r="G25" s="464">
        <v>45752</v>
      </c>
      <c r="H25" s="23"/>
      <c r="I25" s="23"/>
    </row>
    <row r="26" spans="1:9" ht="15.5">
      <c r="A26" s="467" t="s">
        <v>35</v>
      </c>
      <c r="B26" s="463">
        <v>22756</v>
      </c>
      <c r="C26" s="463">
        <v>23447</v>
      </c>
      <c r="D26" s="463">
        <v>5295</v>
      </c>
      <c r="E26" s="463">
        <v>7995</v>
      </c>
      <c r="F26" s="463">
        <v>54198</v>
      </c>
      <c r="G26" s="464">
        <v>47387</v>
      </c>
      <c r="H26" s="23"/>
      <c r="I26" s="23"/>
    </row>
    <row r="27" spans="1:9" ht="15.5">
      <c r="A27" s="467" t="s">
        <v>36</v>
      </c>
      <c r="B27" s="463">
        <v>18479</v>
      </c>
      <c r="C27" s="463">
        <v>23120</v>
      </c>
      <c r="D27" s="463">
        <v>4789</v>
      </c>
      <c r="E27" s="463">
        <v>6859</v>
      </c>
      <c r="F27" s="463">
        <v>48458</v>
      </c>
      <c r="G27" s="464">
        <v>42634</v>
      </c>
      <c r="H27" s="23"/>
      <c r="I27" s="23"/>
    </row>
    <row r="28" spans="1:9" ht="15.5">
      <c r="A28" s="468" t="s">
        <v>37</v>
      </c>
      <c r="B28" s="463">
        <v>23842</v>
      </c>
      <c r="C28" s="463">
        <v>30070</v>
      </c>
      <c r="D28" s="463">
        <v>6947</v>
      </c>
      <c r="E28" s="463">
        <v>5766</v>
      </c>
      <c r="F28" s="463">
        <v>59678</v>
      </c>
      <c r="G28" s="464">
        <v>53290</v>
      </c>
      <c r="H28" s="23"/>
      <c r="I28" s="23"/>
    </row>
    <row r="29" spans="1:9" ht="15.5">
      <c r="A29" s="468" t="s">
        <v>38</v>
      </c>
      <c r="B29" s="463">
        <v>26393</v>
      </c>
      <c r="C29" s="463">
        <v>29164</v>
      </c>
      <c r="D29" s="463">
        <v>7509</v>
      </c>
      <c r="E29" s="463">
        <v>8575</v>
      </c>
      <c r="F29" s="463">
        <v>64132</v>
      </c>
      <c r="G29" s="464">
        <v>56746</v>
      </c>
      <c r="H29" s="23"/>
      <c r="I29" s="23"/>
    </row>
    <row r="30" spans="1:9" ht="15.5">
      <c r="A30" s="468" t="s">
        <v>39</v>
      </c>
      <c r="B30" s="463">
        <v>24623</v>
      </c>
      <c r="C30" s="463">
        <v>24527</v>
      </c>
      <c r="D30" s="463">
        <v>6120</v>
      </c>
      <c r="E30" s="463">
        <v>9243</v>
      </c>
      <c r="F30" s="463">
        <v>58393</v>
      </c>
      <c r="G30" s="464">
        <v>51349</v>
      </c>
      <c r="H30" s="23"/>
      <c r="I30" s="23"/>
    </row>
    <row r="31" spans="1:9" ht="15.5">
      <c r="A31" s="468" t="s">
        <v>40</v>
      </c>
      <c r="B31" s="463">
        <v>20166</v>
      </c>
      <c r="C31" s="463">
        <v>18730</v>
      </c>
      <c r="D31" s="463">
        <v>4495</v>
      </c>
      <c r="E31" s="463">
        <v>8707</v>
      </c>
      <c r="F31" s="463">
        <v>47603</v>
      </c>
      <c r="G31" s="464">
        <v>41162</v>
      </c>
      <c r="H31" s="23"/>
      <c r="I31" s="23"/>
    </row>
    <row r="32" spans="1:9" ht="15.5">
      <c r="A32" s="467" t="s">
        <v>41</v>
      </c>
      <c r="B32" s="463">
        <v>20160</v>
      </c>
      <c r="C32" s="463">
        <v>16244</v>
      </c>
      <c r="D32" s="463">
        <v>4033</v>
      </c>
      <c r="E32" s="463">
        <v>9102</v>
      </c>
      <c r="F32" s="463">
        <v>45506</v>
      </c>
      <c r="G32" s="464">
        <v>39512</v>
      </c>
      <c r="H32" s="23"/>
      <c r="I32" s="23"/>
    </row>
    <row r="33" spans="1:9" ht="15.5">
      <c r="A33" s="467" t="s">
        <v>42</v>
      </c>
      <c r="B33" s="463">
        <v>18446</v>
      </c>
      <c r="C33" s="463">
        <v>14759</v>
      </c>
      <c r="D33" s="463">
        <v>3560</v>
      </c>
      <c r="E33" s="463">
        <v>9295</v>
      </c>
      <c r="F33" s="463">
        <v>42500</v>
      </c>
      <c r="G33" s="464">
        <v>36849</v>
      </c>
      <c r="H33" s="23"/>
      <c r="I33" s="23"/>
    </row>
    <row r="34" spans="1:9" ht="15.5">
      <c r="A34" s="467" t="s">
        <v>43</v>
      </c>
      <c r="B34" s="463">
        <v>24196</v>
      </c>
      <c r="C34" s="463">
        <v>16013</v>
      </c>
      <c r="D34" s="463">
        <v>4150</v>
      </c>
      <c r="E34" s="463">
        <v>10230</v>
      </c>
      <c r="F34" s="463">
        <v>50439</v>
      </c>
      <c r="G34" s="464">
        <v>44216</v>
      </c>
      <c r="H34" s="23"/>
      <c r="I34" s="23"/>
    </row>
    <row r="35" spans="1:9" ht="15.5">
      <c r="A35" s="467" t="s">
        <v>44</v>
      </c>
      <c r="B35" s="463">
        <v>15514</v>
      </c>
      <c r="C35" s="463">
        <v>6947</v>
      </c>
      <c r="D35" s="463">
        <v>1540</v>
      </c>
      <c r="E35" s="463">
        <v>6587</v>
      </c>
      <c r="F35" s="463">
        <v>29048</v>
      </c>
      <c r="G35" s="464">
        <v>25426</v>
      </c>
      <c r="H35" s="23"/>
      <c r="I35" s="23"/>
    </row>
    <row r="36" spans="1:9" ht="15.5">
      <c r="A36" s="467" t="s">
        <v>45</v>
      </c>
      <c r="B36" s="463">
        <v>14780</v>
      </c>
      <c r="C36" s="463">
        <v>7548</v>
      </c>
      <c r="D36" s="463">
        <v>1639</v>
      </c>
      <c r="E36" s="463">
        <v>7428</v>
      </c>
      <c r="F36" s="463">
        <v>29756</v>
      </c>
      <c r="G36" s="464">
        <v>25829</v>
      </c>
      <c r="H36" s="23"/>
      <c r="I36" s="23"/>
    </row>
    <row r="37" spans="1:9" ht="15.5">
      <c r="A37" s="467" t="s">
        <v>46</v>
      </c>
      <c r="B37" s="463">
        <v>17912</v>
      </c>
      <c r="C37" s="463">
        <v>5922</v>
      </c>
      <c r="D37" s="463">
        <v>1027</v>
      </c>
      <c r="E37" s="463">
        <v>9063</v>
      </c>
      <c r="F37" s="463">
        <v>32897</v>
      </c>
      <c r="G37" s="464">
        <v>28367</v>
      </c>
      <c r="H37" s="23"/>
      <c r="I37" s="23"/>
    </row>
    <row r="38" spans="1:9" ht="15.5">
      <c r="A38" s="467" t="s">
        <v>47</v>
      </c>
      <c r="B38" s="463">
        <v>15740</v>
      </c>
      <c r="C38" s="463">
        <v>6625</v>
      </c>
      <c r="D38" s="463">
        <v>988</v>
      </c>
      <c r="E38" s="463">
        <v>8630</v>
      </c>
      <c r="F38" s="463">
        <v>30995</v>
      </c>
      <c r="G38" s="464">
        <v>26897</v>
      </c>
      <c r="H38" s="23"/>
      <c r="I38" s="23"/>
    </row>
    <row r="39" spans="1:9" ht="15.5">
      <c r="A39" s="467" t="s">
        <v>48</v>
      </c>
      <c r="B39" s="463">
        <v>12795</v>
      </c>
      <c r="C39" s="463">
        <v>5086</v>
      </c>
      <c r="D39" s="463">
        <v>1015</v>
      </c>
      <c r="E39" s="463">
        <v>9244</v>
      </c>
      <c r="F39" s="463">
        <v>27125</v>
      </c>
      <c r="G39" s="464">
        <v>23110</v>
      </c>
      <c r="H39" s="23"/>
      <c r="I39" s="23"/>
    </row>
    <row r="40" spans="1:9" ht="15.5">
      <c r="A40" s="467" t="s">
        <v>49</v>
      </c>
      <c r="B40" s="463">
        <v>14987</v>
      </c>
      <c r="C40" s="463">
        <v>6150</v>
      </c>
      <c r="D40" s="463">
        <v>1063</v>
      </c>
      <c r="E40" s="463">
        <v>10458</v>
      </c>
      <c r="F40" s="463">
        <v>31595</v>
      </c>
      <c r="G40" s="464">
        <v>26716</v>
      </c>
      <c r="H40" s="23"/>
      <c r="I40" s="23"/>
    </row>
    <row r="41" spans="1:9" ht="15.5">
      <c r="A41" s="469" t="s">
        <v>55</v>
      </c>
      <c r="B41" s="463">
        <v>12601</v>
      </c>
      <c r="C41" s="463">
        <v>5554</v>
      </c>
      <c r="D41" s="463">
        <v>923</v>
      </c>
      <c r="E41" s="463">
        <v>12220</v>
      </c>
      <c r="F41" s="463">
        <v>30375</v>
      </c>
      <c r="G41" s="464">
        <v>24898</v>
      </c>
      <c r="H41" s="23"/>
      <c r="I41" s="23"/>
    </row>
    <row r="42" spans="1:9" ht="15.5">
      <c r="A42" s="468" t="s">
        <v>158</v>
      </c>
      <c r="B42" s="463">
        <v>13973</v>
      </c>
      <c r="C42" s="463">
        <v>4931</v>
      </c>
      <c r="D42" s="463">
        <v>684</v>
      </c>
      <c r="E42" s="463">
        <v>14324</v>
      </c>
      <c r="F42" s="463">
        <v>33228</v>
      </c>
      <c r="G42" s="464">
        <v>27059</v>
      </c>
      <c r="H42" s="23"/>
      <c r="I42" s="23"/>
    </row>
    <row r="43" spans="1:9" ht="15.5">
      <c r="A43" s="468" t="s">
        <v>2258</v>
      </c>
      <c r="B43" s="463">
        <v>11117</v>
      </c>
      <c r="C43" s="463">
        <v>3679</v>
      </c>
      <c r="D43" s="463">
        <v>326</v>
      </c>
      <c r="E43" s="463">
        <v>12298</v>
      </c>
      <c r="F43" s="463">
        <v>27094</v>
      </c>
      <c r="G43" s="464">
        <v>22035</v>
      </c>
      <c r="H43" s="23"/>
      <c r="I43" s="23"/>
    </row>
    <row r="44" spans="1:9" ht="15.5">
      <c r="A44" s="468" t="s">
        <v>2307</v>
      </c>
      <c r="B44" s="463">
        <v>12716</v>
      </c>
      <c r="C44" s="463">
        <v>2954</v>
      </c>
      <c r="D44" s="463">
        <v>468</v>
      </c>
      <c r="E44" s="463">
        <v>15304</v>
      </c>
      <c r="F44" s="463">
        <v>30974</v>
      </c>
      <c r="G44" s="464">
        <v>24558</v>
      </c>
      <c r="H44" s="23"/>
      <c r="I44" s="23"/>
    </row>
    <row r="45" spans="1:9" ht="15.5">
      <c r="A45" s="467" t="s">
        <v>2308</v>
      </c>
      <c r="B45" s="463">
        <v>15806</v>
      </c>
      <c r="C45" s="463">
        <v>2789</v>
      </c>
      <c r="D45" s="463">
        <v>426</v>
      </c>
      <c r="E45" s="463">
        <v>18047</v>
      </c>
      <c r="F45" s="463">
        <v>36642</v>
      </c>
      <c r="G45" s="464">
        <v>28994</v>
      </c>
      <c r="H45" s="23"/>
      <c r="I45" s="23"/>
    </row>
    <row r="46" spans="1:9" ht="15.5">
      <c r="A46" s="467" t="s">
        <v>2322</v>
      </c>
      <c r="B46" s="463">
        <v>18186</v>
      </c>
      <c r="C46" s="463">
        <v>3578</v>
      </c>
      <c r="D46" s="463">
        <v>395</v>
      </c>
      <c r="E46" s="463">
        <v>20528</v>
      </c>
      <c r="F46" s="463">
        <v>42292</v>
      </c>
      <c r="G46" s="464">
        <v>33561</v>
      </c>
      <c r="H46" s="23"/>
      <c r="I46" s="23"/>
    </row>
    <row r="47" spans="1:9" ht="15.5">
      <c r="A47" s="467" t="s">
        <v>2323</v>
      </c>
      <c r="B47" s="463">
        <v>15351</v>
      </c>
      <c r="C47" s="463">
        <v>2963</v>
      </c>
      <c r="D47" s="463">
        <v>490</v>
      </c>
      <c r="E47" s="463">
        <v>20265</v>
      </c>
      <c r="F47" s="463">
        <v>38579</v>
      </c>
      <c r="G47" s="464">
        <v>30305</v>
      </c>
      <c r="H47" s="23"/>
      <c r="I47" s="23"/>
    </row>
    <row r="48" spans="1:9" ht="15.5">
      <c r="A48" s="467" t="s">
        <v>2324</v>
      </c>
      <c r="B48" s="463">
        <v>15382</v>
      </c>
      <c r="C48" s="463">
        <v>3446</v>
      </c>
      <c r="D48" s="463">
        <v>376</v>
      </c>
      <c r="E48" s="463">
        <v>20816</v>
      </c>
      <c r="F48" s="463">
        <v>39644</v>
      </c>
      <c r="G48" s="464">
        <v>31009</v>
      </c>
      <c r="H48" s="23"/>
      <c r="I48" s="23"/>
    </row>
    <row r="49" spans="1:9" ht="15.5">
      <c r="A49" s="467" t="s">
        <v>2333</v>
      </c>
      <c r="B49" s="463">
        <v>13373</v>
      </c>
      <c r="C49" s="463">
        <v>3160</v>
      </c>
      <c r="D49" s="463">
        <v>412</v>
      </c>
      <c r="E49" s="463">
        <v>16943</v>
      </c>
      <c r="F49" s="463">
        <v>33476</v>
      </c>
      <c r="G49" s="464">
        <v>26088</v>
      </c>
      <c r="H49" s="23"/>
      <c r="I49" s="23"/>
    </row>
    <row r="50" spans="1:9" ht="15.5">
      <c r="A50" s="467" t="s">
        <v>2334</v>
      </c>
      <c r="B50" s="463">
        <v>13169</v>
      </c>
      <c r="C50" s="463">
        <v>3218</v>
      </c>
      <c r="D50" s="463">
        <v>390</v>
      </c>
      <c r="E50" s="463">
        <v>10746</v>
      </c>
      <c r="F50" s="463">
        <v>27133</v>
      </c>
      <c r="G50" s="464">
        <v>22385</v>
      </c>
      <c r="H50" s="23"/>
      <c r="I50" s="23"/>
    </row>
    <row r="51" spans="1:9" ht="15.5">
      <c r="A51" s="467" t="s">
        <v>2335</v>
      </c>
      <c r="B51" s="463">
        <v>12188</v>
      </c>
      <c r="C51" s="463">
        <v>2424</v>
      </c>
      <c r="D51" s="463">
        <v>355</v>
      </c>
      <c r="E51" s="463">
        <v>9493</v>
      </c>
      <c r="F51" s="463">
        <v>24105</v>
      </c>
      <c r="G51" s="464">
        <v>19838</v>
      </c>
      <c r="H51" s="23"/>
      <c r="I51" s="23"/>
    </row>
    <row r="52" spans="1:9" ht="15.5">
      <c r="A52" s="467" t="s">
        <v>2345</v>
      </c>
      <c r="B52" s="463">
        <v>10945</v>
      </c>
      <c r="C52" s="463">
        <v>2563</v>
      </c>
      <c r="D52" s="463">
        <v>354</v>
      </c>
      <c r="E52" s="463">
        <v>7740</v>
      </c>
      <c r="F52" s="463">
        <v>21248</v>
      </c>
      <c r="G52" s="464">
        <v>17973</v>
      </c>
      <c r="H52" s="23"/>
      <c r="I52" s="23"/>
    </row>
    <row r="53" spans="1:9" ht="15.5">
      <c r="A53" s="467" t="s">
        <v>2348</v>
      </c>
      <c r="B53" s="463">
        <v>9871</v>
      </c>
      <c r="C53" s="463">
        <v>2022</v>
      </c>
      <c r="D53" s="463">
        <v>202</v>
      </c>
      <c r="E53" s="463">
        <v>9522</v>
      </c>
      <c r="F53" s="463">
        <v>21415</v>
      </c>
      <c r="G53" s="464">
        <v>17539</v>
      </c>
      <c r="H53" s="23"/>
      <c r="I53" s="23"/>
    </row>
    <row r="54" spans="1:9" ht="15.5">
      <c r="A54" s="467" t="s">
        <v>2349</v>
      </c>
      <c r="B54" s="463">
        <v>11451</v>
      </c>
      <c r="C54" s="463">
        <v>2443</v>
      </c>
      <c r="D54" s="463">
        <v>404</v>
      </c>
      <c r="E54" s="463">
        <v>11225</v>
      </c>
      <c r="F54" s="463">
        <v>25119</v>
      </c>
      <c r="G54" s="464">
        <v>20197</v>
      </c>
      <c r="H54" s="23"/>
      <c r="I54" s="23"/>
    </row>
    <row r="55" spans="1:9" ht="15.5">
      <c r="A55" s="467" t="s">
        <v>2358</v>
      </c>
      <c r="B55" s="463">
        <v>8276</v>
      </c>
      <c r="C55" s="463">
        <v>1407</v>
      </c>
      <c r="D55" s="463">
        <v>210</v>
      </c>
      <c r="E55" s="463">
        <v>8697</v>
      </c>
      <c r="F55" s="463">
        <v>18380</v>
      </c>
      <c r="G55" s="464">
        <v>15147</v>
      </c>
      <c r="H55" s="23"/>
      <c r="I55" s="23"/>
    </row>
    <row r="56" spans="1:9" ht="15.5">
      <c r="A56" s="467" t="s">
        <v>2359</v>
      </c>
      <c r="B56" s="463">
        <v>8617</v>
      </c>
      <c r="C56" s="463">
        <v>1972</v>
      </c>
      <c r="D56" s="463">
        <v>153</v>
      </c>
      <c r="E56" s="463">
        <v>9950</v>
      </c>
      <c r="F56" s="463">
        <v>20539</v>
      </c>
      <c r="G56" s="464">
        <v>16704</v>
      </c>
      <c r="H56" s="23"/>
      <c r="I56" s="23"/>
    </row>
    <row r="57" spans="1:9" ht="15.5">
      <c r="A57" s="467" t="s">
        <v>2361</v>
      </c>
      <c r="B57" s="463">
        <v>8658</v>
      </c>
      <c r="C57" s="463">
        <v>1616</v>
      </c>
      <c r="D57" s="463">
        <v>204</v>
      </c>
      <c r="E57" s="463">
        <v>9582</v>
      </c>
      <c r="F57" s="463">
        <v>19856</v>
      </c>
      <c r="G57" s="464">
        <v>16424</v>
      </c>
      <c r="H57" s="23"/>
      <c r="I57" s="23"/>
    </row>
    <row r="58" spans="1:9" ht="15.5">
      <c r="A58" s="467" t="s">
        <v>2366</v>
      </c>
      <c r="B58" s="463">
        <v>12493</v>
      </c>
      <c r="C58" s="463">
        <v>3337</v>
      </c>
      <c r="D58" s="463">
        <v>536</v>
      </c>
      <c r="E58" s="463">
        <v>14239</v>
      </c>
      <c r="F58" s="463">
        <v>30069</v>
      </c>
      <c r="G58" s="464">
        <v>23804</v>
      </c>
      <c r="H58" s="23"/>
      <c r="I58" s="41"/>
    </row>
    <row r="59" spans="1:9" ht="24" customHeight="1">
      <c r="A59" s="470" t="s">
        <v>2844</v>
      </c>
      <c r="B59" s="395">
        <v>900386</v>
      </c>
      <c r="C59" s="395">
        <v>482755</v>
      </c>
      <c r="D59" s="395">
        <v>71464</v>
      </c>
      <c r="E59" s="395">
        <v>726967</v>
      </c>
      <c r="F59" s="395">
        <v>2110108</v>
      </c>
      <c r="G59" s="395"/>
      <c r="H59" s="23"/>
      <c r="I59" s="23"/>
    </row>
    <row r="60" spans="1:9" ht="28.9" customHeight="1">
      <c r="A60" s="259" t="s">
        <v>2831</v>
      </c>
      <c r="B60" s="327"/>
      <c r="C60" s="327"/>
      <c r="D60" s="327"/>
      <c r="E60" s="327"/>
      <c r="F60" s="327"/>
      <c r="G60" s="23"/>
      <c r="H60" s="23"/>
      <c r="I60" s="23"/>
    </row>
    <row r="61" spans="1:9" ht="23.5" customHeight="1">
      <c r="A61" s="35" t="s">
        <v>2833</v>
      </c>
      <c r="B61" s="327"/>
      <c r="C61" s="327"/>
      <c r="D61" s="327"/>
      <c r="E61" s="327"/>
      <c r="F61" s="327"/>
      <c r="G61" s="23"/>
      <c r="H61" s="23"/>
      <c r="I61" s="23"/>
    </row>
    <row r="62" spans="1:9" s="260" customFormat="1">
      <c r="A62" s="35" t="s">
        <v>2834</v>
      </c>
      <c r="B62" s="327"/>
      <c r="C62" s="327"/>
      <c r="D62" s="327"/>
      <c r="E62" s="327"/>
      <c r="F62" s="327"/>
      <c r="G62" s="23"/>
      <c r="H62" s="23"/>
      <c r="I62" s="23"/>
    </row>
    <row r="63" spans="1:9" s="260" customFormat="1">
      <c r="A63" s="35" t="s">
        <v>2835</v>
      </c>
      <c r="B63" s="327"/>
      <c r="C63" s="327"/>
      <c r="D63" s="327"/>
      <c r="E63" s="327"/>
      <c r="F63" s="327"/>
      <c r="G63" s="23"/>
      <c r="H63" s="23"/>
      <c r="I63" s="23"/>
    </row>
    <row r="64" spans="1:9" ht="23.5" customHeight="1">
      <c r="A64" s="259" t="s">
        <v>2832</v>
      </c>
      <c r="B64" s="327"/>
      <c r="C64" s="327"/>
      <c r="D64" s="327"/>
      <c r="E64" s="327"/>
      <c r="F64" s="327"/>
      <c r="G64" s="23"/>
      <c r="H64" s="23"/>
      <c r="I64" s="23"/>
    </row>
    <row r="65" spans="1:9" s="245" customFormat="1" ht="23.5" customHeight="1">
      <c r="A65" s="259" t="s">
        <v>2836</v>
      </c>
      <c r="B65" s="342"/>
      <c r="C65" s="35"/>
      <c r="D65" s="35"/>
      <c r="E65" s="35"/>
      <c r="F65" s="35"/>
      <c r="G65" s="23"/>
      <c r="H65" s="23"/>
      <c r="I65" s="23"/>
    </row>
    <row r="66" spans="1:9" s="245" customFormat="1">
      <c r="A66" s="259" t="s">
        <v>2837</v>
      </c>
      <c r="B66" s="342"/>
      <c r="C66" s="35"/>
      <c r="D66" s="35"/>
      <c r="E66" s="35"/>
      <c r="F66" s="35"/>
      <c r="G66" s="23"/>
      <c r="H66" s="23"/>
      <c r="I66" s="23"/>
    </row>
    <row r="67" spans="1:9" s="245" customFormat="1">
      <c r="A67" s="259" t="s">
        <v>2838</v>
      </c>
      <c r="B67" s="342"/>
      <c r="C67" s="35"/>
      <c r="D67" s="35"/>
      <c r="E67" s="35"/>
      <c r="F67" s="35"/>
      <c r="G67" s="23"/>
      <c r="H67" s="23"/>
      <c r="I67" s="23"/>
    </row>
    <row r="68" spans="1:9">
      <c r="A68" s="259" t="s">
        <v>2839</v>
      </c>
      <c r="B68" s="342"/>
      <c r="C68" s="327"/>
      <c r="D68" s="327"/>
      <c r="E68" s="327"/>
      <c r="F68" s="327"/>
    </row>
    <row r="69" spans="1:9">
      <c r="A69" s="259" t="s">
        <v>3346</v>
      </c>
      <c r="B69" s="342"/>
      <c r="C69" s="465"/>
      <c r="D69" s="465"/>
      <c r="E69" s="465"/>
      <c r="F69" s="465"/>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2" sqref="A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8" t="s">
        <v>3247</v>
      </c>
      <c r="B1" s="385"/>
      <c r="C1" s="385"/>
      <c r="D1" s="385"/>
      <c r="E1" s="385"/>
      <c r="F1" s="385"/>
      <c r="G1" s="385"/>
      <c r="H1" s="385"/>
      <c r="I1" s="385"/>
      <c r="J1" s="385"/>
    </row>
    <row r="2" spans="1:17" s="327" customFormat="1" ht="15.5">
      <c r="A2" s="459" t="s">
        <v>2859</v>
      </c>
      <c r="B2" s="328"/>
      <c r="C2" s="328"/>
      <c r="D2" s="328"/>
      <c r="E2" s="311"/>
      <c r="F2" s="311"/>
      <c r="G2" s="311"/>
      <c r="H2" s="311"/>
      <c r="I2" s="311"/>
      <c r="J2" s="311"/>
    </row>
    <row r="3" spans="1:17" s="327" customFormat="1" ht="15.5">
      <c r="A3" s="459" t="s">
        <v>2861</v>
      </c>
      <c r="B3" s="328"/>
      <c r="C3" s="328"/>
      <c r="D3" s="328"/>
      <c r="E3" s="311"/>
      <c r="F3" s="311"/>
      <c r="G3" s="311"/>
      <c r="H3" s="311"/>
      <c r="I3" s="311"/>
      <c r="J3" s="311"/>
    </row>
    <row r="4" spans="1:17" s="327" customFormat="1" ht="15.5">
      <c r="A4" s="459" t="s">
        <v>2862</v>
      </c>
      <c r="B4" s="328"/>
      <c r="C4" s="328"/>
      <c r="D4" s="328"/>
      <c r="E4" s="311"/>
      <c r="F4" s="311"/>
      <c r="G4" s="311"/>
      <c r="H4" s="311"/>
      <c r="I4" s="311"/>
      <c r="J4" s="311"/>
    </row>
    <row r="5" spans="1:17" s="327" customFormat="1" ht="15.5">
      <c r="A5" s="459" t="s">
        <v>2864</v>
      </c>
      <c r="B5" s="328"/>
      <c r="C5" s="328"/>
      <c r="D5" s="328"/>
      <c r="E5" s="311"/>
      <c r="F5" s="311"/>
      <c r="G5" s="311"/>
      <c r="H5" s="311"/>
      <c r="I5" s="311"/>
      <c r="J5" s="311"/>
    </row>
    <row r="6" spans="1:17" s="327" customFormat="1" ht="15.5">
      <c r="A6" s="310" t="s">
        <v>2744</v>
      </c>
      <c r="B6" s="328"/>
      <c r="C6" s="328"/>
      <c r="D6" s="328"/>
      <c r="E6" s="311"/>
      <c r="F6" s="311"/>
      <c r="G6" s="311"/>
      <c r="H6" s="311"/>
      <c r="I6" s="311"/>
      <c r="J6" s="311"/>
    </row>
    <row r="7" spans="1:17" s="327" customFormat="1" ht="15.5">
      <c r="A7" s="310" t="s">
        <v>2746</v>
      </c>
      <c r="B7" s="328"/>
      <c r="C7" s="328"/>
      <c r="D7" s="328"/>
      <c r="E7" s="311"/>
      <c r="F7" s="311"/>
      <c r="G7" s="311"/>
      <c r="H7" s="311"/>
      <c r="I7" s="311"/>
      <c r="J7" s="311"/>
    </row>
    <row r="8" spans="1:17" s="327" customFormat="1" ht="15.5">
      <c r="A8" s="310" t="s">
        <v>2745</v>
      </c>
      <c r="B8" s="328"/>
      <c r="C8" s="328"/>
      <c r="D8" s="328"/>
      <c r="E8" s="311"/>
      <c r="F8" s="311"/>
      <c r="G8" s="311"/>
      <c r="H8" s="311"/>
      <c r="I8" s="311"/>
      <c r="J8" s="311"/>
    </row>
    <row r="9" spans="1:17" ht="93">
      <c r="A9" s="482" t="s">
        <v>2860</v>
      </c>
      <c r="B9" s="313" t="s">
        <v>3242</v>
      </c>
      <c r="C9" s="313" t="s">
        <v>2850</v>
      </c>
      <c r="D9" s="313" t="s">
        <v>3241</v>
      </c>
      <c r="E9" s="313" t="s">
        <v>2846</v>
      </c>
      <c r="F9" s="313" t="s">
        <v>2847</v>
      </c>
      <c r="G9" s="313" t="s">
        <v>3338</v>
      </c>
      <c r="H9" s="313" t="s">
        <v>2848</v>
      </c>
      <c r="I9" s="313" t="s">
        <v>2849</v>
      </c>
      <c r="J9" s="312" t="s">
        <v>2378</v>
      </c>
      <c r="K9" s="483" t="s">
        <v>3243</v>
      </c>
    </row>
    <row r="10" spans="1:17" ht="19.5" customHeight="1">
      <c r="A10" s="484" t="s">
        <v>2367</v>
      </c>
      <c r="B10" s="485">
        <v>2282</v>
      </c>
      <c r="C10" s="485">
        <v>417</v>
      </c>
      <c r="D10" s="485">
        <v>2336</v>
      </c>
      <c r="E10" s="485">
        <v>746</v>
      </c>
      <c r="F10" s="485">
        <v>1590</v>
      </c>
      <c r="G10" s="485">
        <v>101</v>
      </c>
      <c r="H10" s="485">
        <v>0</v>
      </c>
      <c r="I10" s="485">
        <v>0</v>
      </c>
      <c r="J10" s="485">
        <v>4618</v>
      </c>
      <c r="K10" s="486">
        <v>3957</v>
      </c>
      <c r="L10" s="58"/>
      <c r="M10" s="58"/>
      <c r="N10" s="58"/>
      <c r="O10" s="58"/>
      <c r="P10" s="58"/>
      <c r="Q10" s="58"/>
    </row>
    <row r="11" spans="1:17" ht="15.5">
      <c r="A11" s="484" t="s">
        <v>2368</v>
      </c>
      <c r="B11" s="485">
        <v>4396</v>
      </c>
      <c r="C11" s="485">
        <v>1107</v>
      </c>
      <c r="D11" s="485">
        <v>4244</v>
      </c>
      <c r="E11" s="485">
        <v>1010</v>
      </c>
      <c r="F11" s="485">
        <v>3234</v>
      </c>
      <c r="G11" s="485">
        <v>190</v>
      </c>
      <c r="H11" s="485">
        <v>0</v>
      </c>
      <c r="I11" s="485">
        <v>0</v>
      </c>
      <c r="J11" s="485">
        <v>8640</v>
      </c>
      <c r="K11" s="486">
        <v>7997</v>
      </c>
      <c r="L11" s="58"/>
      <c r="M11" s="58"/>
      <c r="N11" s="58"/>
      <c r="O11" s="58"/>
      <c r="P11" s="58"/>
    </row>
    <row r="12" spans="1:17" ht="15.5">
      <c r="A12" s="484" t="s">
        <v>2376</v>
      </c>
      <c r="B12" s="485">
        <v>4367</v>
      </c>
      <c r="C12" s="485">
        <v>692</v>
      </c>
      <c r="D12" s="485">
        <v>5555</v>
      </c>
      <c r="E12" s="485">
        <v>1223</v>
      </c>
      <c r="F12" s="485">
        <v>4323</v>
      </c>
      <c r="G12" s="485">
        <v>264</v>
      </c>
      <c r="H12" s="485">
        <v>0</v>
      </c>
      <c r="I12" s="485">
        <v>9</v>
      </c>
      <c r="J12" s="485">
        <v>9922</v>
      </c>
      <c r="K12" s="486">
        <v>9129</v>
      </c>
      <c r="L12" s="58"/>
      <c r="M12" s="58"/>
      <c r="N12" s="58"/>
      <c r="O12" s="58"/>
      <c r="P12" s="58"/>
    </row>
    <row r="13" spans="1:17" ht="15.5">
      <c r="A13" s="484" t="s">
        <v>2377</v>
      </c>
      <c r="B13" s="485">
        <v>5547</v>
      </c>
      <c r="C13" s="485">
        <v>1042</v>
      </c>
      <c r="D13" s="485">
        <v>5392</v>
      </c>
      <c r="E13" s="485">
        <v>986</v>
      </c>
      <c r="F13" s="485">
        <v>4361</v>
      </c>
      <c r="G13" s="485">
        <v>202</v>
      </c>
      <c r="H13" s="485">
        <v>0</v>
      </c>
      <c r="I13" s="485">
        <v>45</v>
      </c>
      <c r="J13" s="485">
        <v>10939</v>
      </c>
      <c r="K13" s="486">
        <v>10226</v>
      </c>
      <c r="L13" s="58"/>
      <c r="M13" s="58"/>
      <c r="N13" s="58"/>
      <c r="O13" s="58"/>
      <c r="P13" s="58"/>
    </row>
    <row r="14" spans="1:17" ht="15.5">
      <c r="A14" s="484" t="s">
        <v>2384</v>
      </c>
      <c r="B14" s="485">
        <v>6016</v>
      </c>
      <c r="C14" s="485">
        <v>977</v>
      </c>
      <c r="D14" s="485">
        <v>5867</v>
      </c>
      <c r="E14" s="485">
        <v>989</v>
      </c>
      <c r="F14" s="485">
        <v>4861</v>
      </c>
      <c r="G14" s="485">
        <v>310</v>
      </c>
      <c r="H14" s="485">
        <v>0</v>
      </c>
      <c r="I14" s="485">
        <v>17</v>
      </c>
      <c r="J14" s="485">
        <v>11883</v>
      </c>
      <c r="K14" s="486">
        <v>10892</v>
      </c>
      <c r="L14" s="58"/>
      <c r="M14" s="58"/>
      <c r="N14" s="58"/>
      <c r="O14" s="58"/>
      <c r="P14" s="58"/>
    </row>
    <row r="15" spans="1:17" ht="15.5">
      <c r="A15" s="484" t="s">
        <v>2405</v>
      </c>
      <c r="B15" s="485">
        <v>6289</v>
      </c>
      <c r="C15" s="485">
        <v>958</v>
      </c>
      <c r="D15" s="485">
        <v>5485</v>
      </c>
      <c r="E15" s="485">
        <v>1190</v>
      </c>
      <c r="F15" s="485">
        <v>4205</v>
      </c>
      <c r="G15" s="485">
        <v>275</v>
      </c>
      <c r="H15" s="485">
        <v>49</v>
      </c>
      <c r="I15" s="485">
        <v>41</v>
      </c>
      <c r="J15" s="485">
        <v>11774</v>
      </c>
      <c r="K15" s="486">
        <v>10927</v>
      </c>
      <c r="L15" s="58"/>
      <c r="M15" s="58"/>
      <c r="N15" s="58"/>
      <c r="O15" s="58"/>
      <c r="P15" s="58"/>
    </row>
    <row r="16" spans="1:17" ht="15.5">
      <c r="A16" s="484" t="s">
        <v>2406</v>
      </c>
      <c r="B16" s="485">
        <v>6772</v>
      </c>
      <c r="C16" s="485">
        <v>987</v>
      </c>
      <c r="D16" s="485">
        <v>6241</v>
      </c>
      <c r="E16" s="485">
        <v>1515</v>
      </c>
      <c r="F16" s="485">
        <v>4664</v>
      </c>
      <c r="G16" s="485">
        <v>322</v>
      </c>
      <c r="H16" s="485">
        <v>18</v>
      </c>
      <c r="I16" s="485">
        <v>44</v>
      </c>
      <c r="J16" s="485">
        <v>13013</v>
      </c>
      <c r="K16" s="486">
        <v>12088</v>
      </c>
      <c r="L16" s="58"/>
      <c r="M16" s="58"/>
      <c r="N16" s="58"/>
      <c r="O16" s="58"/>
      <c r="P16" s="58"/>
    </row>
    <row r="17" spans="1:16" ht="15.5">
      <c r="A17" s="484" t="s">
        <v>2407</v>
      </c>
      <c r="B17" s="485">
        <v>6688</v>
      </c>
      <c r="C17" s="485">
        <v>907</v>
      </c>
      <c r="D17" s="485">
        <v>6697</v>
      </c>
      <c r="E17" s="485">
        <v>1838</v>
      </c>
      <c r="F17" s="485">
        <v>4730</v>
      </c>
      <c r="G17" s="485">
        <v>233</v>
      </c>
      <c r="H17" s="485">
        <v>10</v>
      </c>
      <c r="I17" s="485">
        <v>119</v>
      </c>
      <c r="J17" s="485">
        <v>13385</v>
      </c>
      <c r="K17" s="486">
        <v>12268</v>
      </c>
      <c r="L17" s="58"/>
      <c r="M17" s="58"/>
      <c r="N17" s="58"/>
      <c r="O17" s="58"/>
      <c r="P17" s="58"/>
    </row>
    <row r="18" spans="1:16" ht="15.5">
      <c r="A18" s="484" t="s">
        <v>2422</v>
      </c>
      <c r="B18" s="485">
        <v>5754</v>
      </c>
      <c r="C18" s="485">
        <v>758</v>
      </c>
      <c r="D18" s="485">
        <v>5440</v>
      </c>
      <c r="E18" s="485">
        <v>1522</v>
      </c>
      <c r="F18" s="485">
        <v>3781</v>
      </c>
      <c r="G18" s="485">
        <v>363</v>
      </c>
      <c r="H18" s="485">
        <v>12</v>
      </c>
      <c r="I18" s="485">
        <v>125</v>
      </c>
      <c r="J18" s="485">
        <v>11194</v>
      </c>
      <c r="K18" s="486">
        <v>10007</v>
      </c>
      <c r="L18" s="58"/>
      <c r="M18" s="58"/>
      <c r="N18" s="58"/>
      <c r="O18" s="58"/>
      <c r="P18" s="58"/>
    </row>
    <row r="19" spans="1:16" ht="15.5">
      <c r="A19" s="484" t="s">
        <v>2423</v>
      </c>
      <c r="B19" s="485">
        <v>7067</v>
      </c>
      <c r="C19" s="485">
        <v>964</v>
      </c>
      <c r="D19" s="485">
        <v>6675</v>
      </c>
      <c r="E19" s="485">
        <v>1647</v>
      </c>
      <c r="F19" s="485">
        <v>4779</v>
      </c>
      <c r="G19" s="485">
        <v>596</v>
      </c>
      <c r="H19" s="485">
        <v>36</v>
      </c>
      <c r="I19" s="485">
        <v>213</v>
      </c>
      <c r="J19" s="485">
        <v>13742</v>
      </c>
      <c r="K19" s="486">
        <v>12233</v>
      </c>
      <c r="L19" s="58"/>
      <c r="M19" s="58"/>
      <c r="N19" s="58"/>
      <c r="O19" s="58"/>
      <c r="P19" s="58"/>
    </row>
    <row r="20" spans="1:16" ht="15.5">
      <c r="A20" s="484" t="s">
        <v>2424</v>
      </c>
      <c r="B20" s="485">
        <v>6462</v>
      </c>
      <c r="C20" s="485">
        <v>1132</v>
      </c>
      <c r="D20" s="485">
        <v>6753</v>
      </c>
      <c r="E20" s="485">
        <v>1654</v>
      </c>
      <c r="F20" s="485">
        <v>4683</v>
      </c>
      <c r="G20" s="485">
        <v>563</v>
      </c>
      <c r="H20" s="485">
        <v>42</v>
      </c>
      <c r="I20" s="485">
        <v>374</v>
      </c>
      <c r="J20" s="485">
        <v>13215</v>
      </c>
      <c r="K20" s="486">
        <v>11932</v>
      </c>
      <c r="L20" s="58"/>
      <c r="M20" s="58"/>
      <c r="N20" s="58"/>
      <c r="O20" s="58"/>
      <c r="P20" s="58"/>
    </row>
    <row r="21" spans="1:16" ht="15.5">
      <c r="A21" s="484" t="s">
        <v>2435</v>
      </c>
      <c r="B21" s="485">
        <v>8415</v>
      </c>
      <c r="C21" s="485">
        <v>996</v>
      </c>
      <c r="D21" s="485">
        <v>8420</v>
      </c>
      <c r="E21" s="485">
        <v>2165</v>
      </c>
      <c r="F21" s="485">
        <v>5470</v>
      </c>
      <c r="G21" s="485">
        <v>649</v>
      </c>
      <c r="H21" s="485">
        <v>103</v>
      </c>
      <c r="I21" s="485">
        <v>682</v>
      </c>
      <c r="J21" s="485">
        <v>16835</v>
      </c>
      <c r="K21" s="486">
        <v>15142</v>
      </c>
      <c r="L21" s="58"/>
      <c r="M21" s="58"/>
      <c r="N21" s="58"/>
      <c r="O21" s="58"/>
      <c r="P21" s="58"/>
    </row>
    <row r="22" spans="1:16" ht="15.5">
      <c r="A22" s="484" t="s">
        <v>2436</v>
      </c>
      <c r="B22" s="485">
        <v>8492</v>
      </c>
      <c r="C22" s="485">
        <v>1316</v>
      </c>
      <c r="D22" s="485">
        <v>7642</v>
      </c>
      <c r="E22" s="485">
        <v>1780</v>
      </c>
      <c r="F22" s="485">
        <v>4968</v>
      </c>
      <c r="G22" s="485">
        <v>616</v>
      </c>
      <c r="H22" s="485">
        <v>95</v>
      </c>
      <c r="I22" s="485">
        <v>799</v>
      </c>
      <c r="J22" s="485">
        <v>16134</v>
      </c>
      <c r="K22" s="486">
        <v>14431</v>
      </c>
      <c r="L22" s="58"/>
      <c r="M22" s="58"/>
      <c r="N22" s="58"/>
      <c r="O22" s="58"/>
      <c r="P22" s="58"/>
    </row>
    <row r="23" spans="1:16" ht="15.5">
      <c r="A23" s="484" t="s">
        <v>2437</v>
      </c>
      <c r="B23" s="485">
        <v>9749</v>
      </c>
      <c r="C23" s="485">
        <v>1155</v>
      </c>
      <c r="D23" s="485">
        <v>8379</v>
      </c>
      <c r="E23" s="485">
        <v>1947</v>
      </c>
      <c r="F23" s="485">
        <v>4947</v>
      </c>
      <c r="G23" s="485">
        <v>657</v>
      </c>
      <c r="H23" s="485">
        <v>128</v>
      </c>
      <c r="I23" s="485">
        <v>1357</v>
      </c>
      <c r="J23" s="485">
        <v>18128</v>
      </c>
      <c r="K23" s="486">
        <v>15912</v>
      </c>
      <c r="L23" s="58"/>
      <c r="M23" s="58"/>
      <c r="N23" s="58"/>
      <c r="O23" s="58"/>
      <c r="P23" s="58"/>
    </row>
    <row r="24" spans="1:16" ht="15.5">
      <c r="A24" s="484" t="s">
        <v>2444</v>
      </c>
      <c r="B24" s="485">
        <v>9478</v>
      </c>
      <c r="C24" s="485">
        <v>1207</v>
      </c>
      <c r="D24" s="485">
        <v>7984</v>
      </c>
      <c r="E24" s="485">
        <v>1752</v>
      </c>
      <c r="F24" s="485">
        <v>4333</v>
      </c>
      <c r="G24" s="485">
        <v>714</v>
      </c>
      <c r="H24" s="485">
        <v>224</v>
      </c>
      <c r="I24" s="485">
        <v>1675</v>
      </c>
      <c r="J24" s="485">
        <v>17462</v>
      </c>
      <c r="K24" s="486">
        <v>15534</v>
      </c>
      <c r="L24" s="58"/>
      <c r="M24" s="58"/>
      <c r="N24" s="58"/>
      <c r="O24" s="58"/>
      <c r="P24" s="58"/>
    </row>
    <row r="25" spans="1:16" ht="15.5">
      <c r="A25" s="484" t="s">
        <v>2445</v>
      </c>
      <c r="B25" s="485">
        <v>9489</v>
      </c>
      <c r="C25" s="485">
        <v>1314</v>
      </c>
      <c r="D25" s="485">
        <v>5322</v>
      </c>
      <c r="E25" s="485">
        <v>1077</v>
      </c>
      <c r="F25" s="485">
        <v>2860</v>
      </c>
      <c r="G25" s="485">
        <v>254</v>
      </c>
      <c r="H25" s="485">
        <v>121</v>
      </c>
      <c r="I25" s="485">
        <v>1264</v>
      </c>
      <c r="J25" s="485">
        <v>14811</v>
      </c>
      <c r="K25" s="486">
        <v>13147</v>
      </c>
      <c r="L25" s="58"/>
      <c r="M25" s="58"/>
      <c r="N25" s="58"/>
      <c r="O25" s="58"/>
      <c r="P25" s="58"/>
    </row>
    <row r="26" spans="1:16" ht="15.5">
      <c r="A26" s="484" t="s">
        <v>2446</v>
      </c>
      <c r="B26" s="485">
        <v>11005</v>
      </c>
      <c r="C26" s="485">
        <v>1268</v>
      </c>
      <c r="D26" s="485">
        <v>5764</v>
      </c>
      <c r="E26" s="485">
        <v>1131</v>
      </c>
      <c r="F26" s="485">
        <v>3003</v>
      </c>
      <c r="G26" s="485">
        <v>202</v>
      </c>
      <c r="H26" s="485">
        <v>89</v>
      </c>
      <c r="I26" s="485">
        <v>1541</v>
      </c>
      <c r="J26" s="485">
        <v>16769</v>
      </c>
      <c r="K26" s="486">
        <v>15221</v>
      </c>
      <c r="L26" s="58"/>
      <c r="M26" s="58"/>
      <c r="N26" s="58"/>
      <c r="O26" s="58"/>
      <c r="P26" s="58"/>
    </row>
    <row r="27" spans="1:16" ht="15.5">
      <c r="A27" s="484" t="s">
        <v>2458</v>
      </c>
      <c r="B27" s="485">
        <v>16121</v>
      </c>
      <c r="C27" s="485">
        <v>1668</v>
      </c>
      <c r="D27" s="485">
        <v>5967</v>
      </c>
      <c r="E27" s="485">
        <v>889</v>
      </c>
      <c r="F27" s="485">
        <v>3300</v>
      </c>
      <c r="G27" s="485">
        <v>351</v>
      </c>
      <c r="H27" s="485">
        <v>189</v>
      </c>
      <c r="I27" s="485">
        <v>1589</v>
      </c>
      <c r="J27" s="485">
        <v>22088</v>
      </c>
      <c r="K27" s="486">
        <v>19662</v>
      </c>
      <c r="L27" s="58"/>
      <c r="M27" s="58"/>
      <c r="N27" s="58"/>
      <c r="O27" s="58"/>
      <c r="P27" s="58"/>
    </row>
    <row r="28" spans="1:16" ht="27" customHeight="1">
      <c r="A28" s="383" t="s">
        <v>50</v>
      </c>
      <c r="B28" s="487">
        <v>134389</v>
      </c>
      <c r="C28" s="487">
        <v>18865</v>
      </c>
      <c r="D28" s="488">
        <v>110163</v>
      </c>
      <c r="E28" s="487">
        <v>25061</v>
      </c>
      <c r="F28" s="487">
        <v>74092</v>
      </c>
      <c r="G28" s="487">
        <v>6862</v>
      </c>
      <c r="H28" s="487">
        <v>1116</v>
      </c>
      <c r="I28" s="487">
        <v>9894</v>
      </c>
      <c r="J28" s="487">
        <v>244552</v>
      </c>
      <c r="K28" s="486"/>
      <c r="L28" s="21"/>
      <c r="M28" s="58"/>
      <c r="N28" s="58"/>
      <c r="O28" s="58"/>
      <c r="P28" s="58"/>
    </row>
    <row r="29" spans="1:16" ht="44.25" customHeight="1">
      <c r="A29" s="472" t="s">
        <v>2851</v>
      </c>
      <c r="B29" s="472"/>
      <c r="C29" s="472"/>
      <c r="D29" s="472"/>
      <c r="E29" s="472"/>
      <c r="F29" s="472"/>
      <c r="G29" s="472"/>
      <c r="H29" s="472"/>
      <c r="I29" s="472"/>
      <c r="J29" s="472"/>
      <c r="K29" s="1135"/>
    </row>
    <row r="30" spans="1:16" s="214" customFormat="1" ht="12.5">
      <c r="A30" s="472" t="s">
        <v>2852</v>
      </c>
      <c r="B30" s="472"/>
      <c r="C30" s="472"/>
      <c r="D30" s="472"/>
      <c r="E30" s="472"/>
      <c r="F30" s="472"/>
      <c r="G30" s="472"/>
      <c r="H30" s="472"/>
      <c r="I30" s="472"/>
      <c r="J30" s="472"/>
      <c r="K30" s="1135"/>
    </row>
    <row r="31" spans="1:16" ht="24" customHeight="1">
      <c r="A31" s="400" t="s">
        <v>2853</v>
      </c>
      <c r="B31" s="327"/>
      <c r="C31" s="327"/>
      <c r="D31" s="327"/>
      <c r="E31" s="327"/>
      <c r="F31" s="327"/>
      <c r="G31" s="327"/>
      <c r="H31" s="327"/>
      <c r="I31" s="327"/>
      <c r="J31" s="327"/>
      <c r="K31" s="1135"/>
    </row>
    <row r="32" spans="1:16" ht="24" customHeight="1">
      <c r="A32" s="326" t="s">
        <v>2863</v>
      </c>
      <c r="B32" s="471"/>
      <c r="C32" s="471"/>
      <c r="D32" s="471"/>
      <c r="E32" s="471"/>
      <c r="F32" s="471"/>
      <c r="G32" s="471"/>
      <c r="H32" s="471"/>
      <c r="I32" s="471"/>
      <c r="J32" s="471"/>
      <c r="K32" s="109"/>
    </row>
    <row r="33" spans="1:11" s="214" customFormat="1" ht="12.5">
      <c r="A33" s="326" t="s">
        <v>3335</v>
      </c>
      <c r="B33" s="471"/>
      <c r="C33" s="471"/>
      <c r="D33" s="471"/>
      <c r="E33" s="471"/>
      <c r="F33" s="471"/>
      <c r="G33" s="471"/>
      <c r="H33" s="471"/>
      <c r="I33" s="471"/>
      <c r="J33" s="471"/>
      <c r="K33" s="373"/>
    </row>
    <row r="34" spans="1:11" s="214" customFormat="1" ht="12.5">
      <c r="A34" s="326" t="s">
        <v>3325</v>
      </c>
      <c r="B34" s="471"/>
      <c r="C34" s="471"/>
      <c r="D34" s="471"/>
      <c r="E34" s="471"/>
      <c r="F34" s="471"/>
      <c r="G34" s="471"/>
      <c r="H34" s="471"/>
      <c r="I34" s="471"/>
      <c r="J34" s="471"/>
      <c r="K34" s="373"/>
    </row>
    <row r="35" spans="1:11" ht="24" customHeight="1">
      <c r="A35" s="400" t="s">
        <v>2854</v>
      </c>
      <c r="B35" s="327"/>
      <c r="C35" s="327"/>
      <c r="D35" s="327"/>
      <c r="E35" s="327"/>
      <c r="F35" s="327"/>
      <c r="G35" s="327"/>
      <c r="H35" s="327"/>
      <c r="I35" s="327"/>
      <c r="J35" s="327"/>
      <c r="K35" s="109"/>
    </row>
    <row r="36" spans="1:11" ht="24" customHeight="1">
      <c r="A36" s="400" t="s">
        <v>3339</v>
      </c>
      <c r="B36" s="473"/>
      <c r="C36" s="473"/>
      <c r="D36" s="473"/>
      <c r="E36" s="473"/>
      <c r="F36" s="473"/>
      <c r="G36" s="474"/>
      <c r="H36" s="473"/>
      <c r="I36" s="473"/>
      <c r="J36" s="473"/>
      <c r="K36" s="109"/>
    </row>
    <row r="37" spans="1:11" ht="24" customHeight="1">
      <c r="A37" s="326" t="s">
        <v>3326</v>
      </c>
      <c r="B37" s="475"/>
      <c r="C37" s="475"/>
      <c r="D37" s="475"/>
      <c r="E37" s="475"/>
      <c r="F37" s="475"/>
      <c r="G37" s="476"/>
      <c r="H37" s="475"/>
      <c r="I37" s="475"/>
      <c r="J37" s="475"/>
    </row>
    <row r="38" spans="1:11" ht="24" customHeight="1">
      <c r="A38" s="326" t="s">
        <v>2857</v>
      </c>
      <c r="B38" s="326"/>
      <c r="C38" s="475"/>
      <c r="D38" s="475"/>
      <c r="E38" s="475"/>
      <c r="F38" s="475"/>
      <c r="G38" s="476"/>
      <c r="H38" s="475"/>
      <c r="I38" s="475"/>
      <c r="J38" s="475"/>
    </row>
    <row r="39" spans="1:11" s="214" customFormat="1">
      <c r="A39" s="342" t="s">
        <v>2856</v>
      </c>
      <c r="B39" s="342"/>
      <c r="C39" s="475"/>
      <c r="D39" s="475"/>
      <c r="E39" s="475"/>
      <c r="F39" s="475"/>
      <c r="G39" s="476"/>
      <c r="H39" s="475"/>
      <c r="I39" s="475"/>
      <c r="J39" s="475"/>
    </row>
    <row r="40" spans="1:11">
      <c r="A40" s="342" t="s">
        <v>2858</v>
      </c>
      <c r="B40" s="342"/>
      <c r="C40" s="475"/>
      <c r="D40" s="475"/>
      <c r="E40" s="475"/>
      <c r="F40" s="475"/>
      <c r="G40" s="476"/>
      <c r="H40" s="475"/>
      <c r="I40" s="475"/>
      <c r="J40" s="475"/>
    </row>
    <row r="41" spans="1:11">
      <c r="A41" s="342" t="s">
        <v>2839</v>
      </c>
      <c r="B41" s="342"/>
      <c r="C41" s="475"/>
      <c r="D41" s="475"/>
      <c r="E41" s="326"/>
      <c r="F41" s="477"/>
      <c r="G41" s="478"/>
      <c r="H41" s="475"/>
      <c r="I41" s="475"/>
      <c r="J41" s="475"/>
    </row>
    <row r="42" spans="1:11">
      <c r="A42" s="342" t="s">
        <v>3327</v>
      </c>
      <c r="B42" s="342"/>
      <c r="C42" s="475"/>
      <c r="D42" s="326"/>
      <c r="E42" s="326"/>
      <c r="F42" s="477"/>
      <c r="G42" s="478"/>
      <c r="H42" s="326"/>
      <c r="I42" s="326"/>
      <c r="J42" s="326"/>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1135"/>
    </row>
    <row r="45" spans="1:11" ht="24.75" customHeight="1">
      <c r="B45" s="49"/>
      <c r="C45" s="71"/>
      <c r="D45" s="71"/>
      <c r="E45" s="71"/>
      <c r="F45" s="71"/>
      <c r="G45" s="95"/>
      <c r="H45" s="71"/>
      <c r="I45" s="71"/>
      <c r="J45" s="71"/>
      <c r="K45" s="1135"/>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134"/>
    </row>
    <row r="59" spans="1:11" ht="24.75" customHeight="1">
      <c r="B59" s="71"/>
      <c r="C59" s="50"/>
      <c r="D59" s="50"/>
      <c r="E59" s="50"/>
      <c r="F59" s="50"/>
      <c r="G59" s="96"/>
      <c r="H59" s="50"/>
      <c r="I59" s="50"/>
      <c r="J59" s="50"/>
      <c r="K59" s="1134"/>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54" activePane="bottomLeft" state="frozen"/>
      <selection activeCell="A2" sqref="A2"/>
      <selection pane="bottomLeft"/>
    </sheetView>
  </sheetViews>
  <sheetFormatPr defaultColWidth="8.7265625" defaultRowHeight="12.5"/>
  <cols>
    <col min="1" max="1" width="26.54296875" style="137" customWidth="1"/>
    <col min="2" max="2" width="24.6328125" style="137" customWidth="1"/>
    <col min="3" max="7" width="20.6328125" style="137" customWidth="1"/>
    <col min="8" max="8" width="24.6328125" style="137" customWidth="1"/>
    <col min="9" max="9" width="11.26953125" style="137" bestFit="1" customWidth="1"/>
    <col min="10" max="11" width="10" style="137" customWidth="1"/>
    <col min="12" max="12" width="21" style="137" bestFit="1" customWidth="1"/>
    <col min="13" max="16384" width="8.7265625" style="137"/>
  </cols>
  <sheetData>
    <row r="1" spans="1:10" ht="28">
      <c r="A1" s="278" t="s">
        <v>3373</v>
      </c>
      <c r="B1" s="385"/>
      <c r="C1" s="385"/>
      <c r="D1" s="385"/>
      <c r="E1" s="385"/>
      <c r="F1" s="385"/>
      <c r="G1" s="385"/>
    </row>
    <row r="2" spans="1:10" s="327" customFormat="1" ht="15.5">
      <c r="A2" s="1098" t="s">
        <v>3372</v>
      </c>
      <c r="B2" s="328"/>
      <c r="C2" s="328"/>
      <c r="D2" s="328"/>
      <c r="E2" s="311"/>
      <c r="F2" s="311"/>
      <c r="G2" s="311"/>
      <c r="H2" s="311"/>
      <c r="I2" s="311"/>
      <c r="J2" s="311"/>
    </row>
    <row r="3" spans="1:10" s="327" customFormat="1" ht="15.5">
      <c r="A3" s="459" t="s">
        <v>2865</v>
      </c>
      <c r="B3" s="328"/>
      <c r="C3" s="328"/>
      <c r="D3" s="328"/>
      <c r="E3" s="311"/>
      <c r="F3" s="311"/>
      <c r="G3" s="311"/>
      <c r="H3" s="311"/>
      <c r="I3" s="311"/>
      <c r="J3" s="311"/>
    </row>
    <row r="4" spans="1:10" s="327" customFormat="1" ht="15.5">
      <c r="A4" s="459" t="s">
        <v>2866</v>
      </c>
      <c r="B4" s="328"/>
      <c r="C4" s="328"/>
      <c r="D4" s="328"/>
      <c r="E4" s="311"/>
      <c r="F4" s="311"/>
      <c r="G4" s="311"/>
      <c r="H4" s="311"/>
      <c r="I4" s="311"/>
      <c r="J4" s="311"/>
    </row>
    <row r="5" spans="1:10" s="327" customFormat="1" ht="15.5">
      <c r="A5" s="459" t="s">
        <v>2867</v>
      </c>
      <c r="B5" s="328"/>
      <c r="C5" s="328"/>
      <c r="D5" s="328"/>
      <c r="E5" s="311"/>
      <c r="F5" s="311"/>
      <c r="G5" s="311"/>
      <c r="H5" s="311"/>
      <c r="I5" s="311"/>
      <c r="J5" s="311"/>
    </row>
    <row r="6" spans="1:10" s="327" customFormat="1" ht="15.5">
      <c r="A6" s="310" t="s">
        <v>2744</v>
      </c>
      <c r="B6" s="328"/>
      <c r="C6" s="328"/>
      <c r="D6" s="328"/>
      <c r="E6" s="311"/>
      <c r="F6" s="311"/>
      <c r="G6" s="311"/>
      <c r="H6" s="311"/>
      <c r="I6" s="311"/>
      <c r="J6" s="311"/>
    </row>
    <row r="7" spans="1:10" s="327" customFormat="1" ht="15.5">
      <c r="A7" s="310" t="s">
        <v>2746</v>
      </c>
      <c r="B7" s="328"/>
      <c r="C7" s="328"/>
      <c r="D7" s="328"/>
      <c r="E7" s="311"/>
      <c r="F7" s="311"/>
      <c r="G7" s="311"/>
      <c r="H7" s="311"/>
      <c r="I7" s="311"/>
      <c r="J7" s="311"/>
    </row>
    <row r="8" spans="1:10" s="327" customFormat="1" ht="15.5">
      <c r="A8" s="310" t="s">
        <v>2745</v>
      </c>
      <c r="B8" s="771"/>
      <c r="C8" s="328"/>
      <c r="D8" s="328"/>
      <c r="E8" s="311"/>
      <c r="F8" s="311"/>
      <c r="G8" s="311"/>
      <c r="H8" s="311"/>
      <c r="I8" s="311"/>
      <c r="J8" s="311"/>
    </row>
    <row r="9" spans="1:10" ht="68.5" customHeight="1">
      <c r="A9" s="489" t="s">
        <v>2868</v>
      </c>
      <c r="B9" s="312" t="s">
        <v>2869</v>
      </c>
      <c r="C9" s="313" t="s">
        <v>3248</v>
      </c>
      <c r="D9" s="313" t="s">
        <v>3249</v>
      </c>
      <c r="E9" s="313" t="s">
        <v>3250</v>
      </c>
      <c r="F9" s="313" t="s">
        <v>3251</v>
      </c>
      <c r="G9" s="313" t="s">
        <v>3252</v>
      </c>
      <c r="H9" s="483" t="s">
        <v>2870</v>
      </c>
    </row>
    <row r="10" spans="1:10" s="97" customFormat="1" ht="15.5">
      <c r="A10" s="490" t="s">
        <v>3314</v>
      </c>
      <c r="B10" s="491">
        <v>82165</v>
      </c>
      <c r="C10" s="491">
        <v>27699</v>
      </c>
      <c r="D10" s="491">
        <v>4846</v>
      </c>
      <c r="E10" s="491">
        <v>7318</v>
      </c>
      <c r="F10" s="491">
        <v>8802</v>
      </c>
      <c r="G10" s="491" t="s">
        <v>117</v>
      </c>
      <c r="H10" s="492">
        <v>77996</v>
      </c>
      <c r="I10" s="107"/>
    </row>
    <row r="11" spans="1:10" ht="15.5">
      <c r="A11" s="484" t="s">
        <v>2459</v>
      </c>
      <c r="B11" s="485">
        <v>2871</v>
      </c>
      <c r="C11" s="485">
        <v>479</v>
      </c>
      <c r="D11" s="485">
        <v>701</v>
      </c>
      <c r="E11" s="485">
        <v>653</v>
      </c>
      <c r="F11" s="485">
        <v>105</v>
      </c>
      <c r="G11" s="491" t="s">
        <v>117</v>
      </c>
      <c r="H11" s="493">
        <v>2295</v>
      </c>
      <c r="I11" s="58"/>
    </row>
    <row r="12" spans="1:10" ht="15.5">
      <c r="A12" s="484" t="s">
        <v>2460</v>
      </c>
      <c r="B12" s="485">
        <v>7616</v>
      </c>
      <c r="C12" s="485">
        <v>1449</v>
      </c>
      <c r="D12" s="485">
        <v>1433</v>
      </c>
      <c r="E12" s="485">
        <v>1361</v>
      </c>
      <c r="F12" s="485">
        <v>417</v>
      </c>
      <c r="G12" s="491" t="s">
        <v>117</v>
      </c>
      <c r="H12" s="493">
        <v>5976</v>
      </c>
      <c r="I12" s="58"/>
    </row>
    <row r="13" spans="1:10" ht="15.5">
      <c r="A13" s="484" t="s">
        <v>2504</v>
      </c>
      <c r="B13" s="485">
        <v>5610</v>
      </c>
      <c r="C13" s="485">
        <v>1127</v>
      </c>
      <c r="D13" s="485">
        <v>889</v>
      </c>
      <c r="E13" s="485">
        <v>813</v>
      </c>
      <c r="F13" s="485">
        <v>410</v>
      </c>
      <c r="G13" s="491" t="s">
        <v>117</v>
      </c>
      <c r="H13" s="493">
        <v>4442</v>
      </c>
      <c r="I13" s="58"/>
    </row>
    <row r="14" spans="1:10" ht="15.5">
      <c r="A14" s="484" t="s">
        <v>2502</v>
      </c>
      <c r="B14" s="485">
        <v>11114</v>
      </c>
      <c r="C14" s="485">
        <v>2128</v>
      </c>
      <c r="D14" s="485">
        <v>2037</v>
      </c>
      <c r="E14" s="485">
        <v>1722</v>
      </c>
      <c r="F14" s="485">
        <v>711</v>
      </c>
      <c r="G14" s="491" t="s">
        <v>117</v>
      </c>
      <c r="H14" s="493">
        <v>8687</v>
      </c>
      <c r="I14" s="58"/>
    </row>
    <row r="15" spans="1:10" ht="15.5">
      <c r="A15" s="484" t="s">
        <v>2531</v>
      </c>
      <c r="B15" s="485">
        <v>12356</v>
      </c>
      <c r="C15" s="485">
        <v>2129</v>
      </c>
      <c r="D15" s="485">
        <v>2254</v>
      </c>
      <c r="E15" s="485">
        <v>1982</v>
      </c>
      <c r="F15" s="485">
        <v>858</v>
      </c>
      <c r="G15" s="491" t="s">
        <v>117</v>
      </c>
      <c r="H15" s="493">
        <v>9495</v>
      </c>
      <c r="I15" s="58"/>
    </row>
    <row r="16" spans="1:10" ht="15.5">
      <c r="A16" s="484" t="s">
        <v>2532</v>
      </c>
      <c r="B16" s="485">
        <v>13898</v>
      </c>
      <c r="C16" s="485">
        <v>2496</v>
      </c>
      <c r="D16" s="485">
        <v>2884</v>
      </c>
      <c r="E16" s="485">
        <v>2471</v>
      </c>
      <c r="F16" s="485">
        <v>1103</v>
      </c>
      <c r="G16" s="485">
        <v>0</v>
      </c>
      <c r="H16" s="494">
        <v>10641</v>
      </c>
      <c r="I16" s="58"/>
    </row>
    <row r="17" spans="1:9" ht="15.5">
      <c r="A17" s="484" t="s">
        <v>2555</v>
      </c>
      <c r="B17" s="485">
        <v>13569</v>
      </c>
      <c r="C17" s="485">
        <v>2403</v>
      </c>
      <c r="D17" s="485">
        <v>2334</v>
      </c>
      <c r="E17" s="485">
        <v>1981</v>
      </c>
      <c r="F17" s="485">
        <v>1097</v>
      </c>
      <c r="G17" s="485">
        <v>0</v>
      </c>
      <c r="H17" s="494">
        <v>9815</v>
      </c>
      <c r="I17" s="58"/>
    </row>
    <row r="18" spans="1:9" ht="15.5">
      <c r="A18" s="484" t="s">
        <v>2556</v>
      </c>
      <c r="B18" s="485">
        <v>14626</v>
      </c>
      <c r="C18" s="485">
        <v>2466</v>
      </c>
      <c r="D18" s="485">
        <v>2745</v>
      </c>
      <c r="E18" s="485">
        <v>1993</v>
      </c>
      <c r="F18" s="485">
        <v>1123</v>
      </c>
      <c r="G18" s="485">
        <v>0</v>
      </c>
      <c r="H18" s="494">
        <v>10271</v>
      </c>
      <c r="I18" s="58"/>
    </row>
    <row r="19" spans="1:9" ht="15.5">
      <c r="A19" s="484" t="s">
        <v>2557</v>
      </c>
      <c r="B19" s="485">
        <v>15967</v>
      </c>
      <c r="C19" s="485">
        <v>2648</v>
      </c>
      <c r="D19" s="485">
        <v>2947</v>
      </c>
      <c r="E19" s="485">
        <v>2620</v>
      </c>
      <c r="F19" s="485">
        <v>1059</v>
      </c>
      <c r="G19" s="485">
        <v>0</v>
      </c>
      <c r="H19" s="494">
        <v>11081</v>
      </c>
      <c r="I19" s="58"/>
    </row>
    <row r="20" spans="1:9" ht="15.5">
      <c r="A20" s="484" t="s">
        <v>2568</v>
      </c>
      <c r="B20" s="485">
        <v>18183</v>
      </c>
      <c r="C20" s="485">
        <v>2580</v>
      </c>
      <c r="D20" s="485">
        <v>3600</v>
      </c>
      <c r="E20" s="485">
        <v>2289</v>
      </c>
      <c r="F20" s="485">
        <v>1090</v>
      </c>
      <c r="G20" s="485">
        <v>0</v>
      </c>
      <c r="H20" s="494">
        <v>11825</v>
      </c>
      <c r="I20" s="58"/>
    </row>
    <row r="21" spans="1:9" ht="15.5">
      <c r="A21" s="484" t="s">
        <v>2569</v>
      </c>
      <c r="B21" s="485">
        <v>18700</v>
      </c>
      <c r="C21" s="485">
        <v>2374</v>
      </c>
      <c r="D21" s="485">
        <v>3206</v>
      </c>
      <c r="E21" s="485">
        <v>2324</v>
      </c>
      <c r="F21" s="485">
        <v>1014</v>
      </c>
      <c r="G21" s="485">
        <v>8</v>
      </c>
      <c r="H21" s="494">
        <v>11947</v>
      </c>
      <c r="I21" s="58"/>
    </row>
    <row r="22" spans="1:9" ht="15.5">
      <c r="A22" s="484" t="s">
        <v>2570</v>
      </c>
      <c r="B22" s="485">
        <v>21230</v>
      </c>
      <c r="C22" s="485">
        <v>2717</v>
      </c>
      <c r="D22" s="485">
        <v>4232</v>
      </c>
      <c r="E22" s="485">
        <v>2536</v>
      </c>
      <c r="F22" s="485">
        <v>1069</v>
      </c>
      <c r="G22" s="485">
        <v>7</v>
      </c>
      <c r="H22" s="494">
        <v>13458</v>
      </c>
      <c r="I22" s="237"/>
    </row>
    <row r="23" spans="1:9" ht="15.5">
      <c r="A23" s="484" t="s">
        <v>2589</v>
      </c>
      <c r="B23" s="485">
        <v>25663</v>
      </c>
      <c r="C23" s="485">
        <v>3051</v>
      </c>
      <c r="D23" s="485">
        <v>4899</v>
      </c>
      <c r="E23" s="485">
        <v>2956</v>
      </c>
      <c r="F23" s="485">
        <v>1011</v>
      </c>
      <c r="G23" s="485">
        <v>3</v>
      </c>
      <c r="H23" s="494">
        <v>15707</v>
      </c>
      <c r="I23" s="58"/>
    </row>
    <row r="24" spans="1:9" ht="15.5">
      <c r="A24" s="484" t="s">
        <v>2590</v>
      </c>
      <c r="B24" s="485">
        <v>25774</v>
      </c>
      <c r="C24" s="485">
        <v>2945</v>
      </c>
      <c r="D24" s="485">
        <v>5242</v>
      </c>
      <c r="E24" s="485">
        <v>2343</v>
      </c>
      <c r="F24" s="485">
        <v>943</v>
      </c>
      <c r="G24" s="485">
        <v>12</v>
      </c>
      <c r="H24" s="494">
        <v>15432</v>
      </c>
      <c r="I24" s="58"/>
    </row>
    <row r="25" spans="1:9" ht="15.5">
      <c r="A25" s="484" t="s">
        <v>2600</v>
      </c>
      <c r="B25" s="485">
        <v>28251</v>
      </c>
      <c r="C25" s="485">
        <v>2665</v>
      </c>
      <c r="D25" s="485">
        <v>5492</v>
      </c>
      <c r="E25" s="485">
        <v>1870</v>
      </c>
      <c r="F25" s="485">
        <v>932</v>
      </c>
      <c r="G25" s="485">
        <v>18</v>
      </c>
      <c r="H25" s="494">
        <v>15586</v>
      </c>
      <c r="I25" s="237"/>
    </row>
    <row r="26" spans="1:9" ht="15.5">
      <c r="A26" s="484" t="s">
        <v>2599</v>
      </c>
      <c r="B26" s="485">
        <v>18108</v>
      </c>
      <c r="C26" s="485">
        <v>2410</v>
      </c>
      <c r="D26" s="485">
        <v>3949</v>
      </c>
      <c r="E26" s="485">
        <v>2041</v>
      </c>
      <c r="F26" s="485">
        <v>796</v>
      </c>
      <c r="G26" s="485">
        <v>77</v>
      </c>
      <c r="H26" s="493">
        <v>11366</v>
      </c>
      <c r="I26" s="168"/>
    </row>
    <row r="27" spans="1:9" ht="15.5">
      <c r="A27" s="484" t="s">
        <v>2610</v>
      </c>
      <c r="B27" s="485">
        <v>22880</v>
      </c>
      <c r="C27" s="485">
        <v>2939</v>
      </c>
      <c r="D27" s="485">
        <v>4865</v>
      </c>
      <c r="E27" s="485">
        <v>2148</v>
      </c>
      <c r="F27" s="485">
        <v>953</v>
      </c>
      <c r="G27" s="485">
        <v>95</v>
      </c>
      <c r="H27" s="494">
        <v>13796</v>
      </c>
      <c r="I27" s="58"/>
    </row>
    <row r="28" spans="1:9" ht="15.5">
      <c r="A28" s="484" t="s">
        <v>2613</v>
      </c>
      <c r="B28" s="485">
        <v>24371</v>
      </c>
      <c r="C28" s="485">
        <v>3087</v>
      </c>
      <c r="D28" s="485">
        <v>4437</v>
      </c>
      <c r="E28" s="485">
        <v>2453</v>
      </c>
      <c r="F28" s="485">
        <v>1020</v>
      </c>
      <c r="G28" s="485">
        <v>81</v>
      </c>
      <c r="H28" s="494">
        <v>14608</v>
      </c>
      <c r="I28" s="237"/>
    </row>
    <row r="29" spans="1:9" ht="15.5">
      <c r="A29" s="484" t="s">
        <v>2614</v>
      </c>
      <c r="B29" s="485">
        <v>10530</v>
      </c>
      <c r="C29" s="485">
        <v>872</v>
      </c>
      <c r="D29" s="485">
        <v>1395</v>
      </c>
      <c r="E29" s="485">
        <v>238</v>
      </c>
      <c r="F29" s="485">
        <v>232</v>
      </c>
      <c r="G29" s="485">
        <v>182</v>
      </c>
      <c r="H29" s="494">
        <v>5235</v>
      </c>
      <c r="I29" s="58"/>
    </row>
    <row r="30" spans="1:9" ht="15.5">
      <c r="A30" s="484" t="s">
        <v>2619</v>
      </c>
      <c r="B30" s="485">
        <v>11711</v>
      </c>
      <c r="C30" s="485">
        <v>1007</v>
      </c>
      <c r="D30" s="485">
        <v>1489</v>
      </c>
      <c r="E30" s="485">
        <v>199</v>
      </c>
      <c r="F30" s="485">
        <v>346</v>
      </c>
      <c r="G30" s="485">
        <v>18</v>
      </c>
      <c r="H30" s="494">
        <v>5972</v>
      </c>
      <c r="I30" s="58"/>
    </row>
    <row r="31" spans="1:9" ht="15.5">
      <c r="A31" s="484" t="s">
        <v>2620</v>
      </c>
      <c r="B31" s="485">
        <v>27164</v>
      </c>
      <c r="C31" s="485">
        <v>2508</v>
      </c>
      <c r="D31" s="485">
        <v>3950</v>
      </c>
      <c r="E31" s="485">
        <v>1508</v>
      </c>
      <c r="F31" s="485">
        <v>530</v>
      </c>
      <c r="G31" s="485">
        <v>21</v>
      </c>
      <c r="H31" s="494">
        <v>15099</v>
      </c>
      <c r="I31" s="237"/>
    </row>
    <row r="32" spans="1:9" ht="15.5">
      <c r="A32" s="484" t="s">
        <v>2621</v>
      </c>
      <c r="B32" s="485">
        <v>25741</v>
      </c>
      <c r="C32" s="485">
        <v>3293</v>
      </c>
      <c r="D32" s="485">
        <v>4420</v>
      </c>
      <c r="E32" s="485">
        <v>2186</v>
      </c>
      <c r="F32" s="485">
        <v>986</v>
      </c>
      <c r="G32" s="485">
        <v>73</v>
      </c>
      <c r="H32" s="494">
        <v>15340</v>
      </c>
      <c r="I32" s="168"/>
    </row>
    <row r="33" spans="1:10" s="214" customFormat="1" ht="15.5">
      <c r="A33" s="484" t="s">
        <v>2627</v>
      </c>
      <c r="B33" s="485">
        <v>30421</v>
      </c>
      <c r="C33" s="485">
        <v>3391</v>
      </c>
      <c r="D33" s="485">
        <v>5153</v>
      </c>
      <c r="E33" s="485">
        <v>2194</v>
      </c>
      <c r="F33" s="485">
        <v>979</v>
      </c>
      <c r="G33" s="485">
        <v>397</v>
      </c>
      <c r="H33" s="494">
        <v>16983</v>
      </c>
      <c r="I33" s="168"/>
    </row>
    <row r="34" spans="1:10" s="214" customFormat="1" ht="15.5">
      <c r="A34" s="484" t="s">
        <v>2631</v>
      </c>
      <c r="B34" s="485">
        <v>36651</v>
      </c>
      <c r="C34" s="485">
        <v>3849</v>
      </c>
      <c r="D34" s="485">
        <v>6134</v>
      </c>
      <c r="E34" s="485">
        <v>2603</v>
      </c>
      <c r="F34" s="485">
        <v>932</v>
      </c>
      <c r="G34" s="485">
        <v>311</v>
      </c>
      <c r="H34" s="494">
        <v>19474</v>
      </c>
      <c r="I34" s="237"/>
    </row>
    <row r="35" spans="1:10" s="214" customFormat="1" ht="15.5">
      <c r="A35" s="495" t="s">
        <v>2630</v>
      </c>
      <c r="B35" s="485">
        <v>39862</v>
      </c>
      <c r="C35" s="485">
        <v>4235</v>
      </c>
      <c r="D35" s="485">
        <v>6690</v>
      </c>
      <c r="E35" s="485">
        <v>2865</v>
      </c>
      <c r="F35" s="485">
        <v>1182</v>
      </c>
      <c r="G35" s="485">
        <v>301</v>
      </c>
      <c r="H35" s="494">
        <v>20806</v>
      </c>
      <c r="I35" s="168"/>
    </row>
    <row r="36" spans="1:10" s="214" customFormat="1" ht="15.5">
      <c r="A36" s="495" t="s">
        <v>2661</v>
      </c>
      <c r="B36" s="485">
        <v>40547</v>
      </c>
      <c r="C36" s="485">
        <v>4221</v>
      </c>
      <c r="D36" s="485">
        <v>7414</v>
      </c>
      <c r="E36" s="485">
        <v>2287</v>
      </c>
      <c r="F36" s="485">
        <v>1035</v>
      </c>
      <c r="G36" s="485">
        <v>223</v>
      </c>
      <c r="H36" s="494">
        <v>20687</v>
      </c>
      <c r="I36" s="168"/>
    </row>
    <row r="37" spans="1:10" s="214" customFormat="1" ht="15.5">
      <c r="A37" s="495" t="s">
        <v>2662</v>
      </c>
      <c r="B37" s="485">
        <v>33982</v>
      </c>
      <c r="C37" s="485">
        <v>3495</v>
      </c>
      <c r="D37" s="485">
        <v>6145</v>
      </c>
      <c r="E37" s="485">
        <v>2253</v>
      </c>
      <c r="F37" s="485">
        <v>735</v>
      </c>
      <c r="G37" s="485">
        <v>361</v>
      </c>
      <c r="H37" s="494">
        <v>17577</v>
      </c>
      <c r="I37" s="237"/>
    </row>
    <row r="38" spans="1:10" s="214" customFormat="1" ht="15.5">
      <c r="A38" s="495" t="s">
        <v>2663</v>
      </c>
      <c r="B38" s="485">
        <v>37012</v>
      </c>
      <c r="C38" s="485">
        <v>3333</v>
      </c>
      <c r="D38" s="485">
        <v>6115</v>
      </c>
      <c r="E38" s="485">
        <v>2331</v>
      </c>
      <c r="F38" s="485">
        <v>731</v>
      </c>
      <c r="G38" s="485">
        <v>181</v>
      </c>
      <c r="H38" s="494">
        <v>18404</v>
      </c>
      <c r="I38" s="168"/>
    </row>
    <row r="39" spans="1:10" s="214" customFormat="1" ht="15.5">
      <c r="A39" s="496" t="s">
        <v>2668</v>
      </c>
      <c r="B39" s="485">
        <v>38847</v>
      </c>
      <c r="C39" s="485">
        <v>3704</v>
      </c>
      <c r="D39" s="485">
        <v>6098</v>
      </c>
      <c r="E39" s="485">
        <v>2346</v>
      </c>
      <c r="F39" s="485">
        <v>900</v>
      </c>
      <c r="G39" s="485">
        <v>371</v>
      </c>
      <c r="H39" s="494">
        <v>19109</v>
      </c>
      <c r="I39" s="168"/>
    </row>
    <row r="40" spans="1:10" s="214" customFormat="1" ht="15.5">
      <c r="A40" s="496" t="s">
        <v>2669</v>
      </c>
      <c r="B40" s="485">
        <v>46181</v>
      </c>
      <c r="C40" s="485">
        <v>4943</v>
      </c>
      <c r="D40" s="485">
        <v>8603</v>
      </c>
      <c r="E40" s="485">
        <v>2881</v>
      </c>
      <c r="F40" s="485">
        <v>1075</v>
      </c>
      <c r="G40" s="485">
        <v>440</v>
      </c>
      <c r="H40" s="494">
        <v>23546</v>
      </c>
      <c r="I40" s="237"/>
    </row>
    <row r="41" spans="1:10" s="214" customFormat="1" ht="15.5">
      <c r="A41" s="496" t="s">
        <v>2670</v>
      </c>
      <c r="B41" s="485">
        <v>43260</v>
      </c>
      <c r="C41" s="485">
        <v>4187</v>
      </c>
      <c r="D41" s="485">
        <v>7989</v>
      </c>
      <c r="E41" s="485">
        <v>2986</v>
      </c>
      <c r="F41" s="485">
        <v>864</v>
      </c>
      <c r="G41" s="485">
        <v>407</v>
      </c>
      <c r="H41" s="494">
        <v>21982</v>
      </c>
      <c r="I41" s="237"/>
    </row>
    <row r="42" spans="1:10" s="214" customFormat="1" ht="15.5">
      <c r="A42" s="496" t="s">
        <v>2673</v>
      </c>
      <c r="B42" s="485">
        <v>40693</v>
      </c>
      <c r="C42" s="485">
        <v>4603</v>
      </c>
      <c r="D42" s="485">
        <v>7904</v>
      </c>
      <c r="E42" s="485">
        <v>2604</v>
      </c>
      <c r="F42" s="485">
        <v>1212</v>
      </c>
      <c r="G42" s="485">
        <v>670</v>
      </c>
      <c r="H42" s="494">
        <v>21136</v>
      </c>
      <c r="I42" s="237"/>
    </row>
    <row r="43" spans="1:10" s="214" customFormat="1" ht="15.5">
      <c r="A43" s="496" t="s">
        <v>2674</v>
      </c>
      <c r="B43" s="485">
        <v>55334</v>
      </c>
      <c r="C43" s="485">
        <v>6140</v>
      </c>
      <c r="D43" s="485">
        <v>11676</v>
      </c>
      <c r="E43" s="485">
        <v>3468</v>
      </c>
      <c r="F43" s="485">
        <v>1571</v>
      </c>
      <c r="G43" s="485">
        <v>1325</v>
      </c>
      <c r="H43" s="494">
        <v>28577</v>
      </c>
      <c r="I43" s="237"/>
    </row>
    <row r="44" spans="1:10" s="214" customFormat="1" ht="15.5">
      <c r="A44" s="1013" t="s">
        <v>2675</v>
      </c>
      <c r="B44" s="323">
        <v>13024</v>
      </c>
      <c r="C44" s="323">
        <v>1664</v>
      </c>
      <c r="D44" s="323">
        <v>2617</v>
      </c>
      <c r="E44" s="323">
        <v>1001</v>
      </c>
      <c r="F44" s="323">
        <v>214</v>
      </c>
      <c r="G44" s="323">
        <v>133</v>
      </c>
      <c r="H44" s="494">
        <v>6665</v>
      </c>
      <c r="I44" s="237"/>
    </row>
    <row r="45" spans="1:10" s="214" customFormat="1" ht="15.5">
      <c r="A45" s="1019" t="s">
        <v>3293</v>
      </c>
      <c r="B45" s="323">
        <v>18661</v>
      </c>
      <c r="C45" s="323">
        <v>2446</v>
      </c>
      <c r="D45" s="323">
        <v>3633</v>
      </c>
      <c r="E45" s="323">
        <v>1705</v>
      </c>
      <c r="F45" s="323">
        <v>368</v>
      </c>
      <c r="G45" s="323">
        <v>103</v>
      </c>
      <c r="H45" s="494">
        <v>9543</v>
      </c>
      <c r="I45" s="237"/>
    </row>
    <row r="46" spans="1:10" s="214" customFormat="1" ht="15.5">
      <c r="A46" s="1019" t="s">
        <v>3297</v>
      </c>
      <c r="B46" s="323">
        <v>24920</v>
      </c>
      <c r="C46" s="323">
        <v>3708</v>
      </c>
      <c r="D46" s="323">
        <v>5235</v>
      </c>
      <c r="E46" s="323">
        <v>1985</v>
      </c>
      <c r="F46" s="323">
        <v>480</v>
      </c>
      <c r="G46" s="323">
        <v>249</v>
      </c>
      <c r="H46" s="494">
        <v>12436</v>
      </c>
      <c r="I46" s="237"/>
    </row>
    <row r="47" spans="1:10" s="1040" customFormat="1" ht="15.5">
      <c r="A47" s="1019" t="s">
        <v>3298</v>
      </c>
      <c r="B47" s="323">
        <v>26010</v>
      </c>
      <c r="C47" s="323">
        <v>3686</v>
      </c>
      <c r="D47" s="323">
        <v>5429</v>
      </c>
      <c r="E47" s="323">
        <v>2003</v>
      </c>
      <c r="F47" s="323">
        <v>576</v>
      </c>
      <c r="G47" s="323">
        <v>144</v>
      </c>
      <c r="H47" s="494">
        <v>13178</v>
      </c>
      <c r="I47" s="237"/>
      <c r="J47" s="237"/>
    </row>
    <row r="48" spans="1:10" s="1040" customFormat="1" ht="15.5">
      <c r="A48" s="1061" t="s">
        <v>3308</v>
      </c>
      <c r="B48" s="323">
        <v>30756</v>
      </c>
      <c r="C48" s="323">
        <v>4115</v>
      </c>
      <c r="D48" s="323">
        <v>6325</v>
      </c>
      <c r="E48" s="323">
        <v>2796</v>
      </c>
      <c r="F48" s="323">
        <v>692</v>
      </c>
      <c r="G48" s="323">
        <v>63</v>
      </c>
      <c r="H48" s="494">
        <v>15559</v>
      </c>
      <c r="I48" s="237"/>
      <c r="J48" s="237"/>
    </row>
    <row r="49" spans="1:13" s="1040" customFormat="1" ht="15.5">
      <c r="A49" s="1065" t="s">
        <v>3318</v>
      </c>
      <c r="B49" s="323">
        <v>23477</v>
      </c>
      <c r="C49" s="323">
        <v>2663</v>
      </c>
      <c r="D49" s="323">
        <v>5002</v>
      </c>
      <c r="E49" s="323">
        <v>2205</v>
      </c>
      <c r="F49" s="323">
        <v>474</v>
      </c>
      <c r="G49" s="323">
        <v>81</v>
      </c>
      <c r="H49" s="494">
        <v>11801</v>
      </c>
      <c r="I49" s="237"/>
      <c r="J49" s="21"/>
    </row>
    <row r="50" spans="1:13" s="1040" customFormat="1" ht="15.5">
      <c r="A50" s="495" t="s">
        <v>3319</v>
      </c>
      <c r="B50" s="323">
        <v>27834</v>
      </c>
      <c r="C50" s="323">
        <v>3389</v>
      </c>
      <c r="D50" s="323">
        <v>6015</v>
      </c>
      <c r="E50" s="323">
        <v>2920</v>
      </c>
      <c r="F50" s="323">
        <v>582</v>
      </c>
      <c r="G50" s="323">
        <v>222</v>
      </c>
      <c r="H50" s="494">
        <v>14040</v>
      </c>
      <c r="I50" s="237"/>
      <c r="J50" s="21"/>
    </row>
    <row r="51" spans="1:13" s="1040" customFormat="1" ht="15.5">
      <c r="A51" s="1097" t="s">
        <v>3355</v>
      </c>
      <c r="B51" s="323">
        <v>26603</v>
      </c>
      <c r="C51" s="323">
        <v>3351</v>
      </c>
      <c r="D51" s="323">
        <v>6322</v>
      </c>
      <c r="E51" s="323">
        <v>2910</v>
      </c>
      <c r="F51" s="323">
        <v>700</v>
      </c>
      <c r="G51" s="323">
        <v>286</v>
      </c>
      <c r="H51" s="494">
        <v>13983</v>
      </c>
      <c r="I51" s="237"/>
      <c r="J51" s="21"/>
    </row>
    <row r="52" spans="1:13" s="1040" customFormat="1" ht="15.5">
      <c r="A52" s="1097" t="s">
        <v>3360</v>
      </c>
      <c r="B52" s="323">
        <v>36075</v>
      </c>
      <c r="C52" s="323">
        <v>4901</v>
      </c>
      <c r="D52" s="323">
        <v>9068</v>
      </c>
      <c r="E52" s="323">
        <v>3677</v>
      </c>
      <c r="F52" s="323">
        <v>1239</v>
      </c>
      <c r="G52" s="323">
        <v>378</v>
      </c>
      <c r="H52" s="494">
        <v>18348</v>
      </c>
      <c r="I52" s="237"/>
      <c r="J52" s="21"/>
    </row>
    <row r="53" spans="1:13" ht="24" customHeight="1">
      <c r="A53" s="383" t="s">
        <v>50</v>
      </c>
      <c r="B53" s="488">
        <v>1128248</v>
      </c>
      <c r="C53" s="488">
        <v>153496</v>
      </c>
      <c r="D53" s="488">
        <v>203813</v>
      </c>
      <c r="E53" s="488">
        <v>98025</v>
      </c>
      <c r="F53" s="488">
        <v>43148</v>
      </c>
      <c r="G53" s="488">
        <v>7241</v>
      </c>
      <c r="H53" s="497"/>
      <c r="I53" s="133"/>
      <c r="J53" s="133"/>
      <c r="K53" s="133"/>
      <c r="L53" s="133"/>
      <c r="M53" s="133"/>
    </row>
    <row r="54" spans="1:13" ht="35.25" customHeight="1">
      <c r="A54" s="472" t="s">
        <v>2871</v>
      </c>
      <c r="B54" s="1081"/>
      <c r="C54" s="472"/>
      <c r="D54" s="472"/>
      <c r="E54" s="472"/>
      <c r="F54" s="472"/>
      <c r="G54" s="472"/>
      <c r="H54" s="178"/>
    </row>
    <row r="55" spans="1:13" s="214" customFormat="1">
      <c r="A55" s="472" t="s">
        <v>3288</v>
      </c>
      <c r="B55" s="472"/>
      <c r="C55" s="472"/>
      <c r="D55" s="472"/>
      <c r="E55" s="472"/>
      <c r="F55" s="472"/>
      <c r="G55" s="472"/>
      <c r="H55" s="1009"/>
    </row>
    <row r="56" spans="1:13" s="214" customFormat="1">
      <c r="A56" s="472" t="s">
        <v>3289</v>
      </c>
      <c r="B56" s="472"/>
      <c r="C56" s="472"/>
      <c r="D56" s="472"/>
      <c r="E56" s="472"/>
      <c r="F56" s="472"/>
      <c r="G56" s="472"/>
      <c r="H56" s="1009"/>
    </row>
    <row r="57" spans="1:13" ht="20" customHeight="1">
      <c r="A57" s="344" t="s">
        <v>3290</v>
      </c>
      <c r="B57" s="344"/>
      <c r="C57" s="344"/>
      <c r="D57" s="344"/>
      <c r="E57" s="344"/>
      <c r="F57" s="344"/>
      <c r="G57" s="344"/>
      <c r="H57" s="178"/>
    </row>
    <row r="58" spans="1:13" ht="20" customHeight="1">
      <c r="A58" s="326" t="s">
        <v>2872</v>
      </c>
      <c r="B58" s="471"/>
      <c r="C58" s="471"/>
      <c r="D58" s="471"/>
      <c r="E58" s="471"/>
      <c r="F58" s="471"/>
      <c r="G58" s="471"/>
      <c r="H58" s="1000"/>
      <c r="I58" s="214"/>
      <c r="J58" s="214"/>
    </row>
    <row r="59" spans="1:13" s="214" customFormat="1">
      <c r="A59" s="326" t="s">
        <v>3431</v>
      </c>
      <c r="B59" s="471"/>
      <c r="C59" s="471"/>
      <c r="D59" s="471"/>
      <c r="E59" s="471"/>
      <c r="F59" s="471"/>
      <c r="G59" s="471"/>
      <c r="H59" s="1000"/>
    </row>
    <row r="60" spans="1:13" s="214" customFormat="1">
      <c r="A60" s="344" t="s">
        <v>3432</v>
      </c>
      <c r="B60" s="471"/>
      <c r="C60" s="471"/>
      <c r="D60" s="471"/>
      <c r="E60" s="471"/>
      <c r="F60" s="471"/>
      <c r="G60" s="471"/>
      <c r="H60" s="1000"/>
    </row>
    <row r="61" spans="1:13" s="214" customFormat="1">
      <c r="A61" s="344" t="s">
        <v>3433</v>
      </c>
      <c r="B61" s="471"/>
      <c r="C61" s="471"/>
      <c r="D61" s="471"/>
      <c r="E61" s="471"/>
      <c r="F61" s="471"/>
      <c r="G61" s="471"/>
      <c r="H61" s="1000"/>
    </row>
    <row r="62" spans="1:13" s="214" customFormat="1">
      <c r="A62" s="344" t="s">
        <v>3374</v>
      </c>
      <c r="B62" s="471"/>
      <c r="C62" s="471"/>
      <c r="D62" s="471"/>
      <c r="E62" s="471"/>
      <c r="F62" s="471"/>
      <c r="G62" s="471"/>
      <c r="H62" s="1000"/>
    </row>
    <row r="63" spans="1:13" s="214" customFormat="1">
      <c r="A63" s="344" t="s">
        <v>3375</v>
      </c>
      <c r="B63" s="471"/>
      <c r="C63" s="471"/>
      <c r="D63" s="471"/>
      <c r="E63" s="471"/>
      <c r="F63" s="471"/>
      <c r="G63" s="471"/>
      <c r="H63" s="1000"/>
    </row>
    <row r="64" spans="1:13" s="7" customFormat="1" ht="19" customHeight="1">
      <c r="A64" s="400" t="s">
        <v>3315</v>
      </c>
      <c r="B64" s="342"/>
      <c r="C64" s="342"/>
      <c r="D64" s="342"/>
      <c r="E64" s="342"/>
      <c r="F64" s="342"/>
    </row>
    <row r="65" spans="1:10" s="7" customFormat="1">
      <c r="A65" s="400" t="s">
        <v>3312</v>
      </c>
      <c r="B65" s="342"/>
      <c r="C65" s="342"/>
      <c r="D65" s="342"/>
      <c r="E65" s="342"/>
      <c r="F65" s="342"/>
    </row>
    <row r="66" spans="1:10" s="7" customFormat="1">
      <c r="A66" s="400" t="s">
        <v>3311</v>
      </c>
      <c r="B66" s="342"/>
      <c r="C66" s="342"/>
      <c r="D66" s="342"/>
      <c r="E66" s="342"/>
      <c r="F66" s="342"/>
    </row>
    <row r="67" spans="1:10" s="7" customFormat="1">
      <c r="A67" s="400" t="s">
        <v>3316</v>
      </c>
      <c r="B67" s="342"/>
      <c r="C67" s="342"/>
      <c r="D67" s="342"/>
      <c r="E67" s="342"/>
      <c r="F67" s="342"/>
    </row>
    <row r="68" spans="1:10">
      <c r="A68" s="326" t="s">
        <v>3317</v>
      </c>
      <c r="B68" s="326"/>
      <c r="C68" s="326"/>
      <c r="D68" s="326"/>
      <c r="E68" s="326"/>
      <c r="F68" s="326"/>
      <c r="G68" s="326"/>
      <c r="H68" s="178"/>
    </row>
    <row r="69" spans="1:10" ht="20" customHeight="1">
      <c r="A69" s="400" t="s">
        <v>2855</v>
      </c>
      <c r="B69" s="400"/>
      <c r="C69" s="400"/>
      <c r="D69" s="400"/>
      <c r="E69" s="400"/>
      <c r="F69" s="400"/>
      <c r="G69" s="400"/>
      <c r="H69" s="178"/>
    </row>
    <row r="70" spans="1:10" ht="20" customHeight="1">
      <c r="A70" s="400" t="s">
        <v>2873</v>
      </c>
      <c r="B70" s="400"/>
      <c r="C70" s="400"/>
      <c r="D70" s="400"/>
      <c r="E70" s="400"/>
      <c r="F70" s="400"/>
      <c r="G70" s="400"/>
      <c r="H70" s="178"/>
      <c r="J70" s="53"/>
    </row>
    <row r="71" spans="1:10" s="214" customFormat="1">
      <c r="A71" s="498" t="s">
        <v>2874</v>
      </c>
      <c r="B71" s="400"/>
      <c r="C71" s="400"/>
      <c r="D71" s="400"/>
      <c r="E71" s="400"/>
      <c r="F71" s="400"/>
      <c r="G71" s="400"/>
      <c r="H71" s="1000"/>
      <c r="J71" s="53"/>
    </row>
    <row r="72" spans="1:10" s="214" customFormat="1">
      <c r="A72" s="498" t="s">
        <v>2875</v>
      </c>
      <c r="B72" s="400"/>
      <c r="C72" s="400"/>
      <c r="D72" s="400"/>
      <c r="E72" s="400"/>
      <c r="F72" s="400"/>
      <c r="G72" s="400"/>
      <c r="H72" s="1000"/>
      <c r="J72" s="53"/>
    </row>
    <row r="73" spans="1:10" s="214" customFormat="1">
      <c r="A73" s="498" t="s">
        <v>3434</v>
      </c>
      <c r="B73" s="400"/>
      <c r="C73" s="400"/>
      <c r="D73" s="400"/>
      <c r="E73" s="400"/>
      <c r="F73" s="400"/>
      <c r="G73" s="400"/>
      <c r="H73" s="1000"/>
      <c r="J73" s="53"/>
    </row>
    <row r="74" spans="1:10" s="1040" customFormat="1">
      <c r="A74" s="1041" t="s">
        <v>3306</v>
      </c>
      <c r="B74" s="260"/>
      <c r="C74" s="260"/>
      <c r="D74" s="260"/>
      <c r="E74" s="260"/>
      <c r="F74" s="260"/>
      <c r="G74" s="260"/>
      <c r="H74" s="1051"/>
      <c r="J74" s="53"/>
    </row>
    <row r="75" spans="1:10" ht="20" customHeight="1">
      <c r="A75" s="326" t="s">
        <v>3253</v>
      </c>
      <c r="B75" s="326"/>
      <c r="C75" s="326"/>
      <c r="D75" s="326"/>
      <c r="E75" s="326"/>
      <c r="F75" s="326"/>
      <c r="G75" s="326"/>
      <c r="H75" s="178"/>
      <c r="J75" s="53"/>
    </row>
    <row r="76" spans="1:10" s="214" customFormat="1" ht="20" customHeight="1">
      <c r="A76" s="326" t="s">
        <v>2876</v>
      </c>
      <c r="B76" s="326"/>
      <c r="C76" s="377"/>
      <c r="D76" s="377"/>
      <c r="E76" s="377"/>
      <c r="F76" s="377"/>
      <c r="G76" s="377"/>
      <c r="H76" s="246"/>
      <c r="J76" s="53"/>
    </row>
    <row r="77" spans="1:10" s="214" customFormat="1">
      <c r="A77" s="400" t="s">
        <v>2877</v>
      </c>
      <c r="B77" s="400"/>
      <c r="C77" s="377"/>
      <c r="D77" s="377"/>
      <c r="E77" s="377"/>
      <c r="F77" s="377"/>
      <c r="G77" s="377"/>
      <c r="H77" s="246"/>
      <c r="J77" s="53"/>
    </row>
    <row r="78" spans="1:10" s="214" customFormat="1">
      <c r="A78" s="400" t="s">
        <v>2878</v>
      </c>
      <c r="B78" s="400"/>
      <c r="C78" s="377"/>
      <c r="D78" s="377"/>
      <c r="E78" s="377"/>
      <c r="F78" s="377"/>
      <c r="G78" s="377"/>
      <c r="H78" s="246"/>
      <c r="J78" s="53"/>
    </row>
    <row r="79" spans="1:10">
      <c r="A79" s="400" t="s">
        <v>2839</v>
      </c>
      <c r="B79" s="400"/>
      <c r="C79" s="334"/>
      <c r="D79" s="334"/>
      <c r="E79" s="334"/>
      <c r="F79" s="475"/>
      <c r="G79" s="475"/>
    </row>
    <row r="80" spans="1:10">
      <c r="A80" s="400" t="s">
        <v>3435</v>
      </c>
      <c r="B80" s="400"/>
      <c r="C80" s="326"/>
      <c r="D80" s="475"/>
      <c r="E80" s="475"/>
      <c r="F80" s="475"/>
      <c r="G80" s="475"/>
    </row>
    <row r="81" spans="1:8" ht="20.75" customHeight="1">
      <c r="A81" s="67" t="s">
        <v>1</v>
      </c>
      <c r="B81" s="68" t="str">
        <f>Contents!$C$24</f>
        <v>23 Jun 2022</v>
      </c>
      <c r="C81" s="71"/>
      <c r="D81" s="71"/>
      <c r="E81" s="71"/>
      <c r="F81" s="71"/>
      <c r="G81" s="71"/>
      <c r="H81" s="180"/>
    </row>
    <row r="82" spans="1:8">
      <c r="A82" s="67" t="s">
        <v>2421</v>
      </c>
      <c r="B82" s="68" t="str">
        <f>Contents!$D$24</f>
        <v>21 Jul 2022</v>
      </c>
      <c r="C82" s="71"/>
      <c r="D82" s="71"/>
      <c r="E82" s="71"/>
      <c r="F82" s="71"/>
      <c r="G82" s="71"/>
      <c r="H82" s="1135"/>
    </row>
    <row r="83" spans="1:8" ht="24.75" customHeight="1">
      <c r="C83" s="71"/>
      <c r="D83" s="71"/>
      <c r="E83" s="71"/>
      <c r="F83" s="71"/>
      <c r="G83" s="71"/>
      <c r="H83" s="1135"/>
    </row>
    <row r="84" spans="1:8">
      <c r="B84" s="49"/>
      <c r="C84" s="71"/>
      <c r="D84" s="71"/>
      <c r="E84" s="71"/>
      <c r="F84" s="71"/>
      <c r="G84" s="71"/>
      <c r="H84" s="178"/>
    </row>
    <row r="85" spans="1:8" ht="12.75" customHeight="1">
      <c r="B85" s="71"/>
      <c r="C85" s="71"/>
      <c r="D85" s="71"/>
      <c r="E85" s="71"/>
      <c r="F85" s="71"/>
      <c r="G85" s="71"/>
      <c r="H85" s="178"/>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80"/>
    </row>
    <row r="91" spans="1:8" ht="13">
      <c r="A91" s="70"/>
      <c r="B91" s="71"/>
      <c r="C91" s="71"/>
      <c r="D91" s="71"/>
      <c r="E91" s="71"/>
      <c r="F91" s="71"/>
      <c r="G91" s="71"/>
      <c r="H91" s="180"/>
    </row>
    <row r="92" spans="1:8" ht="13">
      <c r="A92" s="70"/>
      <c r="B92" s="71"/>
      <c r="C92" s="71"/>
      <c r="D92" s="71"/>
      <c r="E92" s="71"/>
      <c r="F92" s="71"/>
      <c r="G92" s="71"/>
      <c r="H92" s="180"/>
    </row>
    <row r="93" spans="1:8" ht="13">
      <c r="A93" s="112"/>
      <c r="B93" s="71"/>
      <c r="C93" s="49"/>
      <c r="D93" s="49"/>
      <c r="E93" s="49"/>
      <c r="F93" s="49"/>
      <c r="G93" s="49"/>
      <c r="H93" s="180"/>
    </row>
    <row r="94" spans="1:8" ht="13">
      <c r="A94" s="112"/>
      <c r="B94" s="71"/>
      <c r="C94" s="49"/>
      <c r="D94" s="49"/>
      <c r="E94" s="49"/>
      <c r="F94" s="49"/>
      <c r="G94" s="49"/>
      <c r="H94" s="180"/>
    </row>
    <row r="95" spans="1:8" ht="13">
      <c r="A95" s="112"/>
      <c r="B95" s="71"/>
      <c r="C95" s="50"/>
      <c r="D95" s="50"/>
      <c r="E95" s="50"/>
      <c r="F95" s="50"/>
      <c r="G95" s="50"/>
      <c r="H95" s="180"/>
    </row>
    <row r="96" spans="1:8">
      <c r="B96" s="71"/>
      <c r="C96" s="50"/>
      <c r="D96" s="50"/>
      <c r="E96" s="50"/>
      <c r="F96" s="50"/>
      <c r="G96" s="50"/>
      <c r="H96" s="1134"/>
    </row>
    <row r="97" spans="1:8" ht="24.75" customHeight="1">
      <c r="B97" s="71"/>
      <c r="C97" s="50"/>
      <c r="D97" s="50"/>
      <c r="E97" s="50"/>
      <c r="F97" s="50"/>
      <c r="G97" s="50"/>
      <c r="H97" s="1134"/>
    </row>
    <row r="98" spans="1:8">
      <c r="B98" s="71"/>
      <c r="C98" s="50"/>
      <c r="D98" s="50"/>
      <c r="E98" s="50"/>
      <c r="F98" s="50"/>
      <c r="G98" s="50"/>
      <c r="H98" s="179"/>
    </row>
    <row r="99" spans="1:8" ht="12.75" customHeight="1">
      <c r="B99" s="49"/>
      <c r="C99" s="50"/>
      <c r="D99" s="50"/>
      <c r="E99" s="50"/>
      <c r="F99" s="50"/>
      <c r="G99" s="50"/>
      <c r="H99" s="179"/>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8"/>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137"/>
      <c r="B146" s="137"/>
      <c r="C146" s="137"/>
      <c r="D146" s="137"/>
      <c r="E146" s="137"/>
      <c r="F146" s="137"/>
      <c r="G146" s="137"/>
    </row>
    <row r="147" spans="1:7" s="50" customFormat="1">
      <c r="A147" s="137"/>
      <c r="B147" s="137"/>
      <c r="C147" s="137"/>
      <c r="D147" s="137"/>
      <c r="E147" s="137"/>
      <c r="F147" s="137"/>
      <c r="G147" s="137"/>
    </row>
    <row r="148" spans="1:7" s="50" customFormat="1">
      <c r="A148" s="137"/>
      <c r="B148" s="137"/>
      <c r="C148" s="137"/>
      <c r="D148" s="137"/>
      <c r="E148" s="137"/>
      <c r="F148" s="137"/>
      <c r="G148" s="137"/>
    </row>
    <row r="149" spans="1:7" s="50" customFormat="1">
      <c r="A149" s="137"/>
      <c r="B149" s="137"/>
      <c r="C149" s="137"/>
      <c r="D149" s="137"/>
      <c r="E149" s="137"/>
      <c r="F149" s="137"/>
      <c r="G149" s="137"/>
    </row>
    <row r="150" spans="1:7" s="50" customFormat="1">
      <c r="A150" s="137"/>
      <c r="B150" s="137"/>
      <c r="C150" s="137"/>
      <c r="D150" s="137"/>
      <c r="E150" s="137"/>
      <c r="F150" s="137"/>
      <c r="G150" s="137"/>
    </row>
    <row r="151" spans="1:7" s="50" customFormat="1">
      <c r="A151" s="137"/>
      <c r="B151" s="137"/>
      <c r="C151" s="137"/>
      <c r="D151" s="137"/>
      <c r="E151" s="137"/>
      <c r="F151" s="137"/>
      <c r="G151" s="137"/>
    </row>
    <row r="152" spans="1:7" s="50" customFormat="1">
      <c r="A152" s="137"/>
      <c r="B152" s="137"/>
      <c r="C152" s="137"/>
      <c r="D152" s="137"/>
      <c r="E152" s="137"/>
      <c r="F152" s="137"/>
      <c r="G152" s="137"/>
    </row>
    <row r="153" spans="1:7" s="50" customFormat="1">
      <c r="A153" s="137"/>
      <c r="B153" s="137"/>
      <c r="C153" s="137"/>
      <c r="D153" s="137"/>
      <c r="E153" s="137"/>
      <c r="F153" s="137"/>
      <c r="G153" s="137"/>
    </row>
    <row r="154" spans="1:7" s="50" customFormat="1">
      <c r="A154" s="137"/>
      <c r="B154" s="137"/>
      <c r="C154" s="137"/>
      <c r="D154" s="137"/>
      <c r="E154" s="137"/>
      <c r="F154" s="137"/>
      <c r="G154" s="137"/>
    </row>
    <row r="155" spans="1:7" s="50" customFormat="1">
      <c r="A155" s="137"/>
      <c r="B155" s="137"/>
      <c r="C155" s="137"/>
      <c r="D155" s="137"/>
      <c r="E155" s="137"/>
      <c r="F155" s="137"/>
      <c r="G155" s="137"/>
    </row>
    <row r="156" spans="1:7" s="50" customFormat="1">
      <c r="A156" s="137"/>
      <c r="B156" s="137"/>
      <c r="C156" s="137"/>
      <c r="D156" s="137"/>
      <c r="E156" s="137"/>
      <c r="F156" s="137"/>
      <c r="G156" s="137"/>
    </row>
    <row r="157" spans="1:7" s="50" customFormat="1">
      <c r="A157" s="137"/>
      <c r="B157" s="137"/>
      <c r="C157" s="137"/>
      <c r="D157" s="137"/>
      <c r="E157" s="137"/>
      <c r="F157" s="137"/>
      <c r="G157" s="137"/>
    </row>
    <row r="158" spans="1:7" s="50" customFormat="1">
      <c r="A158" s="137"/>
      <c r="B158" s="137"/>
      <c r="C158" s="137"/>
      <c r="D158" s="137"/>
      <c r="E158" s="137"/>
      <c r="F158" s="137"/>
      <c r="G158" s="137"/>
    </row>
    <row r="159" spans="1:7" s="50" customFormat="1">
      <c r="A159" s="137"/>
      <c r="B159" s="137"/>
      <c r="C159" s="137"/>
      <c r="D159" s="137"/>
      <c r="E159" s="137"/>
      <c r="F159" s="137"/>
      <c r="G159" s="137"/>
    </row>
    <row r="160" spans="1:7" s="50" customFormat="1">
      <c r="A160" s="137"/>
      <c r="B160" s="137"/>
      <c r="C160" s="137"/>
      <c r="D160" s="137"/>
      <c r="E160" s="137"/>
      <c r="F160" s="137"/>
      <c r="G160" s="137"/>
    </row>
    <row r="161" spans="1:7" s="50" customFormat="1">
      <c r="A161" s="137"/>
      <c r="B161" s="137"/>
      <c r="C161" s="137"/>
      <c r="D161" s="137"/>
      <c r="E161" s="137"/>
      <c r="F161" s="137"/>
      <c r="G161" s="137"/>
    </row>
    <row r="162" spans="1:7" s="50" customFormat="1">
      <c r="A162" s="137"/>
      <c r="B162" s="137"/>
      <c r="C162" s="137"/>
      <c r="D162" s="137"/>
      <c r="E162" s="137"/>
      <c r="F162" s="137"/>
      <c r="G162" s="137"/>
    </row>
    <row r="163" spans="1:7" s="50" customFormat="1">
      <c r="A163" s="137"/>
      <c r="B163" s="137"/>
      <c r="C163" s="137"/>
      <c r="D163" s="137"/>
      <c r="E163" s="137"/>
      <c r="F163" s="137"/>
      <c r="G163" s="137"/>
    </row>
    <row r="164" spans="1:7" s="50" customFormat="1">
      <c r="A164" s="137"/>
      <c r="B164" s="137"/>
      <c r="C164" s="137"/>
      <c r="D164" s="137"/>
      <c r="E164" s="137"/>
      <c r="F164" s="137"/>
      <c r="G164" s="137"/>
    </row>
    <row r="165" spans="1:7" s="50" customFormat="1">
      <c r="A165" s="137"/>
      <c r="B165" s="137"/>
      <c r="C165" s="137"/>
      <c r="D165" s="137"/>
      <c r="E165" s="137"/>
      <c r="F165" s="137"/>
      <c r="G165" s="137"/>
    </row>
    <row r="166" spans="1:7" s="50" customFormat="1">
      <c r="A166" s="137"/>
      <c r="B166" s="137"/>
      <c r="C166" s="137"/>
      <c r="D166" s="137"/>
      <c r="E166" s="137"/>
      <c r="F166" s="137"/>
      <c r="G166" s="137"/>
    </row>
    <row r="167" spans="1:7" s="50" customFormat="1">
      <c r="A167" s="137"/>
      <c r="B167" s="137"/>
      <c r="C167" s="137"/>
      <c r="D167" s="137"/>
      <c r="E167" s="137"/>
      <c r="F167" s="137"/>
      <c r="G167" s="137"/>
    </row>
    <row r="168" spans="1:7" s="50" customFormat="1">
      <c r="A168" s="137"/>
      <c r="B168" s="137"/>
      <c r="C168" s="137"/>
      <c r="D168" s="137"/>
      <c r="E168" s="137"/>
      <c r="F168" s="137"/>
      <c r="G168" s="137"/>
    </row>
    <row r="169" spans="1:7" s="50" customFormat="1">
      <c r="A169" s="137"/>
      <c r="B169" s="137"/>
      <c r="C169" s="137"/>
      <c r="D169" s="137"/>
      <c r="E169" s="137"/>
      <c r="F169" s="137"/>
      <c r="G169" s="137"/>
    </row>
    <row r="170" spans="1:7" s="50" customFormat="1">
      <c r="A170" s="137"/>
      <c r="B170" s="137"/>
      <c r="C170" s="137"/>
      <c r="D170" s="137"/>
      <c r="E170" s="137"/>
      <c r="F170" s="137"/>
      <c r="G170" s="137"/>
    </row>
    <row r="171" spans="1:7" s="50" customFormat="1">
      <c r="A171" s="137"/>
      <c r="B171" s="137"/>
      <c r="C171" s="137"/>
      <c r="D171" s="137"/>
      <c r="E171" s="137"/>
      <c r="F171" s="137"/>
      <c r="G171" s="137"/>
    </row>
    <row r="172" spans="1:7" s="50" customFormat="1">
      <c r="A172" s="137"/>
      <c r="B172" s="137"/>
      <c r="C172" s="137"/>
      <c r="D172" s="137"/>
      <c r="E172" s="137"/>
      <c r="F172" s="137"/>
      <c r="G172" s="137"/>
    </row>
    <row r="173" spans="1:7" s="50" customFormat="1">
      <c r="A173" s="137"/>
      <c r="B173" s="137"/>
      <c r="C173" s="137"/>
      <c r="D173" s="137"/>
      <c r="E173" s="137"/>
      <c r="F173" s="137"/>
      <c r="G173" s="137"/>
    </row>
    <row r="174" spans="1:7" s="50" customFormat="1">
      <c r="A174" s="137"/>
      <c r="B174" s="137"/>
      <c r="C174" s="137"/>
      <c r="D174" s="137"/>
      <c r="E174" s="137"/>
      <c r="F174" s="137"/>
      <c r="G174" s="137"/>
    </row>
    <row r="175" spans="1:7" s="50" customFormat="1">
      <c r="A175" s="137"/>
      <c r="B175" s="137"/>
      <c r="C175" s="137"/>
      <c r="D175" s="137"/>
      <c r="E175" s="137"/>
      <c r="F175" s="137"/>
      <c r="G175" s="137"/>
    </row>
    <row r="176" spans="1:7" s="50" customFormat="1">
      <c r="A176" s="137"/>
      <c r="B176" s="137"/>
      <c r="C176" s="137"/>
      <c r="D176" s="137"/>
      <c r="E176" s="137"/>
      <c r="F176" s="137"/>
      <c r="G176" s="137"/>
    </row>
  </sheetData>
  <mergeCells count="2">
    <mergeCell ref="H96:H97"/>
    <mergeCell ref="H82:H83"/>
  </mergeCells>
  <phoneticPr fontId="249"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2" sqref="A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8" t="s">
        <v>3254</v>
      </c>
      <c r="B1" s="118"/>
      <c r="C1" s="118"/>
      <c r="D1" s="118"/>
      <c r="E1" s="119"/>
      <c r="G1" s="214"/>
      <c r="I1" s="48"/>
      <c r="J1" s="48"/>
      <c r="K1" s="48"/>
      <c r="L1" s="48"/>
      <c r="M1" s="48"/>
      <c r="N1" s="48"/>
    </row>
    <row r="2" spans="1:14" s="327" customFormat="1" ht="15.5">
      <c r="A2" s="459" t="s">
        <v>2879</v>
      </c>
      <c r="B2" s="328"/>
      <c r="C2" s="328"/>
      <c r="D2" s="328"/>
      <c r="E2" s="311"/>
      <c r="F2" s="311"/>
      <c r="G2" s="640"/>
      <c r="H2" s="311"/>
      <c r="I2" s="311"/>
      <c r="J2" s="311"/>
    </row>
    <row r="3" spans="1:14" s="327" customFormat="1" ht="15.5">
      <c r="A3" s="459" t="s">
        <v>2880</v>
      </c>
      <c r="B3" s="328"/>
      <c r="C3" s="328"/>
      <c r="D3" s="328"/>
      <c r="E3" s="311"/>
      <c r="F3" s="311"/>
      <c r="G3" s="640"/>
      <c r="H3" s="311"/>
      <c r="I3" s="311"/>
      <c r="J3" s="311"/>
    </row>
    <row r="4" spans="1:14" s="327" customFormat="1" ht="15.5">
      <c r="A4" s="310" t="s">
        <v>2744</v>
      </c>
      <c r="B4" s="328"/>
      <c r="C4" s="328"/>
      <c r="D4" s="328"/>
      <c r="E4" s="311"/>
      <c r="F4" s="311"/>
      <c r="G4" s="640"/>
      <c r="H4" s="311"/>
      <c r="I4" s="311"/>
      <c r="J4" s="311"/>
    </row>
    <row r="5" spans="1:14" s="327" customFormat="1" ht="15.5">
      <c r="A5" s="310" t="s">
        <v>2746</v>
      </c>
      <c r="B5" s="328"/>
      <c r="C5" s="328"/>
      <c r="D5" s="328"/>
      <c r="E5" s="311"/>
      <c r="F5" s="311"/>
      <c r="G5" s="640"/>
      <c r="H5" s="311"/>
      <c r="I5" s="311"/>
      <c r="J5" s="311"/>
    </row>
    <row r="6" spans="1:14" s="327" customFormat="1" ht="15.5">
      <c r="A6" s="310" t="s">
        <v>2745</v>
      </c>
      <c r="B6" s="328"/>
      <c r="C6" s="328"/>
      <c r="D6" s="328"/>
      <c r="E6" s="311"/>
      <c r="F6" s="311"/>
      <c r="G6" s="640"/>
      <c r="H6" s="311"/>
      <c r="I6" s="311"/>
      <c r="J6" s="311"/>
    </row>
    <row r="7" spans="1:14" ht="53.75" customHeight="1">
      <c r="A7" s="505" t="s">
        <v>2881</v>
      </c>
      <c r="B7" s="506" t="s">
        <v>2882</v>
      </c>
      <c r="C7" s="503" t="s">
        <v>2840</v>
      </c>
      <c r="D7" s="325" t="s">
        <v>2841</v>
      </c>
      <c r="E7" s="506" t="s">
        <v>113</v>
      </c>
      <c r="F7" s="325" t="s">
        <v>2265</v>
      </c>
      <c r="G7" s="504" t="s">
        <v>116</v>
      </c>
      <c r="I7" s="48"/>
      <c r="J7" s="48"/>
      <c r="K7" s="48"/>
      <c r="L7" s="48"/>
      <c r="M7" s="48"/>
      <c r="N7" s="48"/>
    </row>
    <row r="8" spans="1:14" ht="23.25" customHeight="1">
      <c r="A8" s="507" t="s">
        <v>59</v>
      </c>
      <c r="B8" s="488"/>
      <c r="C8" s="488"/>
      <c r="D8" s="488"/>
      <c r="E8" s="488">
        <v>476242</v>
      </c>
      <c r="F8" s="488">
        <v>476242</v>
      </c>
      <c r="G8" s="527">
        <v>22.6</v>
      </c>
      <c r="H8" s="133"/>
      <c r="I8" s="72"/>
      <c r="J8" s="72"/>
      <c r="K8" s="72"/>
      <c r="L8" s="72"/>
      <c r="M8" s="72"/>
      <c r="N8" s="72"/>
    </row>
    <row r="9" spans="1:14" ht="15.5">
      <c r="A9" s="508" t="s">
        <v>118</v>
      </c>
      <c r="B9" s="509"/>
      <c r="C9" s="509"/>
      <c r="D9" s="509"/>
      <c r="E9" s="509">
        <v>4698</v>
      </c>
      <c r="F9" s="485">
        <v>4698</v>
      </c>
      <c r="G9" s="528">
        <v>0.2</v>
      </c>
      <c r="H9" s="133"/>
      <c r="I9" s="72"/>
      <c r="J9" s="72"/>
      <c r="K9" s="72"/>
      <c r="L9" s="72"/>
      <c r="M9" s="72"/>
      <c r="N9" s="48"/>
    </row>
    <row r="10" spans="1:14" ht="15.5">
      <c r="A10" s="508" t="s">
        <v>119</v>
      </c>
      <c r="B10" s="509"/>
      <c r="C10" s="509"/>
      <c r="D10" s="509"/>
      <c r="E10" s="509">
        <v>24</v>
      </c>
      <c r="F10" s="485">
        <v>24</v>
      </c>
      <c r="G10" s="528">
        <v>0</v>
      </c>
      <c r="H10" s="133"/>
      <c r="I10" s="72"/>
      <c r="J10" s="72"/>
      <c r="K10" s="72"/>
      <c r="L10" s="72"/>
      <c r="M10" s="72"/>
      <c r="N10" s="48"/>
    </row>
    <row r="11" spans="1:14" ht="13.5" customHeight="1">
      <c r="A11" s="508" t="s">
        <v>120</v>
      </c>
      <c r="B11" s="509"/>
      <c r="C11" s="509"/>
      <c r="D11" s="509"/>
      <c r="E11" s="509">
        <v>450</v>
      </c>
      <c r="F11" s="485">
        <v>450</v>
      </c>
      <c r="G11" s="528">
        <v>0</v>
      </c>
      <c r="H11" s="133"/>
      <c r="I11" s="72"/>
      <c r="J11" s="72"/>
      <c r="K11" s="72"/>
      <c r="L11" s="72"/>
      <c r="M11" s="72"/>
      <c r="N11" s="48"/>
    </row>
    <row r="12" spans="1:14" ht="13.5" customHeight="1">
      <c r="A12" s="508" t="s">
        <v>121</v>
      </c>
      <c r="B12" s="509"/>
      <c r="C12" s="509"/>
      <c r="D12" s="509"/>
      <c r="E12" s="509">
        <v>471070</v>
      </c>
      <c r="F12" s="485">
        <v>471070</v>
      </c>
      <c r="G12" s="528">
        <v>22.3</v>
      </c>
      <c r="H12" s="133"/>
      <c r="I12" s="72"/>
      <c r="J12" s="72"/>
      <c r="K12" s="72"/>
      <c r="L12" s="72"/>
      <c r="M12" s="72"/>
      <c r="N12" s="48"/>
    </row>
    <row r="13" spans="1:14" ht="23.25" customHeight="1">
      <c r="A13" s="510" t="s">
        <v>101</v>
      </c>
      <c r="B13" s="511">
        <v>535129</v>
      </c>
      <c r="C13" s="511">
        <v>187864</v>
      </c>
      <c r="D13" s="511">
        <v>28427</v>
      </c>
      <c r="E13" s="511">
        <v>17906</v>
      </c>
      <c r="F13" s="511">
        <v>740899</v>
      </c>
      <c r="G13" s="527">
        <v>35.1</v>
      </c>
      <c r="H13" s="133"/>
      <c r="I13" s="72"/>
      <c r="J13" s="72"/>
      <c r="K13" s="72"/>
      <c r="L13" s="72"/>
      <c r="M13" s="72"/>
      <c r="N13" s="48"/>
    </row>
    <row r="14" spans="1:14" ht="15.5">
      <c r="A14" s="512" t="s">
        <v>122</v>
      </c>
      <c r="B14" s="513">
        <v>293582</v>
      </c>
      <c r="C14" s="513">
        <v>175556</v>
      </c>
      <c r="D14" s="513">
        <v>28335</v>
      </c>
      <c r="E14" s="513">
        <v>17838</v>
      </c>
      <c r="F14" s="513">
        <v>486976</v>
      </c>
      <c r="G14" s="528">
        <v>23.1</v>
      </c>
      <c r="H14" s="133"/>
      <c r="I14" s="72"/>
      <c r="J14" s="72"/>
      <c r="K14" s="72"/>
      <c r="L14" s="72"/>
      <c r="M14" s="72"/>
      <c r="N14" s="48"/>
    </row>
    <row r="15" spans="1:14" ht="15.5">
      <c r="A15" s="514" t="s">
        <v>123</v>
      </c>
      <c r="B15" s="513">
        <v>238888</v>
      </c>
      <c r="C15" s="513">
        <v>11025</v>
      </c>
      <c r="D15" s="513">
        <v>60</v>
      </c>
      <c r="E15" s="513">
        <v>68</v>
      </c>
      <c r="F15" s="513">
        <v>249981</v>
      </c>
      <c r="G15" s="528">
        <v>11.8</v>
      </c>
      <c r="H15" s="133"/>
      <c r="I15" s="72"/>
      <c r="J15" s="72"/>
      <c r="K15" s="72"/>
      <c r="L15" s="72"/>
      <c r="M15" s="72"/>
      <c r="N15" s="48"/>
    </row>
    <row r="16" spans="1:14" ht="15.5">
      <c r="A16" s="512" t="s">
        <v>124</v>
      </c>
      <c r="B16" s="513">
        <v>2626</v>
      </c>
      <c r="C16" s="513">
        <v>1247</v>
      </c>
      <c r="D16" s="513">
        <v>2</v>
      </c>
      <c r="E16" s="513">
        <v>0</v>
      </c>
      <c r="F16" s="513">
        <v>3873</v>
      </c>
      <c r="G16" s="528">
        <v>0.2</v>
      </c>
      <c r="H16" s="133"/>
      <c r="I16" s="72"/>
      <c r="J16" s="72"/>
      <c r="K16" s="72"/>
      <c r="L16" s="72"/>
      <c r="M16" s="72"/>
      <c r="N16" s="48"/>
    </row>
    <row r="17" spans="1:14" ht="15.5">
      <c r="A17" s="512" t="s">
        <v>2267</v>
      </c>
      <c r="B17" s="513">
        <v>33</v>
      </c>
      <c r="C17" s="513">
        <v>36</v>
      </c>
      <c r="D17" s="513">
        <v>30</v>
      </c>
      <c r="E17" s="513">
        <v>0</v>
      </c>
      <c r="F17" s="513">
        <v>69</v>
      </c>
      <c r="G17" s="528">
        <v>0</v>
      </c>
      <c r="H17" s="133"/>
      <c r="I17" s="72"/>
      <c r="J17" s="72"/>
      <c r="K17" s="72"/>
      <c r="L17" s="72"/>
      <c r="M17" s="72"/>
      <c r="N17" s="48"/>
    </row>
    <row r="18" spans="1:14" ht="23.25" customHeight="1">
      <c r="A18" s="510" t="s">
        <v>72</v>
      </c>
      <c r="B18" s="511">
        <v>242259</v>
      </c>
      <c r="C18" s="511">
        <v>223388</v>
      </c>
      <c r="D18" s="511">
        <v>37275</v>
      </c>
      <c r="E18" s="511">
        <v>46067</v>
      </c>
      <c r="F18" s="511">
        <v>511714</v>
      </c>
      <c r="G18" s="527">
        <v>24.3</v>
      </c>
      <c r="H18" s="133"/>
      <c r="I18" s="72"/>
      <c r="J18" s="72"/>
      <c r="K18" s="72"/>
      <c r="L18" s="72"/>
      <c r="M18" s="72"/>
      <c r="N18" s="48"/>
    </row>
    <row r="19" spans="1:14" ht="15.5">
      <c r="A19" s="512" t="s">
        <v>125</v>
      </c>
      <c r="B19" s="513">
        <v>77117</v>
      </c>
      <c r="C19" s="513">
        <v>106023</v>
      </c>
      <c r="D19" s="513">
        <v>18853</v>
      </c>
      <c r="E19" s="513">
        <v>9833</v>
      </c>
      <c r="F19" s="513">
        <v>192973</v>
      </c>
      <c r="G19" s="528">
        <v>9.1</v>
      </c>
      <c r="H19" s="133"/>
      <c r="I19" s="72"/>
      <c r="J19" s="72"/>
      <c r="K19" s="72"/>
      <c r="L19" s="72"/>
      <c r="M19" s="72"/>
      <c r="N19" s="48"/>
    </row>
    <row r="20" spans="1:14" ht="13.5" customHeight="1">
      <c r="A20" s="512" t="s">
        <v>2379</v>
      </c>
      <c r="B20" s="513">
        <v>141458</v>
      </c>
      <c r="C20" s="513">
        <v>106487</v>
      </c>
      <c r="D20" s="513">
        <v>16243</v>
      </c>
      <c r="E20" s="513">
        <v>30799</v>
      </c>
      <c r="F20" s="513">
        <v>278744</v>
      </c>
      <c r="G20" s="528">
        <v>13.2</v>
      </c>
      <c r="H20" s="133"/>
      <c r="I20" s="72"/>
      <c r="J20" s="72"/>
      <c r="K20" s="72"/>
      <c r="L20" s="72"/>
      <c r="M20" s="72"/>
      <c r="N20" s="48"/>
    </row>
    <row r="21" spans="1:14" ht="15.5">
      <c r="A21" s="512" t="s">
        <v>126</v>
      </c>
      <c r="B21" s="513">
        <v>131</v>
      </c>
      <c r="C21" s="513">
        <v>42</v>
      </c>
      <c r="D21" s="513">
        <v>6</v>
      </c>
      <c r="E21" s="513">
        <v>63</v>
      </c>
      <c r="F21" s="513">
        <v>236</v>
      </c>
      <c r="G21" s="528">
        <v>0</v>
      </c>
      <c r="H21" s="133"/>
      <c r="I21" s="72"/>
      <c r="J21" s="72"/>
      <c r="K21" s="72"/>
      <c r="L21" s="72"/>
      <c r="M21" s="72"/>
      <c r="N21" s="48"/>
    </row>
    <row r="22" spans="1:14" ht="15.5">
      <c r="A22" s="512" t="s">
        <v>102</v>
      </c>
      <c r="B22" s="513">
        <v>23553</v>
      </c>
      <c r="C22" s="513">
        <v>10836</v>
      </c>
      <c r="D22" s="513">
        <v>2173</v>
      </c>
      <c r="E22" s="513">
        <v>5372</v>
      </c>
      <c r="F22" s="513">
        <v>39761</v>
      </c>
      <c r="G22" s="528">
        <v>1.9</v>
      </c>
      <c r="H22" s="133"/>
      <c r="I22" s="72"/>
      <c r="J22" s="72"/>
      <c r="K22" s="72"/>
      <c r="L22" s="72"/>
      <c r="M22" s="72"/>
      <c r="N22" s="48"/>
    </row>
    <row r="23" spans="1:14" ht="23.25" customHeight="1">
      <c r="A23" s="510" t="s">
        <v>77</v>
      </c>
      <c r="B23" s="488"/>
      <c r="C23" s="488"/>
      <c r="D23" s="488"/>
      <c r="E23" s="487">
        <v>9</v>
      </c>
      <c r="F23" s="488">
        <v>9</v>
      </c>
      <c r="G23" s="527">
        <v>0</v>
      </c>
      <c r="H23" s="133"/>
      <c r="I23" s="72"/>
      <c r="J23" s="72"/>
      <c r="K23" s="72"/>
      <c r="L23" s="72"/>
      <c r="M23" s="72"/>
      <c r="N23" s="48"/>
    </row>
    <row r="24" spans="1:14" ht="15.5">
      <c r="A24" s="512" t="s">
        <v>127</v>
      </c>
      <c r="B24" s="509"/>
      <c r="C24" s="509"/>
      <c r="D24" s="509"/>
      <c r="E24" s="509">
        <v>6</v>
      </c>
      <c r="F24" s="485">
        <v>6</v>
      </c>
      <c r="G24" s="528">
        <v>0</v>
      </c>
      <c r="H24" s="133"/>
      <c r="I24" s="72"/>
      <c r="J24" s="72"/>
      <c r="K24" s="72"/>
      <c r="L24" s="72"/>
      <c r="M24" s="72"/>
      <c r="N24" s="48"/>
    </row>
    <row r="25" spans="1:14" ht="15.5">
      <c r="A25" s="512" t="s">
        <v>128</v>
      </c>
      <c r="B25" s="509"/>
      <c r="C25" s="509"/>
      <c r="D25" s="509"/>
      <c r="E25" s="509">
        <v>3</v>
      </c>
      <c r="F25" s="485">
        <v>3</v>
      </c>
      <c r="G25" s="528">
        <v>0</v>
      </c>
      <c r="H25" s="133"/>
      <c r="I25" s="72"/>
      <c r="J25" s="72"/>
      <c r="K25" s="72"/>
      <c r="L25" s="72"/>
      <c r="M25" s="72"/>
      <c r="N25" s="48"/>
    </row>
    <row r="26" spans="1:14" ht="15.5">
      <c r="A26" s="512" t="s">
        <v>129</v>
      </c>
      <c r="B26" s="509"/>
      <c r="C26" s="509"/>
      <c r="D26" s="509"/>
      <c r="E26" s="509">
        <v>0</v>
      </c>
      <c r="F26" s="485">
        <v>0</v>
      </c>
      <c r="G26" s="528">
        <v>0</v>
      </c>
      <c r="H26" s="133"/>
      <c r="I26" s="72"/>
      <c r="J26" s="72"/>
      <c r="K26" s="72"/>
      <c r="L26" s="72"/>
      <c r="M26" s="72"/>
      <c r="N26" s="48"/>
    </row>
    <row r="27" spans="1:14" ht="15.5">
      <c r="A27" s="512" t="s">
        <v>130</v>
      </c>
      <c r="B27" s="509"/>
      <c r="C27" s="509"/>
      <c r="D27" s="509"/>
      <c r="E27" s="509">
        <v>0</v>
      </c>
      <c r="F27" s="485">
        <v>0</v>
      </c>
      <c r="G27" s="528">
        <v>0</v>
      </c>
      <c r="H27" s="133"/>
      <c r="I27" s="72"/>
      <c r="J27" s="72"/>
      <c r="K27" s="72"/>
      <c r="L27" s="72"/>
      <c r="M27" s="72"/>
      <c r="N27" s="48"/>
    </row>
    <row r="28" spans="1:14" ht="15.5">
      <c r="A28" s="512" t="s">
        <v>131</v>
      </c>
      <c r="B28" s="509"/>
      <c r="C28" s="509"/>
      <c r="D28" s="509"/>
      <c r="E28" s="509">
        <v>0</v>
      </c>
      <c r="F28" s="485">
        <v>0</v>
      </c>
      <c r="G28" s="528">
        <v>0</v>
      </c>
      <c r="H28" s="133"/>
      <c r="I28" s="72"/>
      <c r="J28" s="72"/>
      <c r="K28" s="72"/>
      <c r="L28" s="72"/>
      <c r="M28" s="72"/>
      <c r="N28" s="48"/>
    </row>
    <row r="29" spans="1:14" ht="15.5">
      <c r="A29" s="515" t="s">
        <v>132</v>
      </c>
      <c r="B29" s="509"/>
      <c r="C29" s="509"/>
      <c r="D29" s="509"/>
      <c r="E29" s="509">
        <v>0</v>
      </c>
      <c r="F29" s="485">
        <v>0</v>
      </c>
      <c r="G29" s="528">
        <v>0</v>
      </c>
      <c r="H29" s="133"/>
      <c r="I29" s="72"/>
      <c r="J29" s="72"/>
      <c r="K29" s="72"/>
      <c r="L29" s="72"/>
      <c r="M29" s="72"/>
      <c r="N29" s="48"/>
    </row>
    <row r="30" spans="1:14" ht="15.5">
      <c r="A30" s="512" t="s">
        <v>81</v>
      </c>
      <c r="B30" s="509"/>
      <c r="C30" s="509"/>
      <c r="D30" s="509"/>
      <c r="E30" s="509">
        <v>0</v>
      </c>
      <c r="F30" s="485">
        <v>0</v>
      </c>
      <c r="G30" s="528">
        <v>0</v>
      </c>
      <c r="H30" s="133"/>
      <c r="I30" s="72"/>
      <c r="J30" s="72"/>
      <c r="K30" s="72"/>
      <c r="L30" s="72"/>
      <c r="M30" s="72"/>
      <c r="N30" s="48"/>
    </row>
    <row r="31" spans="1:14" ht="23.25" customHeight="1">
      <c r="A31" s="510" t="s">
        <v>85</v>
      </c>
      <c r="B31" s="511">
        <v>13054</v>
      </c>
      <c r="C31" s="511">
        <v>17339</v>
      </c>
      <c r="D31" s="511">
        <v>203</v>
      </c>
      <c r="E31" s="511">
        <v>186521</v>
      </c>
      <c r="F31" s="511">
        <v>216914</v>
      </c>
      <c r="G31" s="527">
        <v>10.3</v>
      </c>
      <c r="H31" s="133"/>
      <c r="I31" s="72"/>
      <c r="J31" s="72"/>
      <c r="K31" s="72"/>
      <c r="L31" s="72"/>
      <c r="M31" s="72"/>
      <c r="N31" s="48"/>
    </row>
    <row r="32" spans="1:14" ht="15.5">
      <c r="A32" s="512" t="s">
        <v>133</v>
      </c>
      <c r="B32" s="513"/>
      <c r="C32" s="513"/>
      <c r="D32" s="513"/>
      <c r="E32" s="509">
        <v>2493</v>
      </c>
      <c r="F32" s="513">
        <v>2493</v>
      </c>
      <c r="G32" s="528">
        <v>0.1</v>
      </c>
      <c r="H32" s="133"/>
      <c r="I32" s="72"/>
      <c r="J32" s="72"/>
      <c r="K32" s="72"/>
      <c r="L32" s="72"/>
      <c r="M32" s="72"/>
      <c r="N32" s="48"/>
    </row>
    <row r="33" spans="1:14" ht="15.5">
      <c r="A33" s="512" t="s">
        <v>134</v>
      </c>
      <c r="B33" s="513">
        <v>1</v>
      </c>
      <c r="C33" s="513">
        <v>0</v>
      </c>
      <c r="D33" s="513">
        <v>0</v>
      </c>
      <c r="E33" s="513">
        <v>0</v>
      </c>
      <c r="F33" s="513">
        <v>1</v>
      </c>
      <c r="G33" s="528">
        <v>0</v>
      </c>
      <c r="H33" s="133"/>
      <c r="I33" s="72"/>
      <c r="J33" s="72"/>
      <c r="K33" s="72"/>
      <c r="L33" s="72"/>
      <c r="M33" s="72"/>
      <c r="N33" s="48"/>
    </row>
    <row r="34" spans="1:14" ht="15.5">
      <c r="A34" s="512" t="s">
        <v>135</v>
      </c>
      <c r="B34" s="513">
        <v>1088</v>
      </c>
      <c r="C34" s="513">
        <v>2446</v>
      </c>
      <c r="D34" s="513">
        <v>0</v>
      </c>
      <c r="E34" s="513">
        <v>0</v>
      </c>
      <c r="F34" s="513">
        <v>3534</v>
      </c>
      <c r="G34" s="528">
        <v>0.2</v>
      </c>
      <c r="H34" s="133"/>
      <c r="I34" s="72"/>
      <c r="J34" s="72"/>
      <c r="K34" s="72"/>
      <c r="L34" s="72"/>
      <c r="M34" s="72"/>
      <c r="N34" s="48"/>
    </row>
    <row r="35" spans="1:14" ht="15.5">
      <c r="A35" s="512" t="s">
        <v>136</v>
      </c>
      <c r="B35" s="513">
        <v>2</v>
      </c>
      <c r="C35" s="513">
        <v>5</v>
      </c>
      <c r="D35" s="513">
        <v>0</v>
      </c>
      <c r="E35" s="513">
        <v>0</v>
      </c>
      <c r="F35" s="513">
        <v>7</v>
      </c>
      <c r="G35" s="528">
        <v>0</v>
      </c>
      <c r="H35" s="133"/>
      <c r="I35" s="72"/>
      <c r="J35" s="72"/>
      <c r="K35" s="72"/>
      <c r="L35" s="72"/>
      <c r="M35" s="72"/>
      <c r="N35" s="48"/>
    </row>
    <row r="36" spans="1:14" ht="15.5">
      <c r="A36" s="512" t="s">
        <v>137</v>
      </c>
      <c r="B36" s="513">
        <v>0</v>
      </c>
      <c r="C36" s="513">
        <v>1</v>
      </c>
      <c r="D36" s="513">
        <v>0</v>
      </c>
      <c r="E36" s="513">
        <v>0</v>
      </c>
      <c r="F36" s="513">
        <v>1</v>
      </c>
      <c r="G36" s="528">
        <v>0</v>
      </c>
      <c r="H36" s="133"/>
      <c r="I36" s="72"/>
      <c r="J36" s="72"/>
      <c r="K36" s="72"/>
      <c r="L36" s="72"/>
      <c r="M36" s="72"/>
      <c r="N36" s="48"/>
    </row>
    <row r="37" spans="1:14" ht="15.5">
      <c r="A37" s="512" t="s">
        <v>138</v>
      </c>
      <c r="B37" s="513">
        <v>0</v>
      </c>
      <c r="C37" s="513">
        <v>120</v>
      </c>
      <c r="D37" s="513">
        <v>63</v>
      </c>
      <c r="E37" s="513">
        <v>0</v>
      </c>
      <c r="F37" s="513">
        <v>120</v>
      </c>
      <c r="G37" s="528">
        <v>0</v>
      </c>
      <c r="H37" s="133"/>
      <c r="I37" s="72"/>
      <c r="J37" s="72"/>
      <c r="K37" s="72"/>
      <c r="L37" s="72"/>
      <c r="M37" s="72"/>
      <c r="N37" s="48"/>
    </row>
    <row r="38" spans="1:14" ht="15.5">
      <c r="A38" s="512" t="s">
        <v>2391</v>
      </c>
      <c r="B38" s="513">
        <v>0</v>
      </c>
      <c r="C38" s="513">
        <v>0</v>
      </c>
      <c r="D38" s="513">
        <v>0</v>
      </c>
      <c r="E38" s="513">
        <v>0</v>
      </c>
      <c r="F38" s="513">
        <v>0</v>
      </c>
      <c r="G38" s="528">
        <v>0</v>
      </c>
      <c r="H38" s="133"/>
      <c r="I38" s="72"/>
      <c r="J38" s="72"/>
      <c r="K38" s="72"/>
      <c r="L38" s="72"/>
      <c r="M38" s="72"/>
      <c r="N38" s="48"/>
    </row>
    <row r="39" spans="1:14" ht="15.5">
      <c r="A39" s="512" t="s">
        <v>139</v>
      </c>
      <c r="B39" s="513">
        <v>58</v>
      </c>
      <c r="C39" s="513">
        <v>96</v>
      </c>
      <c r="D39" s="513">
        <v>0</v>
      </c>
      <c r="E39" s="513">
        <v>0</v>
      </c>
      <c r="F39" s="513">
        <v>154</v>
      </c>
      <c r="G39" s="528">
        <v>0</v>
      </c>
      <c r="H39" s="133"/>
      <c r="I39" s="72"/>
      <c r="J39" s="72"/>
      <c r="K39" s="72"/>
      <c r="L39" s="72"/>
      <c r="M39" s="72"/>
      <c r="N39" s="48"/>
    </row>
    <row r="40" spans="1:14" ht="15.5">
      <c r="A40" s="512" t="s">
        <v>140</v>
      </c>
      <c r="B40" s="513">
        <v>6199</v>
      </c>
      <c r="C40" s="513">
        <v>5510</v>
      </c>
      <c r="D40" s="513">
        <v>29</v>
      </c>
      <c r="E40" s="513">
        <v>0</v>
      </c>
      <c r="F40" s="513">
        <v>11709</v>
      </c>
      <c r="G40" s="528">
        <v>0.6</v>
      </c>
      <c r="H40" s="133"/>
      <c r="I40" s="72"/>
      <c r="J40" s="72"/>
      <c r="K40" s="72"/>
      <c r="L40" s="72"/>
      <c r="M40" s="72"/>
      <c r="N40" s="48"/>
    </row>
    <row r="41" spans="1:14" ht="15.5">
      <c r="A41" s="512" t="s">
        <v>141</v>
      </c>
      <c r="B41" s="513">
        <v>666</v>
      </c>
      <c r="C41" s="513">
        <v>2105</v>
      </c>
      <c r="D41" s="513">
        <v>31</v>
      </c>
      <c r="E41" s="513">
        <v>0</v>
      </c>
      <c r="F41" s="513">
        <v>2771</v>
      </c>
      <c r="G41" s="528">
        <v>0.1</v>
      </c>
      <c r="H41" s="133"/>
      <c r="I41" s="72"/>
      <c r="J41" s="72"/>
      <c r="K41" s="72"/>
      <c r="L41" s="72"/>
      <c r="M41" s="72"/>
      <c r="N41" s="48"/>
    </row>
    <row r="42" spans="1:14" ht="15.5">
      <c r="A42" s="508" t="s">
        <v>2231</v>
      </c>
      <c r="B42" s="513">
        <v>801</v>
      </c>
      <c r="C42" s="513">
        <v>1321</v>
      </c>
      <c r="D42" s="513">
        <v>0</v>
      </c>
      <c r="E42" s="513">
        <v>0</v>
      </c>
      <c r="F42" s="513">
        <v>2122</v>
      </c>
      <c r="G42" s="528">
        <v>0.1</v>
      </c>
      <c r="H42" s="133"/>
      <c r="I42" s="72"/>
      <c r="J42" s="72"/>
      <c r="K42" s="72"/>
      <c r="L42" s="72"/>
      <c r="M42" s="72"/>
      <c r="N42" s="48"/>
    </row>
    <row r="43" spans="1:14" ht="15.5">
      <c r="A43" s="512" t="s">
        <v>142</v>
      </c>
      <c r="B43" s="513">
        <v>4239</v>
      </c>
      <c r="C43" s="513">
        <v>5735</v>
      </c>
      <c r="D43" s="513">
        <v>80</v>
      </c>
      <c r="E43" s="513">
        <v>0</v>
      </c>
      <c r="F43" s="513">
        <v>9974</v>
      </c>
      <c r="G43" s="528">
        <v>0.5</v>
      </c>
      <c r="H43" s="133"/>
      <c r="I43" s="72"/>
      <c r="J43" s="72"/>
      <c r="K43" s="72"/>
      <c r="L43" s="72"/>
      <c r="M43" s="72"/>
      <c r="N43" s="48"/>
    </row>
    <row r="44" spans="1:14" ht="15.5">
      <c r="A44" s="512" t="s">
        <v>103</v>
      </c>
      <c r="B44" s="513"/>
      <c r="C44" s="513"/>
      <c r="D44" s="513"/>
      <c r="E44" s="509">
        <v>0</v>
      </c>
      <c r="F44" s="513">
        <v>0</v>
      </c>
      <c r="G44" s="528">
        <v>0</v>
      </c>
      <c r="H44" s="133"/>
      <c r="I44" s="72"/>
      <c r="J44" s="72"/>
      <c r="K44" s="72"/>
      <c r="L44" s="72"/>
      <c r="M44" s="72"/>
      <c r="N44" s="48"/>
    </row>
    <row r="45" spans="1:14" ht="15.5">
      <c r="A45" s="512" t="s">
        <v>143</v>
      </c>
      <c r="B45" s="513"/>
      <c r="C45" s="513"/>
      <c r="D45" s="513"/>
      <c r="E45" s="509">
        <v>0</v>
      </c>
      <c r="F45" s="513">
        <v>0</v>
      </c>
      <c r="G45" s="528">
        <v>0</v>
      </c>
      <c r="H45" s="133"/>
      <c r="I45" s="72"/>
      <c r="J45" s="72"/>
      <c r="K45" s="72"/>
      <c r="L45" s="72"/>
      <c r="M45" s="72"/>
      <c r="N45" s="48"/>
    </row>
    <row r="46" spans="1:14" ht="15.5">
      <c r="A46" s="512" t="s">
        <v>104</v>
      </c>
      <c r="B46" s="513"/>
      <c r="C46" s="513"/>
      <c r="D46" s="513"/>
      <c r="E46" s="509">
        <v>184028</v>
      </c>
      <c r="F46" s="513">
        <v>184028</v>
      </c>
      <c r="G46" s="528">
        <v>8.6999999999999993</v>
      </c>
      <c r="H46" s="133"/>
      <c r="I46" s="72"/>
      <c r="J46" s="72"/>
      <c r="K46" s="72"/>
      <c r="L46" s="72"/>
      <c r="M46" s="72"/>
      <c r="N46" s="48"/>
    </row>
    <row r="47" spans="1:14" ht="15.5">
      <c r="A47" s="512" t="s">
        <v>144</v>
      </c>
      <c r="B47" s="513"/>
      <c r="C47" s="513"/>
      <c r="D47" s="513"/>
      <c r="E47" s="509">
        <v>0</v>
      </c>
      <c r="F47" s="513">
        <v>0</v>
      </c>
      <c r="G47" s="528">
        <v>0</v>
      </c>
      <c r="H47" s="133"/>
      <c r="I47" s="72"/>
      <c r="J47" s="72"/>
      <c r="K47" s="72"/>
      <c r="L47" s="72"/>
      <c r="M47" s="72"/>
      <c r="N47" s="48"/>
    </row>
    <row r="48" spans="1:14" ht="15.5">
      <c r="A48" s="512" t="s">
        <v>105</v>
      </c>
      <c r="B48" s="513"/>
      <c r="C48" s="513"/>
      <c r="D48" s="513"/>
      <c r="E48" s="509">
        <v>0</v>
      </c>
      <c r="F48" s="513">
        <v>0</v>
      </c>
      <c r="G48" s="528">
        <v>0</v>
      </c>
      <c r="H48" s="133"/>
      <c r="I48" s="72"/>
      <c r="J48" s="72"/>
      <c r="K48" s="72"/>
      <c r="L48" s="72"/>
      <c r="M48" s="72"/>
      <c r="N48" s="48"/>
    </row>
    <row r="49" spans="1:14" ht="23.25" customHeight="1">
      <c r="A49" s="510" t="s">
        <v>90</v>
      </c>
      <c r="B49" s="511">
        <v>3153</v>
      </c>
      <c r="C49" s="511">
        <v>10275</v>
      </c>
      <c r="D49" s="511">
        <v>1547</v>
      </c>
      <c r="E49" s="511">
        <v>201</v>
      </c>
      <c r="F49" s="511">
        <v>13629</v>
      </c>
      <c r="G49" s="527">
        <v>0.6</v>
      </c>
      <c r="H49" s="133"/>
      <c r="I49" s="72"/>
      <c r="J49" s="72"/>
      <c r="K49" s="72"/>
      <c r="L49" s="72"/>
      <c r="M49" s="72"/>
      <c r="N49" s="48"/>
    </row>
    <row r="50" spans="1:14" ht="15.5">
      <c r="A50" s="512" t="s">
        <v>92</v>
      </c>
      <c r="B50" s="513">
        <v>710</v>
      </c>
      <c r="C50" s="513">
        <v>1413</v>
      </c>
      <c r="D50" s="513">
        <v>0</v>
      </c>
      <c r="E50" s="513">
        <v>0</v>
      </c>
      <c r="F50" s="513">
        <v>2123</v>
      </c>
      <c r="G50" s="528">
        <v>0.1</v>
      </c>
      <c r="H50" s="133"/>
      <c r="I50" s="72"/>
      <c r="J50" s="72"/>
      <c r="K50" s="72"/>
      <c r="L50" s="72"/>
      <c r="M50" s="72"/>
      <c r="N50" s="48"/>
    </row>
    <row r="51" spans="1:14" ht="15.5">
      <c r="A51" s="512" t="s">
        <v>106</v>
      </c>
      <c r="B51" s="513">
        <v>729</v>
      </c>
      <c r="C51" s="513">
        <v>406</v>
      </c>
      <c r="D51" s="513">
        <v>10</v>
      </c>
      <c r="E51" s="513">
        <v>75</v>
      </c>
      <c r="F51" s="513">
        <v>1210</v>
      </c>
      <c r="G51" s="528">
        <v>0.1</v>
      </c>
      <c r="H51" s="133"/>
      <c r="I51" s="72"/>
      <c r="J51" s="72"/>
      <c r="K51" s="72"/>
      <c r="L51" s="72"/>
      <c r="M51" s="72"/>
    </row>
    <row r="52" spans="1:14" ht="15.5">
      <c r="A52" s="512" t="s">
        <v>107</v>
      </c>
      <c r="B52" s="513">
        <v>720</v>
      </c>
      <c r="C52" s="513">
        <v>317</v>
      </c>
      <c r="D52" s="513">
        <v>35</v>
      </c>
      <c r="E52" s="509"/>
      <c r="F52" s="485">
        <v>1037</v>
      </c>
      <c r="G52" s="528">
        <v>0</v>
      </c>
      <c r="H52" s="133"/>
      <c r="I52" s="72"/>
      <c r="J52" s="72"/>
      <c r="K52" s="72"/>
      <c r="L52" s="72"/>
      <c r="M52" s="72"/>
    </row>
    <row r="53" spans="1:14" ht="15.5">
      <c r="A53" s="512" t="s">
        <v>108</v>
      </c>
      <c r="B53" s="513">
        <v>2</v>
      </c>
      <c r="C53" s="513">
        <v>0</v>
      </c>
      <c r="D53" s="513">
        <v>0</v>
      </c>
      <c r="E53" s="513">
        <v>0</v>
      </c>
      <c r="F53" s="513">
        <v>2</v>
      </c>
      <c r="G53" s="528">
        <v>0</v>
      </c>
      <c r="H53" s="133"/>
      <c r="I53" s="72"/>
      <c r="J53" s="72"/>
      <c r="K53" s="72"/>
      <c r="L53" s="72"/>
      <c r="M53" s="72"/>
    </row>
    <row r="54" spans="1:14" ht="15.5">
      <c r="A54" s="512" t="s">
        <v>145</v>
      </c>
      <c r="B54" s="513">
        <v>0</v>
      </c>
      <c r="C54" s="513">
        <v>0</v>
      </c>
      <c r="D54" s="509">
        <v>0</v>
      </c>
      <c r="E54" s="513">
        <v>0</v>
      </c>
      <c r="F54" s="485">
        <v>0</v>
      </c>
      <c r="G54" s="528">
        <v>0</v>
      </c>
      <c r="H54" s="133"/>
      <c r="I54" s="72"/>
      <c r="J54" s="72"/>
      <c r="K54" s="72"/>
      <c r="L54" s="72"/>
      <c r="M54" s="72"/>
    </row>
    <row r="55" spans="1:14" ht="15.5">
      <c r="A55" s="512" t="s">
        <v>109</v>
      </c>
      <c r="B55" s="513">
        <v>992</v>
      </c>
      <c r="C55" s="513">
        <v>8139</v>
      </c>
      <c r="D55" s="513">
        <v>1502</v>
      </c>
      <c r="E55" s="513">
        <v>126</v>
      </c>
      <c r="F55" s="513">
        <v>9257</v>
      </c>
      <c r="G55" s="528">
        <v>0.4</v>
      </c>
      <c r="H55" s="133"/>
      <c r="I55" s="72"/>
      <c r="J55" s="72"/>
      <c r="K55" s="72"/>
      <c r="L55" s="72"/>
      <c r="M55" s="72"/>
    </row>
    <row r="56" spans="1:14" ht="23.25" customHeight="1">
      <c r="A56" s="510" t="s">
        <v>96</v>
      </c>
      <c r="B56" s="487">
        <v>105775</v>
      </c>
      <c r="C56" s="487">
        <v>39308</v>
      </c>
      <c r="D56" s="487">
        <v>4012</v>
      </c>
      <c r="E56" s="487">
        <v>20</v>
      </c>
      <c r="F56" s="487">
        <v>145103</v>
      </c>
      <c r="G56" s="527">
        <v>6.9</v>
      </c>
      <c r="H56" s="133"/>
      <c r="I56" s="72"/>
      <c r="J56" s="72"/>
      <c r="K56" s="72"/>
      <c r="L56" s="72"/>
      <c r="M56" s="72"/>
    </row>
    <row r="57" spans="1:14" ht="31">
      <c r="A57" s="512" t="s">
        <v>146</v>
      </c>
      <c r="B57" s="509">
        <v>7640</v>
      </c>
      <c r="C57" s="509">
        <v>2461</v>
      </c>
      <c r="D57" s="509">
        <v>58</v>
      </c>
      <c r="E57" s="509">
        <v>0</v>
      </c>
      <c r="F57" s="509">
        <v>10101</v>
      </c>
      <c r="G57" s="528">
        <v>0.5</v>
      </c>
      <c r="H57" s="133"/>
      <c r="I57" s="72"/>
      <c r="J57" s="72"/>
      <c r="K57" s="72"/>
      <c r="L57" s="72"/>
      <c r="M57" s="72"/>
    </row>
    <row r="58" spans="1:14" ht="31">
      <c r="A58" s="512" t="s">
        <v>147</v>
      </c>
      <c r="B58" s="509">
        <v>33897</v>
      </c>
      <c r="C58" s="509">
        <v>11737</v>
      </c>
      <c r="D58" s="509">
        <v>940</v>
      </c>
      <c r="E58" s="509">
        <v>10</v>
      </c>
      <c r="F58" s="509">
        <v>45644</v>
      </c>
      <c r="G58" s="528">
        <v>2.2000000000000002</v>
      </c>
      <c r="H58" s="133"/>
      <c r="I58" s="72"/>
      <c r="J58" s="72"/>
      <c r="K58" s="72"/>
      <c r="L58" s="72"/>
      <c r="M58" s="72"/>
    </row>
    <row r="59" spans="1:14" ht="15.5">
      <c r="A59" s="516" t="s">
        <v>148</v>
      </c>
      <c r="B59" s="509">
        <v>56782</v>
      </c>
      <c r="C59" s="509">
        <v>20737</v>
      </c>
      <c r="D59" s="509">
        <v>2374</v>
      </c>
      <c r="E59" s="509">
        <v>2</v>
      </c>
      <c r="F59" s="509">
        <v>77521</v>
      </c>
      <c r="G59" s="528">
        <v>3.7</v>
      </c>
      <c r="H59" s="133"/>
      <c r="I59" s="72"/>
      <c r="J59" s="72"/>
      <c r="K59" s="72"/>
      <c r="L59" s="72"/>
      <c r="M59" s="72"/>
    </row>
    <row r="60" spans="1:14" ht="15.5">
      <c r="A60" s="508" t="s">
        <v>149</v>
      </c>
      <c r="B60" s="509">
        <v>2682</v>
      </c>
      <c r="C60" s="509">
        <v>2450</v>
      </c>
      <c r="D60" s="509">
        <v>496</v>
      </c>
      <c r="E60" s="509">
        <v>0</v>
      </c>
      <c r="F60" s="509">
        <v>5132</v>
      </c>
      <c r="G60" s="528">
        <v>0.2</v>
      </c>
      <c r="H60" s="133"/>
      <c r="I60" s="72"/>
      <c r="J60" s="72"/>
      <c r="K60" s="72"/>
      <c r="L60" s="72"/>
      <c r="M60" s="72"/>
    </row>
    <row r="61" spans="1:14" ht="15.5">
      <c r="A61" s="516" t="s">
        <v>150</v>
      </c>
      <c r="B61" s="509">
        <v>112</v>
      </c>
      <c r="C61" s="509">
        <v>131</v>
      </c>
      <c r="D61" s="509">
        <v>6</v>
      </c>
      <c r="E61" s="509">
        <v>0</v>
      </c>
      <c r="F61" s="509">
        <v>243</v>
      </c>
      <c r="G61" s="528">
        <v>0</v>
      </c>
      <c r="H61" s="133"/>
      <c r="I61" s="72"/>
      <c r="J61" s="72"/>
      <c r="K61" s="72"/>
      <c r="L61" s="72"/>
      <c r="M61" s="72"/>
    </row>
    <row r="62" spans="1:14" ht="31">
      <c r="A62" s="512" t="s">
        <v>151</v>
      </c>
      <c r="B62" s="509">
        <v>2083</v>
      </c>
      <c r="C62" s="509">
        <v>889</v>
      </c>
      <c r="D62" s="509">
        <v>15</v>
      </c>
      <c r="E62" s="509">
        <v>8</v>
      </c>
      <c r="F62" s="509">
        <v>2980</v>
      </c>
      <c r="G62" s="528">
        <v>0.1</v>
      </c>
      <c r="H62" s="133"/>
      <c r="I62" s="72"/>
      <c r="J62" s="72"/>
      <c r="K62" s="72"/>
      <c r="L62" s="72"/>
      <c r="M62" s="72"/>
    </row>
    <row r="63" spans="1:14" s="52" customFormat="1" ht="15.5">
      <c r="A63" s="512" t="s">
        <v>152</v>
      </c>
      <c r="B63" s="509">
        <v>2357</v>
      </c>
      <c r="C63" s="509">
        <v>872</v>
      </c>
      <c r="D63" s="509">
        <v>122</v>
      </c>
      <c r="E63" s="509">
        <v>0</v>
      </c>
      <c r="F63" s="509">
        <v>3229</v>
      </c>
      <c r="G63" s="528">
        <v>0.2</v>
      </c>
      <c r="H63" s="133"/>
      <c r="I63" s="72"/>
      <c r="J63" s="72"/>
      <c r="K63" s="72"/>
      <c r="L63" s="72"/>
      <c r="M63" s="72"/>
      <c r="N63" s="50"/>
    </row>
    <row r="64" spans="1:14" s="52" customFormat="1" ht="15.5">
      <c r="A64" s="508" t="s">
        <v>153</v>
      </c>
      <c r="B64" s="509">
        <v>39</v>
      </c>
      <c r="C64" s="509">
        <v>2</v>
      </c>
      <c r="D64" s="509">
        <v>1</v>
      </c>
      <c r="E64" s="509">
        <v>0</v>
      </c>
      <c r="F64" s="509">
        <v>41</v>
      </c>
      <c r="G64" s="528">
        <v>0</v>
      </c>
      <c r="H64" s="133"/>
      <c r="I64" s="72"/>
      <c r="J64" s="72"/>
      <c r="K64" s="72"/>
      <c r="L64" s="72"/>
      <c r="M64" s="72"/>
      <c r="N64" s="50"/>
    </row>
    <row r="65" spans="1:14" s="52" customFormat="1" ht="15.5">
      <c r="A65" s="517" t="s">
        <v>154</v>
      </c>
      <c r="B65" s="509">
        <v>183</v>
      </c>
      <c r="C65" s="509">
        <v>29</v>
      </c>
      <c r="D65" s="509">
        <v>0</v>
      </c>
      <c r="E65" s="509">
        <v>0</v>
      </c>
      <c r="F65" s="509">
        <v>212</v>
      </c>
      <c r="G65" s="528">
        <v>0</v>
      </c>
      <c r="H65" s="133"/>
      <c r="I65" s="72"/>
      <c r="J65" s="72"/>
      <c r="K65" s="72"/>
      <c r="L65" s="72"/>
      <c r="M65" s="72"/>
      <c r="N65" s="50"/>
    </row>
    <row r="66" spans="1:14" s="52" customFormat="1" ht="23.25" customHeight="1">
      <c r="A66" s="510" t="s">
        <v>100</v>
      </c>
      <c r="B66" s="487">
        <v>1016</v>
      </c>
      <c r="C66" s="487">
        <v>4581</v>
      </c>
      <c r="D66" s="487">
        <v>0</v>
      </c>
      <c r="E66" s="487">
        <v>1</v>
      </c>
      <c r="F66" s="487">
        <v>5598</v>
      </c>
      <c r="G66" s="527">
        <v>0.3</v>
      </c>
      <c r="H66" s="133"/>
      <c r="I66" s="72"/>
      <c r="J66" s="72"/>
      <c r="K66" s="72"/>
      <c r="L66" s="72"/>
      <c r="M66" s="72"/>
      <c r="N66" s="50"/>
    </row>
    <row r="67" spans="1:14" s="52" customFormat="1" ht="27.4" customHeight="1">
      <c r="A67" s="499" t="s">
        <v>110</v>
      </c>
      <c r="B67" s="500">
        <v>900386</v>
      </c>
      <c r="C67" s="500">
        <v>482755</v>
      </c>
      <c r="D67" s="500">
        <v>71464</v>
      </c>
      <c r="E67" s="500">
        <v>726967</v>
      </c>
      <c r="F67" s="500">
        <v>2110108</v>
      </c>
      <c r="G67" s="525">
        <v>100</v>
      </c>
      <c r="H67" s="213"/>
      <c r="I67" s="72"/>
      <c r="J67" s="72"/>
      <c r="K67" s="72"/>
      <c r="L67" s="72"/>
      <c r="M67" s="72"/>
      <c r="N67" s="50"/>
    </row>
    <row r="68" spans="1:14" s="52" customFormat="1" ht="28.9" customHeight="1">
      <c r="A68" s="501" t="s">
        <v>2890</v>
      </c>
      <c r="B68" s="395">
        <v>796019</v>
      </c>
      <c r="C68" s="395">
        <v>426142</v>
      </c>
      <c r="D68" s="395">
        <v>63305</v>
      </c>
      <c r="E68" s="395">
        <v>515745</v>
      </c>
      <c r="F68" s="395">
        <v>1677213</v>
      </c>
      <c r="G68" s="502"/>
      <c r="H68" s="73"/>
      <c r="I68" s="72"/>
      <c r="J68" s="72"/>
      <c r="K68" s="72"/>
      <c r="L68" s="72"/>
      <c r="M68" s="72"/>
      <c r="N68" s="50"/>
    </row>
    <row r="69" spans="1:14" s="52" customFormat="1" ht="31.5" customHeight="1">
      <c r="A69" s="326" t="s">
        <v>2887</v>
      </c>
      <c r="B69" s="1082"/>
      <c r="C69" s="1082"/>
      <c r="D69" s="1082"/>
      <c r="E69" s="1082"/>
      <c r="F69" s="1082"/>
      <c r="G69" s="326"/>
      <c r="H69" s="73"/>
      <c r="I69" s="72"/>
      <c r="J69" s="72"/>
      <c r="K69" s="72"/>
      <c r="L69" s="72"/>
      <c r="M69" s="72"/>
      <c r="N69" s="50"/>
    </row>
    <row r="70" spans="1:14" s="52" customFormat="1">
      <c r="A70" s="326" t="s">
        <v>2888</v>
      </c>
      <c r="B70" s="326"/>
      <c r="C70" s="326"/>
      <c r="D70" s="326"/>
      <c r="E70" s="326"/>
      <c r="F70" s="326"/>
      <c r="G70" s="326"/>
      <c r="H70" s="73"/>
      <c r="I70" s="72"/>
      <c r="J70" s="72"/>
      <c r="K70" s="72"/>
      <c r="L70" s="72"/>
      <c r="M70" s="72"/>
      <c r="N70" s="50"/>
    </row>
    <row r="71" spans="1:14" s="52" customFormat="1">
      <c r="A71" s="326" t="s">
        <v>2889</v>
      </c>
      <c r="B71" s="326"/>
      <c r="C71" s="326"/>
      <c r="D71" s="326"/>
      <c r="E71" s="326"/>
      <c r="F71" s="326"/>
      <c r="G71" s="326"/>
      <c r="H71" s="73"/>
      <c r="I71" s="72"/>
      <c r="J71" s="72"/>
      <c r="K71" s="72"/>
      <c r="L71" s="72"/>
      <c r="M71" s="72"/>
      <c r="N71" s="50"/>
    </row>
    <row r="72" spans="1:14" s="52" customFormat="1" ht="20" customHeight="1">
      <c r="A72" s="326" t="s">
        <v>2883</v>
      </c>
      <c r="B72" s="326"/>
      <c r="C72" s="326"/>
      <c r="D72" s="377"/>
      <c r="E72" s="377"/>
      <c r="F72" s="377"/>
      <c r="G72" s="518"/>
      <c r="H72" s="73"/>
      <c r="I72" s="72"/>
      <c r="J72" s="72"/>
      <c r="K72" s="72"/>
      <c r="L72" s="72"/>
      <c r="M72" s="72"/>
      <c r="N72" s="50"/>
    </row>
    <row r="73" spans="1:14" s="52" customFormat="1" ht="20" customHeight="1">
      <c r="A73" s="342" t="s">
        <v>2884</v>
      </c>
      <c r="B73" s="342"/>
      <c r="C73" s="342"/>
      <c r="D73" s="342"/>
      <c r="E73" s="342"/>
      <c r="F73" s="342"/>
      <c r="G73" s="519"/>
      <c r="H73" s="73"/>
      <c r="I73" s="72"/>
      <c r="J73" s="72"/>
      <c r="K73" s="72"/>
      <c r="L73" s="72"/>
      <c r="M73" s="72"/>
      <c r="N73" s="50"/>
    </row>
    <row r="74" spans="1:14" s="52" customFormat="1" ht="20" customHeight="1">
      <c r="A74" s="520" t="s">
        <v>2885</v>
      </c>
      <c r="B74" s="520"/>
      <c r="C74" s="520"/>
      <c r="D74" s="520"/>
      <c r="E74" s="520"/>
      <c r="F74" s="520"/>
      <c r="G74" s="520"/>
      <c r="H74" s="73"/>
      <c r="I74" s="72"/>
      <c r="J74" s="72"/>
      <c r="K74" s="72"/>
      <c r="L74" s="72"/>
      <c r="M74" s="72"/>
      <c r="N74" s="50"/>
    </row>
    <row r="75" spans="1:14" s="52" customFormat="1" ht="20" customHeight="1">
      <c r="A75" s="520" t="s">
        <v>2886</v>
      </c>
      <c r="B75" s="520"/>
      <c r="C75" s="520"/>
      <c r="D75" s="520"/>
      <c r="E75" s="520"/>
      <c r="F75" s="520"/>
      <c r="G75" s="520"/>
      <c r="H75" s="73"/>
      <c r="I75" s="72"/>
      <c r="J75" s="72"/>
      <c r="K75" s="72"/>
      <c r="L75" s="72"/>
      <c r="M75" s="72"/>
      <c r="N75" s="50"/>
    </row>
    <row r="76" spans="1:14" ht="20" customHeight="1">
      <c r="A76" s="521" t="s">
        <v>3343</v>
      </c>
      <c r="B76" s="521"/>
      <c r="C76" s="521"/>
      <c r="D76" s="521"/>
      <c r="E76" s="521"/>
      <c r="F76" s="521"/>
      <c r="G76" s="521"/>
      <c r="H76" s="73"/>
      <c r="I76" s="72"/>
      <c r="J76" s="72"/>
      <c r="K76" s="72"/>
      <c r="L76" s="72"/>
      <c r="M76" s="72"/>
    </row>
    <row r="77" spans="1:14" ht="20.75" customHeight="1">
      <c r="A77" s="67" t="s">
        <v>1</v>
      </c>
      <c r="B77" s="68" t="str">
        <f>Contents!$C$25</f>
        <v>24 Feb 2022</v>
      </c>
      <c r="C77" s="57"/>
      <c r="F77" s="53"/>
    </row>
    <row r="78" spans="1:14">
      <c r="A78" s="67" t="s">
        <v>2421</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3" customWidth="1"/>
    <col min="2" max="2" width="144.1796875" style="273" customWidth="1"/>
    <col min="3" max="3" width="16.81640625" style="273" customWidth="1"/>
    <col min="4" max="4" width="18.1796875" style="273" customWidth="1"/>
    <col min="5" max="5" width="13.26953125" style="273" customWidth="1"/>
    <col min="6" max="9" width="9" style="273"/>
    <col min="10" max="10" width="22.6328125" style="273" bestFit="1" customWidth="1"/>
    <col min="11" max="16384" width="9" style="273"/>
  </cols>
  <sheetData>
    <row r="1" spans="1:5" ht="28">
      <c r="A1" s="278" t="s">
        <v>2706</v>
      </c>
    </row>
    <row r="2" spans="1:5">
      <c r="A2" s="273" t="s">
        <v>2232</v>
      </c>
      <c r="B2" s="1093" t="s">
        <v>3428</v>
      </c>
    </row>
    <row r="3" spans="1:5" s="261" customFormat="1">
      <c r="A3" s="273" t="s">
        <v>2707</v>
      </c>
      <c r="B3" s="1133" t="s">
        <v>3357</v>
      </c>
      <c r="C3" s="562"/>
      <c r="D3" s="562"/>
    </row>
    <row r="4" spans="1:5" s="261" customFormat="1">
      <c r="A4" s="273" t="s">
        <v>2708</v>
      </c>
      <c r="B4" s="276" t="s">
        <v>931</v>
      </c>
      <c r="C4" s="562"/>
      <c r="D4" s="562"/>
    </row>
    <row r="5" spans="1:5" s="261" customFormat="1" ht="28.5" customHeight="1">
      <c r="A5" s="279" t="s">
        <v>2234</v>
      </c>
      <c r="B5" s="280"/>
      <c r="C5" s="562"/>
      <c r="D5" s="562"/>
    </row>
    <row r="6" spans="1:5" ht="28.5" customHeight="1">
      <c r="A6" s="281" t="s">
        <v>2230</v>
      </c>
      <c r="B6" s="282" t="s">
        <v>2243</v>
      </c>
      <c r="C6" s="282" t="s">
        <v>1</v>
      </c>
      <c r="D6" s="282" t="s">
        <v>2</v>
      </c>
      <c r="E6" s="282" t="s">
        <v>2320</v>
      </c>
    </row>
    <row r="7" spans="1:5" ht="24" customHeight="1">
      <c r="A7" s="283" t="s">
        <v>2233</v>
      </c>
      <c r="B7" s="273" t="s">
        <v>2233</v>
      </c>
      <c r="C7" s="275"/>
      <c r="D7" s="275"/>
      <c r="E7" s="275"/>
    </row>
    <row r="8" spans="1:5">
      <c r="A8" s="283" t="s">
        <v>2455</v>
      </c>
      <c r="B8" s="273" t="s">
        <v>2455</v>
      </c>
      <c r="C8" s="275"/>
      <c r="D8" s="275"/>
      <c r="E8" s="275"/>
    </row>
    <row r="9" spans="1:5">
      <c r="A9" s="283" t="s">
        <v>2456</v>
      </c>
      <c r="B9" s="273" t="s">
        <v>2456</v>
      </c>
      <c r="C9" s="275"/>
      <c r="D9" s="275"/>
      <c r="E9" s="275"/>
    </row>
    <row r="10" spans="1:5">
      <c r="A10" s="283" t="s">
        <v>0</v>
      </c>
      <c r="B10" s="273" t="s">
        <v>0</v>
      </c>
      <c r="C10" s="275"/>
      <c r="D10" s="275"/>
      <c r="E10" s="275"/>
    </row>
    <row r="11" spans="1:5">
      <c r="A11" s="283" t="s">
        <v>2440</v>
      </c>
      <c r="B11" s="273" t="s">
        <v>2442</v>
      </c>
      <c r="C11" s="275"/>
      <c r="D11" s="275"/>
      <c r="E11" s="275"/>
    </row>
    <row r="12" spans="1:5">
      <c r="A12" s="283" t="s">
        <v>2441</v>
      </c>
      <c r="B12" s="273" t="s">
        <v>2542</v>
      </c>
      <c r="C12" s="275"/>
      <c r="D12" s="275"/>
      <c r="E12" s="275"/>
    </row>
    <row r="13" spans="1:5" ht="24" customHeight="1">
      <c r="A13" s="286" t="s">
        <v>2638</v>
      </c>
      <c r="C13" s="275"/>
      <c r="D13" s="275"/>
      <c r="E13" s="275"/>
    </row>
    <row r="14" spans="1:5">
      <c r="A14" s="283" t="s">
        <v>3</v>
      </c>
      <c r="B14" s="275" t="s">
        <v>2764</v>
      </c>
      <c r="C14" s="1106" t="s">
        <v>3309</v>
      </c>
      <c r="D14" s="1093" t="s">
        <v>3358</v>
      </c>
      <c r="E14" s="273" t="s">
        <v>2321</v>
      </c>
    </row>
    <row r="15" spans="1:5">
      <c r="A15" s="283" t="s">
        <v>4</v>
      </c>
      <c r="B15" s="273" t="s">
        <v>2762</v>
      </c>
      <c r="C15" s="1106" t="s">
        <v>3309</v>
      </c>
      <c r="D15" s="1093" t="s">
        <v>3358</v>
      </c>
      <c r="E15" s="273" t="s">
        <v>2321</v>
      </c>
    </row>
    <row r="16" spans="1:5">
      <c r="A16" s="283" t="s">
        <v>5</v>
      </c>
      <c r="B16" s="273" t="s">
        <v>2761</v>
      </c>
      <c r="C16" s="274" t="s">
        <v>2626</v>
      </c>
      <c r="D16" s="274" t="s">
        <v>117</v>
      </c>
      <c r="E16" s="273" t="s">
        <v>2321</v>
      </c>
    </row>
    <row r="17" spans="1:5">
      <c r="A17" s="283" t="s">
        <v>2477</v>
      </c>
      <c r="B17" s="273" t="s">
        <v>2343</v>
      </c>
      <c r="C17" s="1106" t="s">
        <v>3309</v>
      </c>
      <c r="D17" s="1093" t="s">
        <v>3358</v>
      </c>
      <c r="E17" s="273" t="s">
        <v>2321</v>
      </c>
    </row>
    <row r="18" spans="1:5">
      <c r="A18" s="283" t="s">
        <v>2703</v>
      </c>
      <c r="B18" s="273" t="s">
        <v>2704</v>
      </c>
      <c r="C18" s="1106" t="s">
        <v>3309</v>
      </c>
      <c r="D18" s="1093" t="s">
        <v>3358</v>
      </c>
      <c r="E18" s="273" t="s">
        <v>2321</v>
      </c>
    </row>
    <row r="19" spans="1:5" ht="24" customHeight="1">
      <c r="A19" s="286" t="s">
        <v>2710</v>
      </c>
      <c r="C19" s="274"/>
      <c r="D19" s="274"/>
    </row>
    <row r="20" spans="1:5">
      <c r="A20" s="283" t="s">
        <v>6</v>
      </c>
      <c r="B20" s="284" t="s">
        <v>2709</v>
      </c>
      <c r="C20" s="1106" t="s">
        <v>3309</v>
      </c>
      <c r="D20" s="1093" t="s">
        <v>3358</v>
      </c>
      <c r="E20" s="273" t="s">
        <v>2321</v>
      </c>
    </row>
    <row r="21" spans="1:5">
      <c r="A21" s="283" t="s">
        <v>7</v>
      </c>
      <c r="B21" s="284" t="s">
        <v>2527</v>
      </c>
      <c r="C21" s="1093" t="s">
        <v>3354</v>
      </c>
      <c r="D21" s="1093" t="s">
        <v>3429</v>
      </c>
      <c r="E21" s="273" t="s">
        <v>2321</v>
      </c>
    </row>
    <row r="22" spans="1:5">
      <c r="A22" s="283" t="s">
        <v>8</v>
      </c>
      <c r="B22" s="284" t="s">
        <v>2529</v>
      </c>
      <c r="C22" s="1021" t="s">
        <v>3296</v>
      </c>
      <c r="D22" s="274" t="s">
        <v>117</v>
      </c>
      <c r="E22" s="273" t="s">
        <v>2321</v>
      </c>
    </row>
    <row r="23" spans="1:5">
      <c r="A23" s="283" t="s">
        <v>9</v>
      </c>
      <c r="B23" s="284" t="s">
        <v>2402</v>
      </c>
      <c r="C23" s="1021" t="s">
        <v>3296</v>
      </c>
      <c r="D23" s="998" t="s">
        <v>3281</v>
      </c>
      <c r="E23" s="273" t="s">
        <v>2321</v>
      </c>
    </row>
    <row r="24" spans="1:5">
      <c r="A24" s="283" t="s">
        <v>10</v>
      </c>
      <c r="B24" s="284" t="s">
        <v>2480</v>
      </c>
      <c r="C24" s="1093" t="s">
        <v>3354</v>
      </c>
      <c r="D24" s="1093" t="s">
        <v>3429</v>
      </c>
      <c r="E24" s="273" t="s">
        <v>2321</v>
      </c>
    </row>
    <row r="25" spans="1:5">
      <c r="A25" s="283" t="s">
        <v>11</v>
      </c>
      <c r="B25" s="285" t="s">
        <v>2530</v>
      </c>
      <c r="C25" s="1021" t="s">
        <v>3296</v>
      </c>
      <c r="D25" s="274" t="s">
        <v>117</v>
      </c>
      <c r="E25" s="273" t="s">
        <v>2321</v>
      </c>
    </row>
    <row r="26" spans="1:5">
      <c r="A26" s="283" t="s">
        <v>12</v>
      </c>
      <c r="B26" s="285" t="s">
        <v>2403</v>
      </c>
      <c r="C26" s="1021" t="s">
        <v>3296</v>
      </c>
      <c r="D26" s="998" t="s">
        <v>3281</v>
      </c>
      <c r="E26" s="273" t="s">
        <v>2321</v>
      </c>
    </row>
    <row r="27" spans="1:5">
      <c r="A27" s="283" t="s">
        <v>13</v>
      </c>
      <c r="B27" s="285" t="s">
        <v>2479</v>
      </c>
      <c r="C27" s="1093" t="s">
        <v>3354</v>
      </c>
      <c r="D27" s="1093" t="s">
        <v>3429</v>
      </c>
      <c r="E27" s="273" t="s">
        <v>2321</v>
      </c>
    </row>
    <row r="28" spans="1:5" s="287" customFormat="1" ht="24" customHeight="1">
      <c r="A28" s="286" t="s">
        <v>2712</v>
      </c>
      <c r="C28" s="1022"/>
      <c r="D28" s="1022"/>
    </row>
    <row r="29" spans="1:5">
      <c r="A29" s="283" t="s">
        <v>14</v>
      </c>
      <c r="B29" s="284" t="s">
        <v>2711</v>
      </c>
      <c r="C29" s="1106" t="s">
        <v>3309</v>
      </c>
      <c r="D29" s="1093" t="s">
        <v>3358</v>
      </c>
      <c r="E29" s="273" t="s">
        <v>2321</v>
      </c>
    </row>
    <row r="30" spans="1:5">
      <c r="A30" s="283" t="s">
        <v>15</v>
      </c>
      <c r="B30" s="285" t="s">
        <v>2344</v>
      </c>
      <c r="C30" s="1106" t="s">
        <v>3309</v>
      </c>
      <c r="D30" s="1093" t="s">
        <v>3358</v>
      </c>
      <c r="E30" s="273" t="s">
        <v>2321</v>
      </c>
    </row>
    <row r="31" spans="1:5">
      <c r="A31" s="283" t="s">
        <v>2481</v>
      </c>
      <c r="B31" s="285" t="s">
        <v>2241</v>
      </c>
      <c r="C31" s="1106" t="s">
        <v>3309</v>
      </c>
      <c r="D31" s="1093" t="s">
        <v>3358</v>
      </c>
      <c r="E31" s="273" t="s">
        <v>2321</v>
      </c>
    </row>
    <row r="32" spans="1:5">
      <c r="A32" s="283" t="s">
        <v>16</v>
      </c>
      <c r="B32" s="285" t="s">
        <v>2235</v>
      </c>
      <c r="C32" s="1106" t="s">
        <v>3309</v>
      </c>
      <c r="D32" s="1093" t="s">
        <v>3358</v>
      </c>
      <c r="E32" s="273" t="s">
        <v>2321</v>
      </c>
    </row>
    <row r="33" spans="1:5">
      <c r="A33" s="283" t="s">
        <v>2482</v>
      </c>
      <c r="B33" s="285" t="s">
        <v>2672</v>
      </c>
      <c r="C33" s="1106" t="s">
        <v>3309</v>
      </c>
      <c r="D33" s="1093" t="s">
        <v>3358</v>
      </c>
      <c r="E33" s="273" t="s">
        <v>2321</v>
      </c>
    </row>
    <row r="34" spans="1:5">
      <c r="A34" s="283" t="s">
        <v>2483</v>
      </c>
      <c r="B34" s="285" t="s">
        <v>2236</v>
      </c>
      <c r="C34" s="1106" t="s">
        <v>3309</v>
      </c>
      <c r="D34" s="1093" t="s">
        <v>3358</v>
      </c>
      <c r="E34" s="273" t="s">
        <v>2321</v>
      </c>
    </row>
    <row r="35" spans="1:5" ht="24" customHeight="1">
      <c r="A35" s="286" t="s">
        <v>2714</v>
      </c>
      <c r="B35" s="285"/>
      <c r="C35" s="1106" t="s">
        <v>3309</v>
      </c>
      <c r="D35" s="1093" t="s">
        <v>3358</v>
      </c>
    </row>
    <row r="36" spans="1:5">
      <c r="A36" s="283" t="s">
        <v>2489</v>
      </c>
      <c r="B36" s="284" t="s">
        <v>2713</v>
      </c>
      <c r="C36" s="1106" t="s">
        <v>3309</v>
      </c>
      <c r="D36" s="1093" t="s">
        <v>3358</v>
      </c>
      <c r="E36" s="273" t="s">
        <v>2321</v>
      </c>
    </row>
    <row r="37" spans="1:5">
      <c r="A37" s="283" t="s">
        <v>2490</v>
      </c>
      <c r="B37" s="273" t="s">
        <v>2239</v>
      </c>
      <c r="C37" s="1106" t="s">
        <v>3309</v>
      </c>
      <c r="D37" s="1093" t="s">
        <v>3358</v>
      </c>
      <c r="E37" s="273" t="s">
        <v>2321</v>
      </c>
    </row>
    <row r="38" spans="1:5">
      <c r="A38" s="283" t="s">
        <v>2491</v>
      </c>
      <c r="B38" s="273" t="s">
        <v>2240</v>
      </c>
      <c r="C38" s="1106" t="s">
        <v>3309</v>
      </c>
      <c r="D38" s="1093" t="s">
        <v>3358</v>
      </c>
      <c r="E38" s="273" t="s">
        <v>2321</v>
      </c>
    </row>
    <row r="39" spans="1:5">
      <c r="A39" s="283" t="s">
        <v>2492</v>
      </c>
      <c r="B39" s="273" t="s">
        <v>2237</v>
      </c>
      <c r="C39" s="1106" t="s">
        <v>3309</v>
      </c>
      <c r="D39" s="1093" t="s">
        <v>3358</v>
      </c>
      <c r="E39" s="273" t="s">
        <v>2321</v>
      </c>
    </row>
    <row r="40" spans="1:5">
      <c r="A40" s="283" t="s">
        <v>2493</v>
      </c>
      <c r="B40" s="273" t="s">
        <v>2238</v>
      </c>
      <c r="C40" s="1106" t="s">
        <v>3309</v>
      </c>
      <c r="D40" s="1093" t="s">
        <v>3358</v>
      </c>
      <c r="E40" s="273" t="s">
        <v>2321</v>
      </c>
    </row>
    <row r="41" spans="1:5" ht="24" customHeight="1">
      <c r="A41" s="286" t="s">
        <v>2716</v>
      </c>
      <c r="C41" s="274"/>
      <c r="D41" s="274"/>
    </row>
    <row r="42" spans="1:5">
      <c r="A42" s="283" t="s">
        <v>2495</v>
      </c>
      <c r="B42" s="275" t="s">
        <v>2715</v>
      </c>
      <c r="C42" s="274" t="s">
        <v>2667</v>
      </c>
      <c r="D42" s="274" t="s">
        <v>2404</v>
      </c>
      <c r="E42" s="273" t="s">
        <v>2321</v>
      </c>
    </row>
    <row r="43" spans="1:5">
      <c r="A43" s="283" t="s">
        <v>2496</v>
      </c>
      <c r="B43" s="273" t="s">
        <v>2242</v>
      </c>
      <c r="C43" s="1106" t="s">
        <v>3309</v>
      </c>
      <c r="D43" s="1093" t="s">
        <v>3358</v>
      </c>
      <c r="E43" s="273" t="s">
        <v>2321</v>
      </c>
    </row>
    <row r="44" spans="1:5">
      <c r="A44" s="283" t="s">
        <v>2497</v>
      </c>
      <c r="B44" s="273" t="s">
        <v>2472</v>
      </c>
      <c r="C44" s="274" t="s">
        <v>2591</v>
      </c>
      <c r="D44" s="274" t="s">
        <v>2404</v>
      </c>
      <c r="E44" s="273" t="s">
        <v>2321</v>
      </c>
    </row>
    <row r="45" spans="1:5">
      <c r="A45" s="283" t="s">
        <v>2498</v>
      </c>
      <c r="B45" s="273" t="s">
        <v>2510</v>
      </c>
      <c r="C45" s="274" t="s">
        <v>2478</v>
      </c>
      <c r="D45" s="274" t="s">
        <v>2404</v>
      </c>
      <c r="E45" s="273" t="s">
        <v>2321</v>
      </c>
    </row>
    <row r="46" spans="1:5">
      <c r="A46" s="283" t="s">
        <v>2533</v>
      </c>
      <c r="B46" s="1092" t="s">
        <v>3351</v>
      </c>
      <c r="C46" s="274" t="s">
        <v>2667</v>
      </c>
      <c r="D46" s="274" t="s">
        <v>2404</v>
      </c>
      <c r="E46" s="273" t="s">
        <v>2321</v>
      </c>
    </row>
    <row r="47" spans="1:5" ht="24" customHeight="1">
      <c r="A47" s="286" t="s">
        <v>2639</v>
      </c>
      <c r="C47" s="274"/>
      <c r="D47" s="274"/>
    </row>
    <row r="48" spans="1:5">
      <c r="A48" s="283" t="s">
        <v>2499</v>
      </c>
      <c r="B48" s="275" t="s">
        <v>2717</v>
      </c>
      <c r="C48" s="1093" t="s">
        <v>3354</v>
      </c>
      <c r="D48" s="1093" t="s">
        <v>3430</v>
      </c>
      <c r="E48" s="273" t="s">
        <v>2321</v>
      </c>
    </row>
    <row r="49" spans="1:5">
      <c r="A49" s="283" t="s">
        <v>2500</v>
      </c>
      <c r="B49" s="273" t="s">
        <v>2528</v>
      </c>
      <c r="C49" s="274" t="s">
        <v>2536</v>
      </c>
      <c r="D49" s="274" t="s">
        <v>2404</v>
      </c>
      <c r="E49" s="273" t="s">
        <v>2321</v>
      </c>
    </row>
    <row r="50" spans="1:5">
      <c r="A50" s="283" t="s">
        <v>2501</v>
      </c>
      <c r="B50" s="273" t="s">
        <v>2425</v>
      </c>
      <c r="C50" s="274" t="s">
        <v>2536</v>
      </c>
      <c r="D50" s="274" t="s">
        <v>2404</v>
      </c>
      <c r="E50" s="273" t="s">
        <v>2321</v>
      </c>
    </row>
    <row r="51" spans="1:5">
      <c r="A51" s="283" t="s">
        <v>2534</v>
      </c>
      <c r="B51" s="273" t="s">
        <v>2535</v>
      </c>
      <c r="C51" s="1093" t="s">
        <v>3354</v>
      </c>
      <c r="D51" s="1093" t="s">
        <v>3430</v>
      </c>
      <c r="E51" s="273" t="s">
        <v>2321</v>
      </c>
    </row>
    <row r="52" spans="1:5">
      <c r="A52" s="283" t="s">
        <v>2551</v>
      </c>
      <c r="B52" s="273" t="s">
        <v>2598</v>
      </c>
      <c r="C52" s="274" t="s">
        <v>2536</v>
      </c>
      <c r="D52" s="274" t="s">
        <v>2404</v>
      </c>
      <c r="E52" s="273" t="s">
        <v>2321</v>
      </c>
    </row>
    <row r="53" spans="1:5">
      <c r="A53" s="283" t="s">
        <v>2552</v>
      </c>
      <c r="B53" s="273" t="s">
        <v>2597</v>
      </c>
      <c r="C53" s="1093" t="s">
        <v>3354</v>
      </c>
      <c r="D53" s="1093" t="s">
        <v>3430</v>
      </c>
      <c r="E53" s="273" t="s">
        <v>2321</v>
      </c>
    </row>
    <row r="54" spans="1:5" ht="24" customHeight="1">
      <c r="A54" s="286" t="s">
        <v>2719</v>
      </c>
      <c r="C54" s="274"/>
      <c r="D54" s="274"/>
    </row>
    <row r="55" spans="1:5">
      <c r="A55" s="283" t="s">
        <v>2485</v>
      </c>
      <c r="B55" s="275" t="s">
        <v>2718</v>
      </c>
      <c r="C55" s="1106" t="s">
        <v>3309</v>
      </c>
      <c r="D55" s="1093" t="s">
        <v>3358</v>
      </c>
      <c r="E55" s="273" t="s">
        <v>2321</v>
      </c>
    </row>
    <row r="56" spans="1:5" ht="13.9" customHeight="1">
      <c r="A56" s="283" t="s">
        <v>2486</v>
      </c>
      <c r="B56" s="273" t="s">
        <v>2426</v>
      </c>
      <c r="C56" s="1106" t="s">
        <v>3309</v>
      </c>
      <c r="D56" s="1093" t="s">
        <v>3358</v>
      </c>
      <c r="E56" s="273" t="s">
        <v>2321</v>
      </c>
    </row>
    <row r="57" spans="1:5" ht="13.9" customHeight="1">
      <c r="A57" s="283" t="s">
        <v>2487</v>
      </c>
      <c r="B57" s="273" t="s">
        <v>2705</v>
      </c>
      <c r="C57" s="1106" t="s">
        <v>3309</v>
      </c>
      <c r="D57" s="1093" t="s">
        <v>3358</v>
      </c>
      <c r="E57" s="273" t="s">
        <v>2321</v>
      </c>
    </row>
    <row r="58" spans="1:5">
      <c r="A58" s="283" t="s">
        <v>2488</v>
      </c>
      <c r="B58" s="275" t="s">
        <v>2484</v>
      </c>
      <c r="C58" s="1106" t="s">
        <v>3309</v>
      </c>
      <c r="D58" s="1093" t="s">
        <v>3358</v>
      </c>
      <c r="E58" s="273" t="s">
        <v>2321</v>
      </c>
    </row>
    <row r="59" spans="1:5" ht="37.15" customHeight="1"/>
  </sheetData>
  <phoneticPr fontId="249"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81"/>
  <sheetViews>
    <sheetView zoomScaleNormal="100" workbookViewId="0">
      <pane ySplit="12" topLeftCell="A13" activePane="bottomLeft" state="frozen"/>
      <selection activeCell="A2" sqref="A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8" t="s">
        <v>3255</v>
      </c>
      <c r="B1" s="120"/>
      <c r="C1" s="120"/>
      <c r="D1" s="121"/>
      <c r="E1" s="121"/>
      <c r="F1" s="127"/>
      <c r="G1" s="120"/>
      <c r="H1" s="120"/>
    </row>
    <row r="2" spans="1:10" s="327" customFormat="1" ht="15.5">
      <c r="A2" s="459" t="s">
        <v>2891</v>
      </c>
      <c r="B2" s="328"/>
      <c r="C2" s="328"/>
      <c r="D2" s="328"/>
      <c r="E2" s="311"/>
      <c r="F2" s="311"/>
      <c r="G2" s="311"/>
      <c r="H2" s="311"/>
      <c r="I2" s="311"/>
      <c r="J2" s="311"/>
    </row>
    <row r="3" spans="1:10" s="327" customFormat="1" ht="15.5">
      <c r="A3" s="459" t="s">
        <v>2914</v>
      </c>
      <c r="B3" s="328"/>
      <c r="C3" s="328"/>
      <c r="D3" s="328"/>
      <c r="E3" s="311"/>
      <c r="F3" s="311"/>
      <c r="G3" s="311"/>
      <c r="H3" s="311"/>
      <c r="I3" s="311"/>
      <c r="J3" s="311"/>
    </row>
    <row r="4" spans="1:10" s="327" customFormat="1" ht="15.5">
      <c r="A4" s="459" t="s">
        <v>2897</v>
      </c>
      <c r="B4" s="328"/>
      <c r="C4" s="328"/>
      <c r="D4" s="328"/>
      <c r="E4" s="311"/>
      <c r="F4" s="311"/>
      <c r="G4" s="311"/>
      <c r="H4" s="311"/>
      <c r="I4" s="311"/>
      <c r="J4" s="311"/>
    </row>
    <row r="5" spans="1:10" s="327" customFormat="1" ht="15.5">
      <c r="A5" s="459" t="s">
        <v>2896</v>
      </c>
      <c r="B5" s="328"/>
      <c r="C5" s="328"/>
      <c r="D5" s="328"/>
      <c r="E5" s="311"/>
      <c r="F5" s="311"/>
      <c r="G5" s="311"/>
      <c r="H5" s="311"/>
      <c r="I5" s="311"/>
      <c r="J5" s="311"/>
    </row>
    <row r="6" spans="1:10" s="327" customFormat="1" ht="15.5">
      <c r="A6" s="459" t="s">
        <v>2895</v>
      </c>
      <c r="B6" s="328"/>
      <c r="C6" s="328"/>
      <c r="D6" s="328"/>
      <c r="E6" s="311"/>
      <c r="F6" s="311"/>
      <c r="G6" s="311"/>
      <c r="H6" s="311"/>
      <c r="I6" s="311"/>
      <c r="J6" s="311"/>
    </row>
    <row r="7" spans="1:10" s="327" customFormat="1" ht="15.5">
      <c r="A7" s="996" t="s">
        <v>3260</v>
      </c>
      <c r="B7" s="328"/>
      <c r="C7" s="328"/>
      <c r="D7" s="328"/>
      <c r="E7" s="311"/>
      <c r="F7" s="311"/>
      <c r="G7" s="311"/>
      <c r="H7" s="311"/>
      <c r="I7" s="311"/>
      <c r="J7" s="311"/>
    </row>
    <row r="8" spans="1:10" s="327" customFormat="1" ht="15.5">
      <c r="A8" s="996" t="s">
        <v>3259</v>
      </c>
      <c r="B8" s="328"/>
      <c r="C8" s="328"/>
      <c r="D8" s="328"/>
      <c r="E8" s="311"/>
      <c r="F8" s="311"/>
      <c r="G8" s="311"/>
      <c r="H8" s="311"/>
      <c r="I8" s="311"/>
      <c r="J8" s="311"/>
    </row>
    <row r="9" spans="1:10" s="327" customFormat="1" ht="15.5">
      <c r="A9" s="310" t="s">
        <v>2744</v>
      </c>
      <c r="B9" s="328"/>
      <c r="C9" s="328"/>
      <c r="D9" s="328"/>
      <c r="E9" s="311"/>
      <c r="F9" s="311"/>
      <c r="G9" s="311"/>
      <c r="H9" s="311"/>
      <c r="I9" s="311"/>
      <c r="J9" s="311"/>
    </row>
    <row r="10" spans="1:10" s="327" customFormat="1" ht="15.5">
      <c r="A10" s="310" t="s">
        <v>2746</v>
      </c>
      <c r="B10" s="328"/>
      <c r="C10" s="328"/>
      <c r="D10" s="328"/>
      <c r="E10" s="311"/>
      <c r="F10" s="311"/>
      <c r="G10" s="311"/>
      <c r="H10" s="311"/>
      <c r="I10" s="311"/>
      <c r="J10" s="311"/>
    </row>
    <row r="11" spans="1:10" s="327" customFormat="1" ht="15.5">
      <c r="A11" s="310" t="s">
        <v>2745</v>
      </c>
      <c r="B11" s="328"/>
      <c r="C11" s="328"/>
      <c r="D11" s="328"/>
      <c r="E11" s="311"/>
      <c r="F11" s="311"/>
      <c r="G11" s="311"/>
      <c r="H11" s="311"/>
      <c r="I11" s="311"/>
      <c r="J11" s="311"/>
    </row>
    <row r="12" spans="1:10" ht="46.5">
      <c r="A12" s="505" t="s">
        <v>2881</v>
      </c>
      <c r="B12" s="995" t="s">
        <v>112</v>
      </c>
      <c r="C12" s="325" t="s">
        <v>2892</v>
      </c>
      <c r="D12" s="506" t="s">
        <v>3256</v>
      </c>
      <c r="E12" s="325" t="s">
        <v>3257</v>
      </c>
      <c r="F12" s="325" t="s">
        <v>3258</v>
      </c>
      <c r="G12" s="325" t="s">
        <v>2265</v>
      </c>
      <c r="H12" s="504" t="s">
        <v>116</v>
      </c>
    </row>
    <row r="13" spans="1:10" ht="23.25" customHeight="1">
      <c r="A13" s="507" t="s">
        <v>59</v>
      </c>
      <c r="B13" s="488"/>
      <c r="C13" s="488"/>
      <c r="D13" s="488">
        <v>55033</v>
      </c>
      <c r="E13" s="488">
        <v>4</v>
      </c>
      <c r="F13" s="488">
        <v>6705</v>
      </c>
      <c r="G13" s="488">
        <v>55033</v>
      </c>
      <c r="H13" s="527">
        <v>22.5</v>
      </c>
    </row>
    <row r="14" spans="1:10" ht="15.5">
      <c r="A14" s="508" t="s">
        <v>2893</v>
      </c>
      <c r="B14" s="509"/>
      <c r="C14" s="509"/>
      <c r="D14" s="509">
        <v>10</v>
      </c>
      <c r="E14" s="509"/>
      <c r="F14" s="509">
        <v>2</v>
      </c>
      <c r="G14" s="509">
        <v>10</v>
      </c>
      <c r="H14" s="528">
        <v>0</v>
      </c>
    </row>
    <row r="15" spans="1:10" ht="15.5">
      <c r="A15" s="508" t="s">
        <v>2894</v>
      </c>
      <c r="B15" s="509"/>
      <c r="C15" s="509"/>
      <c r="D15" s="509">
        <v>26167</v>
      </c>
      <c r="E15" s="509"/>
      <c r="F15" s="509">
        <v>1114</v>
      </c>
      <c r="G15" s="509">
        <v>26167</v>
      </c>
      <c r="H15" s="528">
        <v>10.7</v>
      </c>
    </row>
    <row r="16" spans="1:10" ht="15.5">
      <c r="A16" s="508" t="s">
        <v>2383</v>
      </c>
      <c r="B16" s="509"/>
      <c r="C16" s="509"/>
      <c r="D16" s="509">
        <v>27278</v>
      </c>
      <c r="E16" s="509"/>
      <c r="F16" s="509">
        <v>5302</v>
      </c>
      <c r="G16" s="509">
        <v>27278</v>
      </c>
      <c r="H16" s="528">
        <v>11.2</v>
      </c>
    </row>
    <row r="17" spans="1:10" ht="15.5">
      <c r="A17" s="508" t="s">
        <v>118</v>
      </c>
      <c r="B17" s="509"/>
      <c r="C17" s="509"/>
      <c r="D17" s="509">
        <v>1578</v>
      </c>
      <c r="E17" s="509">
        <v>4</v>
      </c>
      <c r="F17" s="509">
        <v>287</v>
      </c>
      <c r="G17" s="509">
        <v>1578</v>
      </c>
      <c r="H17" s="528">
        <v>0.6</v>
      </c>
    </row>
    <row r="18" spans="1:10" ht="15.5">
      <c r="A18" s="508" t="s">
        <v>119</v>
      </c>
      <c r="B18" s="509"/>
      <c r="C18" s="509"/>
      <c r="D18" s="509">
        <v>0</v>
      </c>
      <c r="E18" s="509"/>
      <c r="F18" s="509">
        <v>0</v>
      </c>
      <c r="G18" s="509">
        <v>0</v>
      </c>
      <c r="H18" s="528">
        <v>0</v>
      </c>
    </row>
    <row r="19" spans="1:10" ht="15.5">
      <c r="A19" s="508" t="s">
        <v>120</v>
      </c>
      <c r="B19" s="509"/>
      <c r="C19" s="509"/>
      <c r="D19" s="509">
        <v>0</v>
      </c>
      <c r="E19" s="509"/>
      <c r="F19" s="509">
        <v>0</v>
      </c>
      <c r="G19" s="509">
        <v>0</v>
      </c>
      <c r="H19" s="528">
        <v>0</v>
      </c>
    </row>
    <row r="20" spans="1:10" ht="23.25" customHeight="1">
      <c r="A20" s="510" t="s">
        <v>101</v>
      </c>
      <c r="B20" s="511">
        <v>71020</v>
      </c>
      <c r="C20" s="511">
        <v>8730</v>
      </c>
      <c r="D20" s="511">
        <v>17270</v>
      </c>
      <c r="E20" s="511">
        <v>4637</v>
      </c>
      <c r="F20" s="511">
        <v>1104</v>
      </c>
      <c r="G20" s="511">
        <v>88290</v>
      </c>
      <c r="H20" s="527">
        <v>36.1</v>
      </c>
    </row>
    <row r="21" spans="1:10" ht="15.5">
      <c r="A21" s="529" t="s">
        <v>122</v>
      </c>
      <c r="B21" s="513">
        <v>71020</v>
      </c>
      <c r="C21" s="513">
        <v>8730</v>
      </c>
      <c r="D21" s="513">
        <v>17248</v>
      </c>
      <c r="E21" s="513">
        <v>4618</v>
      </c>
      <c r="F21" s="513">
        <v>1101</v>
      </c>
      <c r="G21" s="513">
        <v>88268</v>
      </c>
      <c r="H21" s="528">
        <v>36.1</v>
      </c>
      <c r="J21" s="53"/>
    </row>
    <row r="22" spans="1:10" ht="15.5">
      <c r="A22" s="512" t="s">
        <v>2267</v>
      </c>
      <c r="B22" s="513">
        <v>0</v>
      </c>
      <c r="C22" s="513">
        <v>0</v>
      </c>
      <c r="D22" s="513">
        <v>22</v>
      </c>
      <c r="E22" s="513">
        <v>19</v>
      </c>
      <c r="F22" s="513">
        <v>3</v>
      </c>
      <c r="G22" s="513">
        <v>22</v>
      </c>
      <c r="H22" s="528">
        <v>0</v>
      </c>
      <c r="J22" s="53"/>
    </row>
    <row r="23" spans="1:10" ht="23.25" customHeight="1">
      <c r="A23" s="510" t="s">
        <v>72</v>
      </c>
      <c r="B23" s="511">
        <v>25080</v>
      </c>
      <c r="C23" s="511">
        <v>5344</v>
      </c>
      <c r="D23" s="511">
        <v>11452</v>
      </c>
      <c r="E23" s="511">
        <v>1136</v>
      </c>
      <c r="F23" s="511">
        <v>767</v>
      </c>
      <c r="G23" s="511">
        <v>36532</v>
      </c>
      <c r="H23" s="527">
        <v>14.9</v>
      </c>
      <c r="J23" s="53"/>
    </row>
    <row r="24" spans="1:10" ht="15.5">
      <c r="A24" s="512" t="s">
        <v>125</v>
      </c>
      <c r="B24" s="513">
        <v>16778</v>
      </c>
      <c r="C24" s="513">
        <v>2404</v>
      </c>
      <c r="D24" s="513">
        <v>7636</v>
      </c>
      <c r="E24" s="513">
        <v>908</v>
      </c>
      <c r="F24" s="513">
        <v>563</v>
      </c>
      <c r="G24" s="513">
        <v>24414</v>
      </c>
      <c r="H24" s="528">
        <v>10</v>
      </c>
      <c r="J24" s="53"/>
    </row>
    <row r="25" spans="1:10" ht="13.5" customHeight="1">
      <c r="A25" s="512" t="s">
        <v>2379</v>
      </c>
      <c r="B25" s="513">
        <v>1170</v>
      </c>
      <c r="C25" s="513">
        <v>129</v>
      </c>
      <c r="D25" s="513">
        <v>170</v>
      </c>
      <c r="E25" s="513">
        <v>51</v>
      </c>
      <c r="F25" s="513">
        <v>21</v>
      </c>
      <c r="G25" s="513">
        <v>1340</v>
      </c>
      <c r="H25" s="528">
        <v>0.5</v>
      </c>
      <c r="J25" s="53"/>
    </row>
    <row r="26" spans="1:10" ht="31">
      <c r="A26" s="512" t="s">
        <v>2392</v>
      </c>
      <c r="B26" s="513">
        <v>7132</v>
      </c>
      <c r="C26" s="513">
        <v>2811</v>
      </c>
      <c r="D26" s="513">
        <v>3646</v>
      </c>
      <c r="E26" s="513">
        <v>177</v>
      </c>
      <c r="F26" s="513">
        <v>183</v>
      </c>
      <c r="G26" s="513">
        <v>10778</v>
      </c>
      <c r="H26" s="528">
        <v>4.4000000000000004</v>
      </c>
    </row>
    <row r="27" spans="1:10" ht="23.25" customHeight="1">
      <c r="A27" s="510" t="s">
        <v>77</v>
      </c>
      <c r="B27" s="488"/>
      <c r="C27" s="488"/>
      <c r="D27" s="487">
        <v>118</v>
      </c>
      <c r="E27" s="487">
        <v>18</v>
      </c>
      <c r="F27" s="487">
        <v>0</v>
      </c>
      <c r="G27" s="487">
        <v>118</v>
      </c>
      <c r="H27" s="527">
        <v>0</v>
      </c>
    </row>
    <row r="28" spans="1:10" ht="15.5">
      <c r="A28" s="512" t="s">
        <v>127</v>
      </c>
      <c r="B28" s="509"/>
      <c r="C28" s="509"/>
      <c r="D28" s="509">
        <v>90</v>
      </c>
      <c r="E28" s="509">
        <v>0</v>
      </c>
      <c r="F28" s="509">
        <v>0</v>
      </c>
      <c r="G28" s="509">
        <v>90</v>
      </c>
      <c r="H28" s="528">
        <v>0</v>
      </c>
    </row>
    <row r="29" spans="1:10" ht="15.5">
      <c r="A29" s="512" t="s">
        <v>128</v>
      </c>
      <c r="B29" s="509"/>
      <c r="C29" s="509"/>
      <c r="D29" s="509">
        <v>9</v>
      </c>
      <c r="E29" s="509">
        <v>0</v>
      </c>
      <c r="F29" s="509">
        <v>0</v>
      </c>
      <c r="G29" s="509">
        <v>9</v>
      </c>
      <c r="H29" s="528">
        <v>0</v>
      </c>
    </row>
    <row r="30" spans="1:10" ht="15.5">
      <c r="A30" s="512" t="s">
        <v>129</v>
      </c>
      <c r="B30" s="509"/>
      <c r="C30" s="509"/>
      <c r="D30" s="509">
        <v>19</v>
      </c>
      <c r="E30" s="509">
        <v>18</v>
      </c>
      <c r="F30" s="509">
        <v>0</v>
      </c>
      <c r="G30" s="509">
        <v>19</v>
      </c>
      <c r="H30" s="528">
        <v>0</v>
      </c>
    </row>
    <row r="31" spans="1:10" ht="15.5">
      <c r="A31" s="512" t="s">
        <v>81</v>
      </c>
      <c r="B31" s="509"/>
      <c r="C31" s="509"/>
      <c r="D31" s="509">
        <v>0</v>
      </c>
      <c r="E31" s="509">
        <v>0</v>
      </c>
      <c r="F31" s="509">
        <v>0</v>
      </c>
      <c r="G31" s="509">
        <v>0</v>
      </c>
      <c r="H31" s="528">
        <v>0</v>
      </c>
    </row>
    <row r="32" spans="1:10" ht="23.25" customHeight="1">
      <c r="A32" s="510" t="s">
        <v>85</v>
      </c>
      <c r="B32" s="511">
        <v>17449</v>
      </c>
      <c r="C32" s="511">
        <v>1690</v>
      </c>
      <c r="D32" s="511">
        <v>23460</v>
      </c>
      <c r="E32" s="511">
        <v>104</v>
      </c>
      <c r="F32" s="511">
        <v>1687</v>
      </c>
      <c r="G32" s="511">
        <v>40909</v>
      </c>
      <c r="H32" s="527">
        <v>16.7</v>
      </c>
    </row>
    <row r="33" spans="1:8" ht="15.5">
      <c r="A33" s="512" t="s">
        <v>2393</v>
      </c>
      <c r="B33" s="513"/>
      <c r="C33" s="513"/>
      <c r="D33" s="509">
        <v>8189</v>
      </c>
      <c r="E33" s="509"/>
      <c r="F33" s="509">
        <v>520</v>
      </c>
      <c r="G33" s="513">
        <v>8189</v>
      </c>
      <c r="H33" s="528">
        <v>3.3</v>
      </c>
    </row>
    <row r="34" spans="1:8" ht="15.5">
      <c r="A34" s="512" t="s">
        <v>135</v>
      </c>
      <c r="B34" s="513">
        <v>1682</v>
      </c>
      <c r="C34" s="513">
        <v>578</v>
      </c>
      <c r="D34" s="513">
        <v>0</v>
      </c>
      <c r="E34" s="509"/>
      <c r="F34" s="509">
        <v>0</v>
      </c>
      <c r="G34" s="513">
        <v>1682</v>
      </c>
      <c r="H34" s="528">
        <v>0.7</v>
      </c>
    </row>
    <row r="35" spans="1:8" ht="15.5">
      <c r="A35" s="512" t="s">
        <v>137</v>
      </c>
      <c r="B35" s="513">
        <v>833</v>
      </c>
      <c r="C35" s="513">
        <v>0</v>
      </c>
      <c r="D35" s="513">
        <v>0</v>
      </c>
      <c r="E35" s="509">
        <v>0</v>
      </c>
      <c r="F35" s="509">
        <v>0</v>
      </c>
      <c r="G35" s="513">
        <v>833</v>
      </c>
      <c r="H35" s="528">
        <v>0.3</v>
      </c>
    </row>
    <row r="36" spans="1:8" ht="15.5">
      <c r="A36" s="512" t="s">
        <v>2382</v>
      </c>
      <c r="B36" s="513">
        <v>0</v>
      </c>
      <c r="C36" s="513">
        <v>0</v>
      </c>
      <c r="D36" s="513">
        <v>0</v>
      </c>
      <c r="E36" s="509"/>
      <c r="F36" s="509">
        <v>0</v>
      </c>
      <c r="G36" s="513">
        <v>0</v>
      </c>
      <c r="H36" s="528">
        <v>0</v>
      </c>
    </row>
    <row r="37" spans="1:8" ht="15.5">
      <c r="A37" s="512" t="s">
        <v>2380</v>
      </c>
      <c r="B37" s="513">
        <v>77</v>
      </c>
      <c r="C37" s="513">
        <v>0</v>
      </c>
      <c r="D37" s="513">
        <v>0</v>
      </c>
      <c r="E37" s="509"/>
      <c r="F37" s="509">
        <v>0</v>
      </c>
      <c r="G37" s="513">
        <v>77</v>
      </c>
      <c r="H37" s="528">
        <v>0</v>
      </c>
    </row>
    <row r="38" spans="1:8" ht="15.5">
      <c r="A38" s="512" t="s">
        <v>2381</v>
      </c>
      <c r="B38" s="513">
        <v>0</v>
      </c>
      <c r="C38" s="513">
        <v>0</v>
      </c>
      <c r="D38" s="513">
        <v>0</v>
      </c>
      <c r="E38" s="509"/>
      <c r="F38" s="509">
        <v>0</v>
      </c>
      <c r="G38" s="513">
        <v>0</v>
      </c>
      <c r="H38" s="528">
        <v>0</v>
      </c>
    </row>
    <row r="39" spans="1:8" ht="15.5">
      <c r="A39" s="512" t="s">
        <v>140</v>
      </c>
      <c r="B39" s="513">
        <v>10776</v>
      </c>
      <c r="C39" s="513">
        <v>548</v>
      </c>
      <c r="D39" s="513">
        <v>0</v>
      </c>
      <c r="E39" s="509"/>
      <c r="F39" s="509">
        <v>0</v>
      </c>
      <c r="G39" s="513">
        <v>10776</v>
      </c>
      <c r="H39" s="528">
        <v>4.4000000000000004</v>
      </c>
    </row>
    <row r="40" spans="1:8" ht="15.5">
      <c r="A40" s="512" t="s">
        <v>141</v>
      </c>
      <c r="B40" s="513">
        <v>138</v>
      </c>
      <c r="C40" s="513">
        <v>0</v>
      </c>
      <c r="D40" s="513">
        <v>0</v>
      </c>
      <c r="E40" s="509"/>
      <c r="F40" s="509">
        <v>0</v>
      </c>
      <c r="G40" s="513">
        <v>138</v>
      </c>
      <c r="H40" s="528">
        <v>0.1</v>
      </c>
    </row>
    <row r="41" spans="1:8" ht="15.5">
      <c r="A41" s="508" t="s">
        <v>2231</v>
      </c>
      <c r="B41" s="513">
        <v>1</v>
      </c>
      <c r="C41" s="513">
        <v>0</v>
      </c>
      <c r="D41" s="513">
        <v>0</v>
      </c>
      <c r="E41" s="509"/>
      <c r="F41" s="509">
        <v>0</v>
      </c>
      <c r="G41" s="513">
        <v>1</v>
      </c>
      <c r="H41" s="528">
        <v>0</v>
      </c>
    </row>
    <row r="42" spans="1:8" ht="15.5">
      <c r="A42" s="512" t="s">
        <v>2394</v>
      </c>
      <c r="B42" s="513">
        <v>3942</v>
      </c>
      <c r="C42" s="513">
        <v>564</v>
      </c>
      <c r="D42" s="513">
        <v>104</v>
      </c>
      <c r="E42" s="513">
        <v>104</v>
      </c>
      <c r="F42" s="513">
        <v>0</v>
      </c>
      <c r="G42" s="513">
        <v>4046</v>
      </c>
      <c r="H42" s="528">
        <v>1.7</v>
      </c>
    </row>
    <row r="43" spans="1:8" ht="15.5">
      <c r="A43" s="512" t="s">
        <v>104</v>
      </c>
      <c r="B43" s="513"/>
      <c r="C43" s="513"/>
      <c r="D43" s="509">
        <v>15167</v>
      </c>
      <c r="E43" s="509">
        <v>0</v>
      </c>
      <c r="F43" s="509">
        <v>1167</v>
      </c>
      <c r="G43" s="513">
        <v>15167</v>
      </c>
      <c r="H43" s="528">
        <v>6.2</v>
      </c>
    </row>
    <row r="44" spans="1:8" ht="23.25" customHeight="1">
      <c r="A44" s="510" t="s">
        <v>90</v>
      </c>
      <c r="B44" s="511">
        <v>1197</v>
      </c>
      <c r="C44" s="511">
        <v>197</v>
      </c>
      <c r="D44" s="511">
        <v>862</v>
      </c>
      <c r="E44" s="511">
        <v>55</v>
      </c>
      <c r="F44" s="511">
        <v>414</v>
      </c>
      <c r="G44" s="511">
        <v>2059</v>
      </c>
      <c r="H44" s="527">
        <v>0.8</v>
      </c>
    </row>
    <row r="45" spans="1:8" ht="15.5">
      <c r="A45" s="512" t="s">
        <v>92</v>
      </c>
      <c r="B45" s="513">
        <v>853</v>
      </c>
      <c r="C45" s="513">
        <v>26</v>
      </c>
      <c r="D45" s="513">
        <v>27</v>
      </c>
      <c r="E45" s="513">
        <v>0</v>
      </c>
      <c r="F45" s="513">
        <v>2</v>
      </c>
      <c r="G45" s="513">
        <v>880</v>
      </c>
      <c r="H45" s="528">
        <v>0.4</v>
      </c>
    </row>
    <row r="46" spans="1:8" ht="15.5">
      <c r="A46" s="512" t="s">
        <v>106</v>
      </c>
      <c r="B46" s="513">
        <v>0</v>
      </c>
      <c r="C46" s="513">
        <v>0</v>
      </c>
      <c r="D46" s="513">
        <v>0</v>
      </c>
      <c r="E46" s="513">
        <v>0</v>
      </c>
      <c r="F46" s="513">
        <v>0</v>
      </c>
      <c r="G46" s="513">
        <v>0</v>
      </c>
      <c r="H46" s="528">
        <v>0</v>
      </c>
    </row>
    <row r="47" spans="1:8" ht="15.5">
      <c r="A47" s="512" t="s">
        <v>107</v>
      </c>
      <c r="B47" s="513">
        <v>1</v>
      </c>
      <c r="C47" s="513">
        <v>1</v>
      </c>
      <c r="D47" s="509"/>
      <c r="E47" s="509"/>
      <c r="F47" s="509" t="s">
        <v>117</v>
      </c>
      <c r="G47" s="485">
        <v>1</v>
      </c>
      <c r="H47" s="528">
        <v>0</v>
      </c>
    </row>
    <row r="48" spans="1:8" ht="15.5">
      <c r="A48" s="512" t="s">
        <v>108</v>
      </c>
      <c r="B48" s="513">
        <v>0</v>
      </c>
      <c r="C48" s="513">
        <v>0</v>
      </c>
      <c r="D48" s="513">
        <v>0</v>
      </c>
      <c r="E48" s="513">
        <v>0</v>
      </c>
      <c r="F48" s="513">
        <v>0</v>
      </c>
      <c r="G48" s="513">
        <v>0</v>
      </c>
      <c r="H48" s="528">
        <v>0</v>
      </c>
    </row>
    <row r="49" spans="1:8" ht="15.5">
      <c r="A49" s="512" t="s">
        <v>109</v>
      </c>
      <c r="B49" s="513">
        <v>343</v>
      </c>
      <c r="C49" s="513">
        <v>170</v>
      </c>
      <c r="D49" s="513">
        <v>835</v>
      </c>
      <c r="E49" s="513">
        <v>55</v>
      </c>
      <c r="F49" s="513">
        <v>412</v>
      </c>
      <c r="G49" s="513">
        <v>1178</v>
      </c>
      <c r="H49" s="528">
        <v>0.5</v>
      </c>
    </row>
    <row r="50" spans="1:8" ht="23.25" customHeight="1">
      <c r="A50" s="510" t="s">
        <v>96</v>
      </c>
      <c r="B50" s="487">
        <v>18850</v>
      </c>
      <c r="C50" s="487">
        <v>2904</v>
      </c>
      <c r="D50" s="487">
        <v>1938</v>
      </c>
      <c r="E50" s="487">
        <v>878</v>
      </c>
      <c r="F50" s="487">
        <v>333</v>
      </c>
      <c r="G50" s="487">
        <v>20788</v>
      </c>
      <c r="H50" s="527">
        <v>8.5</v>
      </c>
    </row>
    <row r="51" spans="1:8" ht="15.5">
      <c r="A51" s="512" t="s">
        <v>146</v>
      </c>
      <c r="B51" s="509">
        <v>242</v>
      </c>
      <c r="C51" s="509">
        <v>174</v>
      </c>
      <c r="D51" s="509">
        <v>31</v>
      </c>
      <c r="E51" s="509">
        <v>25</v>
      </c>
      <c r="F51" s="509">
        <v>0</v>
      </c>
      <c r="G51" s="509">
        <v>273</v>
      </c>
      <c r="H51" s="528">
        <v>0.1</v>
      </c>
    </row>
    <row r="52" spans="1:8" ht="15.5">
      <c r="A52" s="529" t="s">
        <v>147</v>
      </c>
      <c r="B52" s="509">
        <v>2015</v>
      </c>
      <c r="C52" s="509">
        <v>315</v>
      </c>
      <c r="D52" s="509">
        <v>281</v>
      </c>
      <c r="E52" s="509">
        <v>80</v>
      </c>
      <c r="F52" s="509">
        <v>178</v>
      </c>
      <c r="G52" s="509">
        <v>2296</v>
      </c>
      <c r="H52" s="528">
        <v>0.9</v>
      </c>
    </row>
    <row r="53" spans="1:8" ht="15.5">
      <c r="A53" s="516" t="s">
        <v>148</v>
      </c>
      <c r="B53" s="509">
        <v>14966</v>
      </c>
      <c r="C53" s="509">
        <v>1802</v>
      </c>
      <c r="D53" s="509">
        <v>874</v>
      </c>
      <c r="E53" s="509">
        <v>648</v>
      </c>
      <c r="F53" s="509">
        <v>46</v>
      </c>
      <c r="G53" s="509">
        <v>15840</v>
      </c>
      <c r="H53" s="528">
        <v>6.5</v>
      </c>
    </row>
    <row r="54" spans="1:8" ht="15.5">
      <c r="A54" s="508" t="s">
        <v>149</v>
      </c>
      <c r="B54" s="509">
        <v>813</v>
      </c>
      <c r="C54" s="509">
        <v>228</v>
      </c>
      <c r="D54" s="509">
        <v>145</v>
      </c>
      <c r="E54" s="509">
        <v>97</v>
      </c>
      <c r="F54" s="509">
        <v>33</v>
      </c>
      <c r="G54" s="509">
        <v>958</v>
      </c>
      <c r="H54" s="528">
        <v>0.4</v>
      </c>
    </row>
    <row r="55" spans="1:8" ht="15.5">
      <c r="A55" s="516" t="s">
        <v>150</v>
      </c>
      <c r="B55" s="509">
        <v>1</v>
      </c>
      <c r="C55" s="509">
        <v>0</v>
      </c>
      <c r="D55" s="509">
        <v>1</v>
      </c>
      <c r="E55" s="509">
        <v>0</v>
      </c>
      <c r="F55" s="509">
        <v>0</v>
      </c>
      <c r="G55" s="509">
        <v>2</v>
      </c>
      <c r="H55" s="528">
        <v>0</v>
      </c>
    </row>
    <row r="56" spans="1:8" ht="15.5">
      <c r="A56" s="512" t="s">
        <v>151</v>
      </c>
      <c r="B56" s="509">
        <v>150</v>
      </c>
      <c r="C56" s="509">
        <v>80</v>
      </c>
      <c r="D56" s="509">
        <v>374</v>
      </c>
      <c r="E56" s="509">
        <v>25</v>
      </c>
      <c r="F56" s="509">
        <v>32</v>
      </c>
      <c r="G56" s="509">
        <v>524</v>
      </c>
      <c r="H56" s="528">
        <v>0.2</v>
      </c>
    </row>
    <row r="57" spans="1:8" s="52" customFormat="1" ht="15.5">
      <c r="A57" s="529" t="s">
        <v>152</v>
      </c>
      <c r="B57" s="509">
        <v>645</v>
      </c>
      <c r="C57" s="509">
        <v>298</v>
      </c>
      <c r="D57" s="509">
        <v>211</v>
      </c>
      <c r="E57" s="509">
        <v>2</v>
      </c>
      <c r="F57" s="509">
        <v>28</v>
      </c>
      <c r="G57" s="509">
        <v>856</v>
      </c>
      <c r="H57" s="528">
        <v>0.4</v>
      </c>
    </row>
    <row r="58" spans="1:8" s="52" customFormat="1" ht="15.5">
      <c r="A58" s="508" t="s">
        <v>153</v>
      </c>
      <c r="B58" s="509">
        <v>4</v>
      </c>
      <c r="C58" s="509">
        <v>3</v>
      </c>
      <c r="D58" s="509">
        <v>5</v>
      </c>
      <c r="E58" s="509">
        <v>1</v>
      </c>
      <c r="F58" s="509">
        <v>0</v>
      </c>
      <c r="G58" s="509">
        <v>9</v>
      </c>
      <c r="H58" s="528">
        <v>0</v>
      </c>
    </row>
    <row r="59" spans="1:8" s="52" customFormat="1" ht="15.5">
      <c r="A59" s="517" t="s">
        <v>154</v>
      </c>
      <c r="B59" s="509">
        <v>14</v>
      </c>
      <c r="C59" s="509">
        <v>4</v>
      </c>
      <c r="D59" s="509">
        <v>16</v>
      </c>
      <c r="E59" s="509">
        <v>0</v>
      </c>
      <c r="F59" s="509">
        <v>16</v>
      </c>
      <c r="G59" s="509">
        <v>30</v>
      </c>
      <c r="H59" s="528">
        <v>0</v>
      </c>
    </row>
    <row r="60" spans="1:8" s="52" customFormat="1" ht="23.25" customHeight="1">
      <c r="A60" s="510" t="s">
        <v>100</v>
      </c>
      <c r="B60" s="487">
        <v>793</v>
      </c>
      <c r="C60" s="487">
        <v>0</v>
      </c>
      <c r="D60" s="487">
        <v>30</v>
      </c>
      <c r="E60" s="487">
        <v>30</v>
      </c>
      <c r="F60" s="487">
        <v>0</v>
      </c>
      <c r="G60" s="487">
        <v>823</v>
      </c>
      <c r="H60" s="527">
        <v>0.3</v>
      </c>
    </row>
    <row r="61" spans="1:8" s="52" customFormat="1" ht="25.5" customHeight="1">
      <c r="A61" s="499" t="s">
        <v>110</v>
      </c>
      <c r="B61" s="500">
        <v>134389</v>
      </c>
      <c r="C61" s="500">
        <v>18865</v>
      </c>
      <c r="D61" s="500">
        <v>110163</v>
      </c>
      <c r="E61" s="500">
        <v>6862</v>
      </c>
      <c r="F61" s="500">
        <v>11010</v>
      </c>
      <c r="G61" s="500">
        <v>244552</v>
      </c>
      <c r="H61" s="525">
        <v>100</v>
      </c>
    </row>
    <row r="62" spans="1:8" s="52" customFormat="1" ht="25.5" customHeight="1">
      <c r="A62" s="501" t="s">
        <v>2902</v>
      </c>
      <c r="B62" s="372">
        <v>126217</v>
      </c>
      <c r="C62" s="372">
        <v>17464</v>
      </c>
      <c r="D62" s="372">
        <v>90691</v>
      </c>
      <c r="E62" s="372">
        <v>6335</v>
      </c>
      <c r="F62" s="372">
        <v>9392</v>
      </c>
      <c r="G62" s="372">
        <v>216399</v>
      </c>
      <c r="H62" s="502"/>
    </row>
    <row r="63" spans="1:8" s="52" customFormat="1" ht="33.75" customHeight="1">
      <c r="A63" s="377" t="s">
        <v>2899</v>
      </c>
      <c r="B63" s="374"/>
      <c r="C63" s="374"/>
      <c r="D63" s="374"/>
      <c r="E63" s="374"/>
      <c r="F63" s="374"/>
      <c r="G63" s="374"/>
      <c r="H63" s="374"/>
    </row>
    <row r="64" spans="1:8" s="52" customFormat="1" ht="20" customHeight="1">
      <c r="A64" s="377" t="s">
        <v>2883</v>
      </c>
      <c r="B64" s="374"/>
      <c r="C64" s="374"/>
      <c r="D64" s="374"/>
      <c r="E64" s="374"/>
      <c r="F64" s="374"/>
      <c r="G64" s="374"/>
      <c r="H64" s="522"/>
    </row>
    <row r="65" spans="1:8" s="52" customFormat="1" ht="20" customHeight="1">
      <c r="A65" s="523" t="s">
        <v>2898</v>
      </c>
      <c r="B65" s="375"/>
      <c r="C65" s="375"/>
      <c r="D65" s="375"/>
      <c r="E65" s="375"/>
      <c r="F65" s="375"/>
      <c r="G65" s="375"/>
      <c r="H65" s="375"/>
    </row>
    <row r="66" spans="1:8" s="52" customFormat="1" ht="20" customHeight="1">
      <c r="A66" s="523" t="s">
        <v>2885</v>
      </c>
      <c r="B66" s="375"/>
      <c r="C66" s="375"/>
      <c r="D66" s="375"/>
      <c r="E66" s="375"/>
      <c r="F66" s="375"/>
      <c r="G66" s="375"/>
      <c r="H66" s="375"/>
    </row>
    <row r="67" spans="1:8" s="52" customFormat="1" ht="20" customHeight="1">
      <c r="A67" s="524" t="s">
        <v>2900</v>
      </c>
      <c r="B67" s="376"/>
      <c r="C67" s="376"/>
      <c r="D67" s="376"/>
      <c r="E67" s="376"/>
      <c r="F67" s="376"/>
      <c r="G67" s="376"/>
      <c r="H67" s="376"/>
    </row>
    <row r="68" spans="1:8" s="52" customFormat="1">
      <c r="A68" s="524" t="s">
        <v>3320</v>
      </c>
      <c r="B68" s="376"/>
      <c r="C68" s="376"/>
      <c r="D68" s="376"/>
      <c r="E68" s="376"/>
      <c r="F68" s="376"/>
      <c r="G68" s="376"/>
      <c r="H68" s="376"/>
    </row>
    <row r="69" spans="1:8" s="122" customFormat="1" ht="20" customHeight="1">
      <c r="A69" s="377" t="s">
        <v>2901</v>
      </c>
      <c r="B69" s="374"/>
      <c r="C69" s="374"/>
      <c r="D69" s="374"/>
      <c r="E69" s="374"/>
      <c r="F69" s="374"/>
      <c r="G69" s="374"/>
      <c r="H69" s="374"/>
    </row>
    <row r="70" spans="1:8" s="122" customFormat="1">
      <c r="A70" s="377" t="s">
        <v>3347</v>
      </c>
      <c r="B70" s="374"/>
      <c r="C70" s="374"/>
      <c r="D70" s="374"/>
      <c r="E70" s="374"/>
      <c r="F70" s="374"/>
      <c r="G70" s="374"/>
      <c r="H70" s="374"/>
    </row>
    <row r="71" spans="1:8" s="122" customFormat="1">
      <c r="A71" s="526" t="s">
        <v>3321</v>
      </c>
      <c r="B71" s="374"/>
      <c r="C71" s="374"/>
      <c r="D71" s="374"/>
      <c r="E71" s="374"/>
      <c r="F71" s="374"/>
      <c r="G71" s="374"/>
      <c r="H71" s="374"/>
    </row>
    <row r="72" spans="1:8" s="122" customFormat="1">
      <c r="A72" s="526" t="s">
        <v>3322</v>
      </c>
      <c r="B72" s="374"/>
      <c r="C72" s="374"/>
      <c r="D72" s="374"/>
      <c r="E72" s="374"/>
      <c r="F72" s="374"/>
      <c r="G72" s="374"/>
      <c r="H72" s="374"/>
    </row>
    <row r="73" spans="1:8" s="122" customFormat="1">
      <c r="A73" s="526" t="s">
        <v>3323</v>
      </c>
      <c r="B73" s="374"/>
      <c r="C73" s="374"/>
      <c r="D73" s="374"/>
      <c r="E73" s="374"/>
      <c r="F73" s="374"/>
      <c r="G73" s="374"/>
      <c r="H73" s="374"/>
    </row>
    <row r="74" spans="1:8" ht="20" customHeight="1">
      <c r="A74" s="377" t="s">
        <v>3324</v>
      </c>
      <c r="B74" s="377"/>
      <c r="C74" s="377"/>
      <c r="D74" s="377"/>
      <c r="E74" s="377"/>
      <c r="F74" s="377"/>
      <c r="G74" s="377"/>
      <c r="H74" s="522"/>
    </row>
    <row r="75" spans="1:8" ht="21.4" customHeight="1">
      <c r="A75" s="67" t="s">
        <v>1</v>
      </c>
      <c r="B75" s="68" t="str">
        <f>Contents!$C$26</f>
        <v>24 Feb 2022</v>
      </c>
      <c r="C75" s="1104"/>
      <c r="D75" s="1104"/>
      <c r="E75" s="326"/>
      <c r="F75" s="326"/>
      <c r="G75" s="326"/>
      <c r="H75" s="518"/>
    </row>
    <row r="76" spans="1:8" ht="12.75" customHeight="1">
      <c r="A76" s="67" t="s">
        <v>2421</v>
      </c>
      <c r="B76" s="68" t="str">
        <f>Contents!$D$26</f>
        <v>To be Confirmed</v>
      </c>
      <c r="C76" s="1103"/>
      <c r="D76" s="1103"/>
      <c r="E76" s="1103"/>
      <c r="F76" s="1103"/>
      <c r="G76" s="1103"/>
      <c r="H76" s="1103"/>
    </row>
    <row r="77" spans="1:8">
      <c r="C77" s="1103"/>
      <c r="D77" s="1103"/>
      <c r="E77" s="1103"/>
      <c r="F77" s="1103"/>
      <c r="G77" s="1103"/>
      <c r="H77" s="1103"/>
    </row>
    <row r="78" spans="1:8">
      <c r="C78" s="326"/>
      <c r="D78" s="326"/>
      <c r="E78" s="326"/>
      <c r="F78" s="326"/>
      <c r="G78" s="326"/>
      <c r="H78" s="518"/>
    </row>
    <row r="79" spans="1:8">
      <c r="C79" s="326"/>
      <c r="D79" s="326"/>
      <c r="E79" s="326"/>
      <c r="F79" s="326"/>
      <c r="G79" s="326"/>
      <c r="H79" s="518"/>
    </row>
    <row r="80" spans="1:8">
      <c r="C80" s="326"/>
      <c r="D80" s="326"/>
      <c r="E80" s="326"/>
      <c r="F80" s="326"/>
      <c r="G80" s="326"/>
      <c r="H80" s="518"/>
    </row>
    <row r="81" spans="3:8">
      <c r="C81" s="326"/>
      <c r="D81" s="326"/>
      <c r="E81" s="326"/>
      <c r="F81" s="326"/>
      <c r="G81" s="326"/>
      <c r="H81" s="51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2" sqref="A2"/>
      <selection pane="bottomLeft"/>
    </sheetView>
  </sheetViews>
  <sheetFormatPr defaultColWidth="8.7265625" defaultRowHeight="12.5"/>
  <cols>
    <col min="1" max="1" width="68.7265625" style="137" customWidth="1"/>
    <col min="2" max="2" width="24.6328125" style="137" customWidth="1"/>
    <col min="3" max="7" width="20.6328125" style="137" customWidth="1"/>
    <col min="8" max="8" width="24.6328125" style="51" customWidth="1"/>
    <col min="9" max="9" width="9" style="137" bestFit="1" customWidth="1"/>
    <col min="10" max="10" width="8.7265625" style="137"/>
    <col min="11" max="11" width="10" style="137" bestFit="1" customWidth="1"/>
    <col min="12" max="16384" width="8.7265625" style="137"/>
  </cols>
  <sheetData>
    <row r="1" spans="1:15" ht="28">
      <c r="A1" s="278" t="s">
        <v>3376</v>
      </c>
      <c r="B1" s="16"/>
      <c r="C1" s="183"/>
      <c r="D1" s="184"/>
      <c r="E1" s="184"/>
      <c r="F1" s="184"/>
      <c r="G1" s="184"/>
      <c r="H1" s="183"/>
    </row>
    <row r="2" spans="1:15" s="327" customFormat="1" ht="15.5">
      <c r="A2" s="1098" t="s">
        <v>3377</v>
      </c>
      <c r="B2" s="328"/>
      <c r="C2" s="328"/>
      <c r="D2" s="328"/>
      <c r="E2" s="311"/>
      <c r="F2" s="311"/>
      <c r="G2" s="311"/>
      <c r="H2" s="311"/>
      <c r="I2" s="311"/>
      <c r="J2" s="311"/>
    </row>
    <row r="3" spans="1:15" s="327" customFormat="1" ht="15.5">
      <c r="A3" s="459" t="s">
        <v>2913</v>
      </c>
      <c r="B3" s="328"/>
      <c r="C3" s="328"/>
      <c r="D3" s="328"/>
      <c r="E3" s="311"/>
      <c r="F3" s="311"/>
      <c r="G3" s="311"/>
      <c r="H3" s="311"/>
      <c r="I3" s="311"/>
      <c r="J3" s="311"/>
    </row>
    <row r="4" spans="1:15" s="327" customFormat="1" ht="15.5">
      <c r="A4" s="459" t="s">
        <v>2866</v>
      </c>
      <c r="B4" s="328"/>
      <c r="C4" s="328"/>
      <c r="D4" s="328"/>
      <c r="E4" s="311"/>
      <c r="F4" s="311"/>
      <c r="G4" s="311"/>
      <c r="H4" s="311"/>
      <c r="I4" s="311"/>
      <c r="J4" s="311"/>
    </row>
    <row r="5" spans="1:15" s="327" customFormat="1" ht="15.5">
      <c r="A5" s="459" t="s">
        <v>2867</v>
      </c>
      <c r="B5" s="328"/>
      <c r="C5" s="328"/>
      <c r="D5" s="328"/>
      <c r="E5" s="311"/>
      <c r="F5" s="311"/>
      <c r="G5" s="311"/>
      <c r="H5" s="311"/>
      <c r="I5" s="311"/>
      <c r="J5" s="311"/>
    </row>
    <row r="6" spans="1:15" s="327" customFormat="1" ht="15.5">
      <c r="A6" s="310" t="s">
        <v>2744</v>
      </c>
      <c r="B6" s="328"/>
      <c r="C6" s="328"/>
      <c r="D6" s="328"/>
      <c r="E6" s="311"/>
      <c r="F6" s="311"/>
      <c r="G6" s="311"/>
      <c r="H6" s="311"/>
      <c r="I6" s="311"/>
      <c r="J6" s="311"/>
    </row>
    <row r="7" spans="1:15" s="327" customFormat="1" ht="15.5">
      <c r="A7" s="310" t="s">
        <v>2746</v>
      </c>
      <c r="B7" s="328"/>
      <c r="C7" s="328"/>
      <c r="D7" s="328"/>
      <c r="E7" s="311"/>
      <c r="F7" s="311"/>
      <c r="G7" s="311"/>
      <c r="H7" s="311"/>
      <c r="I7" s="311"/>
      <c r="J7" s="311"/>
    </row>
    <row r="8" spans="1:15" s="327" customFormat="1" ht="15.5">
      <c r="A8" s="310" t="s">
        <v>2745</v>
      </c>
      <c r="B8" s="328"/>
      <c r="C8" s="328"/>
      <c r="D8" s="328"/>
      <c r="E8" s="311"/>
      <c r="F8" s="311"/>
      <c r="G8" s="311"/>
      <c r="H8" s="311"/>
      <c r="I8" s="311"/>
      <c r="J8" s="311"/>
    </row>
    <row r="9" spans="1:15" ht="62">
      <c r="A9" s="538" t="s">
        <v>2881</v>
      </c>
      <c r="B9" s="325" t="s">
        <v>2526</v>
      </c>
      <c r="C9" s="533" t="s">
        <v>115</v>
      </c>
      <c r="D9" s="313" t="s">
        <v>2903</v>
      </c>
      <c r="E9" s="313" t="s">
        <v>2904</v>
      </c>
      <c r="F9" s="313" t="s">
        <v>2905</v>
      </c>
      <c r="G9" s="313" t="s">
        <v>2906</v>
      </c>
      <c r="H9" s="504" t="s">
        <v>116</v>
      </c>
    </row>
    <row r="10" spans="1:15" ht="23.25" customHeight="1">
      <c r="A10" s="507" t="s">
        <v>59</v>
      </c>
      <c r="B10" s="487">
        <v>283142</v>
      </c>
      <c r="C10" s="487">
        <v>22237</v>
      </c>
      <c r="D10" s="487">
        <v>45627</v>
      </c>
      <c r="E10" s="487">
        <v>1372</v>
      </c>
      <c r="F10" s="487">
        <v>6</v>
      </c>
      <c r="G10" s="487">
        <v>2</v>
      </c>
      <c r="H10" s="527">
        <v>25.1</v>
      </c>
      <c r="I10" s="58"/>
      <c r="J10" s="58"/>
      <c r="K10" s="58"/>
      <c r="L10" s="58"/>
      <c r="M10" s="58"/>
      <c r="N10" s="58"/>
      <c r="O10" s="58"/>
    </row>
    <row r="11" spans="1:15" ht="15.5">
      <c r="A11" s="539" t="s">
        <v>2540</v>
      </c>
      <c r="B11" s="540">
        <v>104525</v>
      </c>
      <c r="C11" s="540">
        <v>11586</v>
      </c>
      <c r="D11" s="540">
        <v>10986</v>
      </c>
      <c r="E11" s="540">
        <v>0</v>
      </c>
      <c r="F11" s="540">
        <v>2</v>
      </c>
      <c r="G11" s="540">
        <v>2</v>
      </c>
      <c r="H11" s="528">
        <v>9.3000000000000007</v>
      </c>
      <c r="I11" s="58"/>
      <c r="J11" s="58"/>
      <c r="K11" s="58"/>
      <c r="L11" s="58"/>
      <c r="M11" s="58"/>
      <c r="N11" s="58"/>
      <c r="O11" s="58"/>
    </row>
    <row r="12" spans="1:15" ht="15.5">
      <c r="A12" s="508" t="s">
        <v>2665</v>
      </c>
      <c r="B12" s="540">
        <v>150498</v>
      </c>
      <c r="C12" s="540">
        <v>6131</v>
      </c>
      <c r="D12" s="540">
        <v>27278</v>
      </c>
      <c r="E12" s="540">
        <v>0</v>
      </c>
      <c r="F12" s="540">
        <v>3</v>
      </c>
      <c r="G12" s="540">
        <v>0</v>
      </c>
      <c r="H12" s="528">
        <v>13.3</v>
      </c>
      <c r="I12" s="58"/>
      <c r="J12" s="58"/>
      <c r="K12" s="58"/>
      <c r="L12" s="58"/>
      <c r="M12" s="58"/>
      <c r="N12" s="58"/>
      <c r="O12" s="58"/>
    </row>
    <row r="13" spans="1:15" ht="15.5">
      <c r="A13" s="541" t="s">
        <v>2511</v>
      </c>
      <c r="B13" s="540">
        <v>54</v>
      </c>
      <c r="C13" s="540">
        <v>3</v>
      </c>
      <c r="D13" s="540">
        <v>15</v>
      </c>
      <c r="E13" s="540">
        <v>0</v>
      </c>
      <c r="F13" s="540">
        <v>0</v>
      </c>
      <c r="G13" s="540">
        <v>0</v>
      </c>
      <c r="H13" s="528">
        <v>0</v>
      </c>
      <c r="I13" s="58"/>
      <c r="J13" s="58"/>
      <c r="K13" s="58"/>
      <c r="L13" s="58"/>
      <c r="M13" s="58"/>
      <c r="N13" s="58"/>
      <c r="O13" s="58"/>
    </row>
    <row r="14" spans="1:15" ht="15.5">
      <c r="A14" s="539" t="s">
        <v>2514</v>
      </c>
      <c r="B14" s="540">
        <v>0</v>
      </c>
      <c r="C14" s="540">
        <v>0</v>
      </c>
      <c r="D14" s="540">
        <v>0</v>
      </c>
      <c r="E14" s="540">
        <v>0</v>
      </c>
      <c r="F14" s="540">
        <v>0</v>
      </c>
      <c r="G14" s="540">
        <v>0</v>
      </c>
      <c r="H14" s="528">
        <v>0</v>
      </c>
      <c r="I14" s="58"/>
      <c r="J14" s="58"/>
      <c r="K14" s="58"/>
      <c r="L14" s="58"/>
      <c r="M14" s="58"/>
      <c r="N14" s="58"/>
      <c r="O14" s="58"/>
    </row>
    <row r="15" spans="1:15" ht="13.5" customHeight="1">
      <c r="A15" s="539" t="s">
        <v>2515</v>
      </c>
      <c r="B15" s="540">
        <v>28065</v>
      </c>
      <c r="C15" s="540">
        <v>4517</v>
      </c>
      <c r="D15" s="540">
        <v>7348</v>
      </c>
      <c r="E15" s="540">
        <v>1372</v>
      </c>
      <c r="F15" s="540">
        <v>1</v>
      </c>
      <c r="G15" s="540">
        <v>0</v>
      </c>
      <c r="H15" s="528">
        <v>2.5</v>
      </c>
      <c r="I15" s="58"/>
      <c r="J15" s="58"/>
      <c r="K15" s="58"/>
      <c r="L15" s="58"/>
      <c r="M15" s="58"/>
      <c r="N15" s="58"/>
      <c r="O15" s="58"/>
    </row>
    <row r="16" spans="1:15" ht="23.25" customHeight="1">
      <c r="A16" s="507" t="s">
        <v>101</v>
      </c>
      <c r="B16" s="487">
        <v>191169</v>
      </c>
      <c r="C16" s="487">
        <v>41434</v>
      </c>
      <c r="D16" s="487">
        <v>44742</v>
      </c>
      <c r="E16" s="487">
        <v>76085</v>
      </c>
      <c r="F16" s="487">
        <v>83</v>
      </c>
      <c r="G16" s="487">
        <v>1818</v>
      </c>
      <c r="H16" s="527">
        <v>16.899999999999999</v>
      </c>
      <c r="I16" s="58"/>
      <c r="J16" s="58"/>
      <c r="K16" s="58"/>
      <c r="L16" s="58"/>
      <c r="M16" s="58"/>
      <c r="N16" s="58"/>
      <c r="O16" s="58"/>
    </row>
    <row r="17" spans="1:15" ht="13.5" customHeight="1">
      <c r="A17" s="529" t="s">
        <v>122</v>
      </c>
      <c r="B17" s="540">
        <v>188059</v>
      </c>
      <c r="C17" s="540">
        <v>41124</v>
      </c>
      <c r="D17" s="540">
        <v>43928</v>
      </c>
      <c r="E17" s="540">
        <v>75959</v>
      </c>
      <c r="F17" s="540">
        <v>83</v>
      </c>
      <c r="G17" s="540">
        <v>1633</v>
      </c>
      <c r="H17" s="528">
        <v>16.7</v>
      </c>
      <c r="I17" s="58"/>
      <c r="J17" s="58"/>
      <c r="K17" s="58"/>
      <c r="L17" s="58"/>
      <c r="M17" s="58"/>
      <c r="N17" s="58"/>
      <c r="O17" s="58"/>
    </row>
    <row r="18" spans="1:15" ht="13.5" customHeight="1">
      <c r="A18" s="512" t="s">
        <v>2267</v>
      </c>
      <c r="B18" s="540">
        <v>3110</v>
      </c>
      <c r="C18" s="540">
        <v>310</v>
      </c>
      <c r="D18" s="540">
        <v>814</v>
      </c>
      <c r="E18" s="540">
        <v>126</v>
      </c>
      <c r="F18" s="540">
        <v>0</v>
      </c>
      <c r="G18" s="540">
        <v>185</v>
      </c>
      <c r="H18" s="528">
        <v>0.3</v>
      </c>
      <c r="I18" s="58"/>
      <c r="J18" s="58"/>
      <c r="K18" s="58"/>
      <c r="L18" s="58"/>
      <c r="M18" s="58"/>
      <c r="N18" s="58"/>
      <c r="O18" s="58"/>
    </row>
    <row r="19" spans="1:15" ht="23.25" customHeight="1">
      <c r="A19" s="510" t="s">
        <v>72</v>
      </c>
      <c r="B19" s="487">
        <v>123729</v>
      </c>
      <c r="C19" s="487">
        <v>37979</v>
      </c>
      <c r="D19" s="487">
        <v>29132</v>
      </c>
      <c r="E19" s="487">
        <v>12163</v>
      </c>
      <c r="F19" s="487">
        <v>2427</v>
      </c>
      <c r="G19" s="487">
        <v>32</v>
      </c>
      <c r="H19" s="527">
        <v>11</v>
      </c>
      <c r="I19" s="58"/>
      <c r="J19" s="58"/>
      <c r="K19" s="58"/>
      <c r="L19" s="58"/>
      <c r="M19" s="58"/>
      <c r="N19" s="58"/>
      <c r="O19" s="58"/>
    </row>
    <row r="20" spans="1:15" ht="15.5">
      <c r="A20" s="512" t="s">
        <v>125</v>
      </c>
      <c r="B20" s="540">
        <v>108081</v>
      </c>
      <c r="C20" s="540">
        <v>31951</v>
      </c>
      <c r="D20" s="540">
        <v>27004</v>
      </c>
      <c r="E20" s="540">
        <v>11061</v>
      </c>
      <c r="F20" s="540">
        <v>485</v>
      </c>
      <c r="G20" s="540">
        <v>0</v>
      </c>
      <c r="H20" s="528">
        <v>9.6</v>
      </c>
      <c r="I20" s="58"/>
      <c r="J20" s="58"/>
      <c r="K20" s="58"/>
      <c r="L20" s="58"/>
      <c r="M20" s="58"/>
      <c r="N20" s="58"/>
      <c r="O20" s="58"/>
    </row>
    <row r="21" spans="1:15" ht="15.5">
      <c r="A21" s="512" t="s">
        <v>2379</v>
      </c>
      <c r="B21" s="540">
        <v>1569</v>
      </c>
      <c r="C21" s="540">
        <v>545</v>
      </c>
      <c r="D21" s="540">
        <v>255</v>
      </c>
      <c r="E21" s="540">
        <v>191</v>
      </c>
      <c r="F21" s="540">
        <v>3</v>
      </c>
      <c r="G21" s="540">
        <v>0</v>
      </c>
      <c r="H21" s="528">
        <v>0.1</v>
      </c>
      <c r="I21" s="58"/>
      <c r="J21" s="58"/>
      <c r="K21" s="58"/>
      <c r="L21" s="58"/>
      <c r="M21" s="58"/>
      <c r="N21" s="58"/>
      <c r="O21" s="58"/>
    </row>
    <row r="22" spans="1:15" ht="15.5">
      <c r="A22" s="512" t="s">
        <v>102</v>
      </c>
      <c r="B22" s="540">
        <v>14068</v>
      </c>
      <c r="C22" s="540">
        <v>5472</v>
      </c>
      <c r="D22" s="540">
        <v>1862</v>
      </c>
      <c r="E22" s="540">
        <v>911</v>
      </c>
      <c r="F22" s="540">
        <v>1939</v>
      </c>
      <c r="G22" s="540">
        <v>32</v>
      </c>
      <c r="H22" s="528">
        <v>1.2</v>
      </c>
      <c r="I22" s="58"/>
      <c r="J22" s="58"/>
      <c r="K22" s="58"/>
      <c r="L22" s="58"/>
      <c r="M22" s="58"/>
      <c r="N22" s="58"/>
      <c r="O22" s="58"/>
    </row>
    <row r="23" spans="1:15" ht="15.5">
      <c r="A23" s="517" t="s">
        <v>2517</v>
      </c>
      <c r="B23" s="540">
        <v>11</v>
      </c>
      <c r="C23" s="540">
        <v>11</v>
      </c>
      <c r="D23" s="540">
        <v>11</v>
      </c>
      <c r="E23" s="540">
        <v>0</v>
      </c>
      <c r="F23" s="540">
        <v>0</v>
      </c>
      <c r="G23" s="540">
        <v>0</v>
      </c>
      <c r="H23" s="528">
        <v>0</v>
      </c>
      <c r="I23" s="58"/>
      <c r="J23" s="58"/>
      <c r="K23" s="58"/>
      <c r="L23" s="58"/>
      <c r="M23" s="58"/>
      <c r="N23" s="58"/>
      <c r="O23" s="58"/>
    </row>
    <row r="24" spans="1:15" ht="23.25" customHeight="1">
      <c r="A24" s="507" t="s">
        <v>77</v>
      </c>
      <c r="B24" s="487">
        <v>1795</v>
      </c>
      <c r="C24" s="487">
        <v>1185</v>
      </c>
      <c r="D24" s="487">
        <v>670</v>
      </c>
      <c r="E24" s="487">
        <v>5</v>
      </c>
      <c r="F24" s="487">
        <v>3</v>
      </c>
      <c r="G24" s="487">
        <v>143</v>
      </c>
      <c r="H24" s="527">
        <v>0.2</v>
      </c>
      <c r="I24" s="58"/>
      <c r="J24" s="58"/>
      <c r="K24" s="58"/>
      <c r="L24" s="58"/>
      <c r="M24" s="58"/>
      <c r="N24" s="58"/>
      <c r="O24" s="58"/>
    </row>
    <row r="25" spans="1:15" ht="15.5">
      <c r="A25" s="512" t="s">
        <v>127</v>
      </c>
      <c r="B25" s="540">
        <v>777</v>
      </c>
      <c r="C25" s="540">
        <v>611</v>
      </c>
      <c r="D25" s="540">
        <v>438</v>
      </c>
      <c r="E25" s="540">
        <v>5</v>
      </c>
      <c r="F25" s="540">
        <v>2</v>
      </c>
      <c r="G25" s="540">
        <v>0</v>
      </c>
      <c r="H25" s="528">
        <v>0.1</v>
      </c>
      <c r="I25" s="58"/>
      <c r="J25" s="58"/>
      <c r="K25" s="58"/>
      <c r="L25" s="58"/>
      <c r="M25" s="58"/>
      <c r="N25" s="58"/>
      <c r="O25" s="58"/>
    </row>
    <row r="26" spans="1:15" ht="15.5">
      <c r="A26" s="512" t="s">
        <v>128</v>
      </c>
      <c r="B26" s="540">
        <v>0</v>
      </c>
      <c r="C26" s="540">
        <v>0</v>
      </c>
      <c r="D26" s="540">
        <v>0</v>
      </c>
      <c r="E26" s="540">
        <v>0</v>
      </c>
      <c r="F26" s="540">
        <v>0</v>
      </c>
      <c r="G26" s="540">
        <v>0</v>
      </c>
      <c r="H26" s="528">
        <v>0</v>
      </c>
      <c r="I26" s="58"/>
      <c r="J26" s="58"/>
      <c r="K26" s="58"/>
      <c r="L26" s="58"/>
      <c r="M26" s="58"/>
      <c r="N26" s="58"/>
      <c r="O26" s="58"/>
    </row>
    <row r="27" spans="1:15" ht="15.5">
      <c r="A27" s="512" t="s">
        <v>129</v>
      </c>
      <c r="B27" s="540">
        <v>8</v>
      </c>
      <c r="C27" s="540">
        <v>5</v>
      </c>
      <c r="D27" s="540">
        <v>2</v>
      </c>
      <c r="E27" s="540">
        <v>0</v>
      </c>
      <c r="F27" s="540">
        <v>1</v>
      </c>
      <c r="G27" s="540">
        <v>0</v>
      </c>
      <c r="H27" s="528">
        <v>0</v>
      </c>
      <c r="I27" s="58"/>
      <c r="J27" s="58"/>
      <c r="K27" s="58"/>
      <c r="L27" s="58"/>
      <c r="M27" s="58"/>
      <c r="N27" s="58"/>
      <c r="O27" s="58"/>
    </row>
    <row r="28" spans="1:15" ht="15.5">
      <c r="A28" s="512" t="s">
        <v>81</v>
      </c>
      <c r="B28" s="540">
        <v>1010</v>
      </c>
      <c r="C28" s="540">
        <v>569</v>
      </c>
      <c r="D28" s="540">
        <v>230</v>
      </c>
      <c r="E28" s="540">
        <v>0</v>
      </c>
      <c r="F28" s="540">
        <v>0</v>
      </c>
      <c r="G28" s="540">
        <v>143</v>
      </c>
      <c r="H28" s="528">
        <v>0.1</v>
      </c>
      <c r="I28" s="58"/>
      <c r="J28" s="58"/>
      <c r="K28" s="58"/>
      <c r="L28" s="58"/>
      <c r="M28" s="58"/>
      <c r="N28" s="58"/>
      <c r="O28" s="58"/>
    </row>
    <row r="29" spans="1:15" ht="23.25" customHeight="1">
      <c r="A29" s="507" t="s">
        <v>85</v>
      </c>
      <c r="B29" s="487">
        <v>348972</v>
      </c>
      <c r="C29" s="487">
        <v>35092</v>
      </c>
      <c r="D29" s="487">
        <v>51891</v>
      </c>
      <c r="E29" s="487">
        <v>4786</v>
      </c>
      <c r="F29" s="487">
        <v>2442</v>
      </c>
      <c r="G29" s="487">
        <v>4107</v>
      </c>
      <c r="H29" s="527">
        <v>30.9</v>
      </c>
      <c r="I29" s="21"/>
      <c r="J29" s="58"/>
      <c r="K29" s="58"/>
      <c r="L29" s="58"/>
      <c r="M29" s="58"/>
      <c r="N29" s="58"/>
      <c r="O29" s="58"/>
    </row>
    <row r="30" spans="1:15" ht="15.5">
      <c r="A30" s="512" t="s">
        <v>2541</v>
      </c>
      <c r="B30" s="540">
        <v>499</v>
      </c>
      <c r="C30" s="540">
        <v>203</v>
      </c>
      <c r="D30" s="540">
        <v>97</v>
      </c>
      <c r="E30" s="540">
        <v>0</v>
      </c>
      <c r="F30" s="540">
        <v>0</v>
      </c>
      <c r="G30" s="540">
        <v>0</v>
      </c>
      <c r="H30" s="528">
        <v>0</v>
      </c>
      <c r="I30" s="58"/>
      <c r="J30" s="58"/>
      <c r="K30" s="58"/>
      <c r="L30" s="58"/>
      <c r="M30" s="58"/>
      <c r="N30" s="58"/>
      <c r="O30" s="58"/>
    </row>
    <row r="31" spans="1:15" ht="31">
      <c r="A31" s="512" t="s">
        <v>2518</v>
      </c>
      <c r="B31" s="540">
        <v>29</v>
      </c>
      <c r="C31" s="540">
        <v>18</v>
      </c>
      <c r="D31" s="540">
        <v>2</v>
      </c>
      <c r="E31" s="540">
        <v>0</v>
      </c>
      <c r="F31" s="540">
        <v>0</v>
      </c>
      <c r="G31" s="540">
        <v>0</v>
      </c>
      <c r="H31" s="528">
        <v>0</v>
      </c>
      <c r="I31" s="58"/>
      <c r="J31" s="58"/>
      <c r="K31" s="58"/>
      <c r="L31" s="58"/>
      <c r="M31" s="58"/>
      <c r="N31" s="58"/>
      <c r="O31" s="58"/>
    </row>
    <row r="32" spans="1:15" ht="12.75" customHeight="1">
      <c r="A32" s="512" t="s">
        <v>2606</v>
      </c>
      <c r="B32" s="540">
        <v>31766</v>
      </c>
      <c r="C32" s="540">
        <v>6718</v>
      </c>
      <c r="D32" s="540">
        <v>5167</v>
      </c>
      <c r="E32" s="540">
        <v>0</v>
      </c>
      <c r="F32" s="540">
        <v>0</v>
      </c>
      <c r="G32" s="540">
        <v>0</v>
      </c>
      <c r="H32" s="528">
        <v>2.8</v>
      </c>
      <c r="I32" s="58"/>
      <c r="J32" s="58"/>
      <c r="K32" s="58"/>
      <c r="L32" s="58"/>
      <c r="M32" s="58"/>
      <c r="N32" s="58"/>
      <c r="O32" s="58"/>
    </row>
    <row r="33" spans="1:15" ht="15.5">
      <c r="A33" s="512" t="s">
        <v>2519</v>
      </c>
      <c r="B33" s="540">
        <v>401</v>
      </c>
      <c r="C33" s="540">
        <v>218</v>
      </c>
      <c r="D33" s="540">
        <v>116</v>
      </c>
      <c r="E33" s="540">
        <v>0</v>
      </c>
      <c r="F33" s="540">
        <v>1</v>
      </c>
      <c r="G33" s="540">
        <v>0</v>
      </c>
      <c r="H33" s="528">
        <v>0</v>
      </c>
      <c r="I33" s="58"/>
      <c r="J33" s="58"/>
      <c r="K33" s="58"/>
      <c r="L33" s="58"/>
      <c r="M33" s="58"/>
      <c r="N33" s="58"/>
      <c r="O33" s="58"/>
    </row>
    <row r="34" spans="1:15" ht="15.5">
      <c r="A34" s="512" t="s">
        <v>2520</v>
      </c>
      <c r="B34" s="540">
        <v>0</v>
      </c>
      <c r="C34" s="540">
        <v>0</v>
      </c>
      <c r="D34" s="540">
        <v>0</v>
      </c>
      <c r="E34" s="540">
        <v>0</v>
      </c>
      <c r="F34" s="540">
        <v>0</v>
      </c>
      <c r="G34" s="540">
        <v>0</v>
      </c>
      <c r="H34" s="528">
        <v>0</v>
      </c>
      <c r="I34" s="58"/>
      <c r="J34" s="58"/>
      <c r="K34" s="58"/>
      <c r="L34" s="58"/>
      <c r="M34" s="58"/>
      <c r="N34" s="58"/>
      <c r="O34" s="58"/>
    </row>
    <row r="35" spans="1:15" ht="15.5">
      <c r="A35" s="512" t="s">
        <v>2521</v>
      </c>
      <c r="B35" s="540">
        <v>0</v>
      </c>
      <c r="C35" s="540">
        <v>0</v>
      </c>
      <c r="D35" s="540">
        <v>0</v>
      </c>
      <c r="E35" s="540">
        <v>0</v>
      </c>
      <c r="F35" s="540">
        <v>0</v>
      </c>
      <c r="G35" s="540">
        <v>0</v>
      </c>
      <c r="H35" s="528">
        <v>0</v>
      </c>
      <c r="I35" s="58"/>
      <c r="J35" s="58"/>
      <c r="K35" s="58"/>
      <c r="L35" s="58"/>
      <c r="M35" s="58"/>
      <c r="N35" s="58"/>
      <c r="O35" s="58"/>
    </row>
    <row r="36" spans="1:15" ht="15.5">
      <c r="A36" s="512" t="s">
        <v>2522</v>
      </c>
      <c r="B36" s="540">
        <v>2954</v>
      </c>
      <c r="C36" s="540">
        <v>171</v>
      </c>
      <c r="D36" s="540">
        <v>0</v>
      </c>
      <c r="E36" s="540">
        <v>2954</v>
      </c>
      <c r="F36" s="540">
        <v>1809</v>
      </c>
      <c r="G36" s="540">
        <v>0</v>
      </c>
      <c r="H36" s="528">
        <v>0.3</v>
      </c>
      <c r="I36" s="58"/>
      <c r="J36" s="58"/>
      <c r="K36" s="58"/>
      <c r="L36" s="58"/>
      <c r="M36" s="58"/>
      <c r="N36" s="58"/>
      <c r="O36" s="58"/>
    </row>
    <row r="37" spans="1:15" ht="15.5">
      <c r="A37" s="512" t="s">
        <v>2523</v>
      </c>
      <c r="B37" s="540">
        <v>0</v>
      </c>
      <c r="C37" s="540">
        <v>0</v>
      </c>
      <c r="D37" s="540">
        <v>0</v>
      </c>
      <c r="E37" s="540">
        <v>0</v>
      </c>
      <c r="F37" s="540">
        <v>0</v>
      </c>
      <c r="G37" s="540">
        <v>0</v>
      </c>
      <c r="H37" s="528">
        <v>0</v>
      </c>
      <c r="I37" s="58"/>
      <c r="J37" s="58"/>
      <c r="K37" s="58"/>
      <c r="L37" s="58"/>
      <c r="M37" s="58"/>
      <c r="N37" s="58"/>
      <c r="O37" s="58"/>
    </row>
    <row r="38" spans="1:15" ht="15.5">
      <c r="A38" s="512" t="s">
        <v>2524</v>
      </c>
      <c r="B38" s="540">
        <v>113776</v>
      </c>
      <c r="C38" s="540">
        <v>9543</v>
      </c>
      <c r="D38" s="540">
        <v>16840</v>
      </c>
      <c r="E38" s="540">
        <v>637</v>
      </c>
      <c r="F38" s="540">
        <v>249</v>
      </c>
      <c r="G38" s="540">
        <v>4107</v>
      </c>
      <c r="H38" s="528">
        <v>10.1</v>
      </c>
      <c r="I38" s="21"/>
      <c r="J38" s="58"/>
      <c r="K38" s="58"/>
      <c r="L38" s="58"/>
      <c r="M38" s="58"/>
      <c r="N38" s="58"/>
      <c r="O38" s="58"/>
    </row>
    <row r="39" spans="1:15" ht="15.5">
      <c r="A39" s="512" t="s">
        <v>2512</v>
      </c>
      <c r="B39" s="540">
        <v>199547</v>
      </c>
      <c r="C39" s="540">
        <v>18221</v>
      </c>
      <c r="D39" s="540">
        <v>29669</v>
      </c>
      <c r="E39" s="540">
        <v>1195</v>
      </c>
      <c r="F39" s="540">
        <v>383</v>
      </c>
      <c r="G39" s="540">
        <v>0</v>
      </c>
      <c r="H39" s="528">
        <v>17.7</v>
      </c>
      <c r="I39" s="58"/>
      <c r="J39" s="58"/>
      <c r="K39" s="58"/>
      <c r="L39" s="58"/>
      <c r="M39" s="58"/>
      <c r="N39" s="58"/>
      <c r="O39" s="58"/>
    </row>
    <row r="40" spans="1:15" ht="23.25" customHeight="1">
      <c r="A40" s="507" t="s">
        <v>90</v>
      </c>
      <c r="B40" s="487">
        <v>135934</v>
      </c>
      <c r="C40" s="487">
        <v>5703</v>
      </c>
      <c r="D40" s="487">
        <v>19806</v>
      </c>
      <c r="E40" s="487">
        <v>278</v>
      </c>
      <c r="F40" s="487">
        <v>327</v>
      </c>
      <c r="G40" s="487">
        <v>638</v>
      </c>
      <c r="H40" s="527">
        <v>12</v>
      </c>
      <c r="I40" s="58"/>
      <c r="J40" s="58"/>
      <c r="K40" s="58"/>
      <c r="L40" s="58"/>
      <c r="M40" s="58"/>
      <c r="N40" s="58"/>
      <c r="O40" s="58"/>
    </row>
    <row r="41" spans="1:15" ht="15.5">
      <c r="A41" s="512" t="s">
        <v>92</v>
      </c>
      <c r="B41" s="540">
        <v>1011</v>
      </c>
      <c r="C41" s="540">
        <v>368</v>
      </c>
      <c r="D41" s="540">
        <v>198</v>
      </c>
      <c r="E41" s="540">
        <v>76</v>
      </c>
      <c r="F41" s="540">
        <v>39</v>
      </c>
      <c r="G41" s="540">
        <v>0</v>
      </c>
      <c r="H41" s="528">
        <v>0.1</v>
      </c>
      <c r="I41" s="58"/>
      <c r="J41" s="58"/>
      <c r="K41" s="58"/>
      <c r="L41" s="58"/>
      <c r="M41" s="58"/>
      <c r="N41" s="58"/>
      <c r="O41" s="58"/>
    </row>
    <row r="42" spans="1:15" ht="15.5">
      <c r="A42" s="512" t="s">
        <v>106</v>
      </c>
      <c r="B42" s="540">
        <v>0</v>
      </c>
      <c r="C42" s="540">
        <v>0</v>
      </c>
      <c r="D42" s="540">
        <v>0</v>
      </c>
      <c r="E42" s="540">
        <v>0</v>
      </c>
      <c r="F42" s="540">
        <v>0</v>
      </c>
      <c r="G42" s="540">
        <v>0</v>
      </c>
      <c r="H42" s="528">
        <v>0</v>
      </c>
      <c r="I42" s="58"/>
      <c r="J42" s="58"/>
      <c r="K42" s="58"/>
      <c r="L42" s="58"/>
      <c r="M42" s="58"/>
      <c r="N42" s="58"/>
      <c r="O42" s="58"/>
    </row>
    <row r="43" spans="1:15" s="214" customFormat="1" ht="15.5">
      <c r="A43" s="512" t="s">
        <v>109</v>
      </c>
      <c r="B43" s="540">
        <v>134863</v>
      </c>
      <c r="C43" s="540">
        <v>5283</v>
      </c>
      <c r="D43" s="540">
        <v>19567</v>
      </c>
      <c r="E43" s="540">
        <v>202</v>
      </c>
      <c r="F43" s="540">
        <v>288</v>
      </c>
      <c r="G43" s="540">
        <v>638</v>
      </c>
      <c r="H43" s="528">
        <v>12</v>
      </c>
      <c r="I43" s="21"/>
      <c r="J43" s="58"/>
      <c r="K43" s="58"/>
      <c r="L43" s="58"/>
      <c r="M43" s="58"/>
      <c r="N43" s="58"/>
      <c r="O43" s="58"/>
    </row>
    <row r="44" spans="1:15" ht="15.5">
      <c r="A44" s="512" t="s">
        <v>2628</v>
      </c>
      <c r="B44" s="540">
        <v>3</v>
      </c>
      <c r="C44" s="540">
        <v>2</v>
      </c>
      <c r="D44" s="540">
        <v>2</v>
      </c>
      <c r="E44" s="540">
        <v>0</v>
      </c>
      <c r="F44" s="540">
        <v>0</v>
      </c>
      <c r="G44" s="540">
        <v>0</v>
      </c>
      <c r="H44" s="528">
        <v>0</v>
      </c>
      <c r="I44" s="58"/>
      <c r="J44" s="58"/>
      <c r="K44" s="58"/>
      <c r="L44" s="58"/>
      <c r="M44" s="58"/>
      <c r="N44" s="58"/>
      <c r="O44" s="58"/>
    </row>
    <row r="45" spans="1:15" ht="15.5">
      <c r="A45" s="517" t="s">
        <v>2525</v>
      </c>
      <c r="B45" s="540">
        <v>57</v>
      </c>
      <c r="C45" s="540">
        <v>50</v>
      </c>
      <c r="D45" s="540">
        <v>39</v>
      </c>
      <c r="E45" s="540">
        <v>0</v>
      </c>
      <c r="F45" s="540">
        <v>0</v>
      </c>
      <c r="G45" s="540">
        <v>0</v>
      </c>
      <c r="H45" s="528">
        <v>0</v>
      </c>
      <c r="I45" s="58"/>
      <c r="J45" s="58"/>
      <c r="K45" s="58"/>
      <c r="L45" s="58"/>
      <c r="M45" s="58"/>
      <c r="N45" s="58"/>
      <c r="O45" s="58"/>
    </row>
    <row r="46" spans="1:15" ht="23.25" customHeight="1">
      <c r="A46" s="507" t="s">
        <v>96</v>
      </c>
      <c r="B46" s="487">
        <v>43481</v>
      </c>
      <c r="C46" s="487">
        <v>9843</v>
      </c>
      <c r="D46" s="487">
        <v>11940</v>
      </c>
      <c r="E46" s="487">
        <v>3336</v>
      </c>
      <c r="F46" s="487">
        <v>37860</v>
      </c>
      <c r="G46" s="487">
        <v>501</v>
      </c>
      <c r="H46" s="527">
        <v>3.9</v>
      </c>
      <c r="I46" s="58"/>
      <c r="J46" s="58"/>
      <c r="K46" s="58"/>
      <c r="L46" s="58"/>
      <c r="M46" s="58"/>
      <c r="N46" s="58"/>
      <c r="O46" s="58"/>
    </row>
    <row r="47" spans="1:15" ht="15.5">
      <c r="A47" s="512" t="s">
        <v>2513</v>
      </c>
      <c r="B47" s="540">
        <v>18213</v>
      </c>
      <c r="C47" s="540">
        <v>3020</v>
      </c>
      <c r="D47" s="540">
        <v>6503</v>
      </c>
      <c r="E47" s="540">
        <v>2521</v>
      </c>
      <c r="F47" s="540">
        <v>17785</v>
      </c>
      <c r="G47" s="540">
        <v>290</v>
      </c>
      <c r="H47" s="528">
        <v>1.6</v>
      </c>
      <c r="I47" s="58"/>
      <c r="J47" s="58"/>
      <c r="K47" s="58"/>
      <c r="L47" s="58"/>
      <c r="M47" s="58"/>
      <c r="N47" s="58"/>
      <c r="O47" s="58"/>
    </row>
    <row r="48" spans="1:15" ht="15.5">
      <c r="A48" s="508" t="s">
        <v>149</v>
      </c>
      <c r="B48" s="540">
        <v>2242</v>
      </c>
      <c r="C48" s="540">
        <v>529</v>
      </c>
      <c r="D48" s="540">
        <v>871</v>
      </c>
      <c r="E48" s="540">
        <v>207</v>
      </c>
      <c r="F48" s="540">
        <v>1</v>
      </c>
      <c r="G48" s="540">
        <v>153</v>
      </c>
      <c r="H48" s="528">
        <v>0.2</v>
      </c>
      <c r="I48" s="58"/>
      <c r="J48" s="58"/>
      <c r="K48" s="58"/>
      <c r="L48" s="58"/>
      <c r="M48" s="58"/>
      <c r="N48" s="58"/>
      <c r="O48" s="58"/>
    </row>
    <row r="49" spans="1:15" ht="15.5">
      <c r="A49" s="516" t="s">
        <v>2516</v>
      </c>
      <c r="B49" s="540">
        <v>20776</v>
      </c>
      <c r="C49" s="540">
        <v>5815</v>
      </c>
      <c r="D49" s="540">
        <v>4268</v>
      </c>
      <c r="E49" s="540">
        <v>603</v>
      </c>
      <c r="F49" s="540">
        <v>20060</v>
      </c>
      <c r="G49" s="540">
        <v>58</v>
      </c>
      <c r="H49" s="528">
        <v>1.8</v>
      </c>
      <c r="I49" s="58"/>
      <c r="J49" s="58"/>
      <c r="K49" s="58"/>
      <c r="L49" s="58"/>
      <c r="M49" s="58"/>
      <c r="N49" s="58"/>
      <c r="O49" s="58"/>
    </row>
    <row r="50" spans="1:15" ht="15.5">
      <c r="A50" s="508" t="s">
        <v>153</v>
      </c>
      <c r="B50" s="540">
        <v>1899</v>
      </c>
      <c r="C50" s="540">
        <v>317</v>
      </c>
      <c r="D50" s="540">
        <v>163</v>
      </c>
      <c r="E50" s="540">
        <v>5</v>
      </c>
      <c r="F50" s="540">
        <v>14</v>
      </c>
      <c r="G50" s="540">
        <v>0</v>
      </c>
      <c r="H50" s="528">
        <v>0.2</v>
      </c>
      <c r="I50" s="58"/>
      <c r="J50" s="58"/>
      <c r="K50" s="58"/>
      <c r="L50" s="58"/>
      <c r="M50" s="58"/>
      <c r="N50" s="58"/>
      <c r="O50" s="58"/>
    </row>
    <row r="51" spans="1:15" ht="15.5">
      <c r="A51" s="517" t="s">
        <v>154</v>
      </c>
      <c r="B51" s="540">
        <v>351</v>
      </c>
      <c r="C51" s="540">
        <v>162</v>
      </c>
      <c r="D51" s="540">
        <v>135</v>
      </c>
      <c r="E51" s="540">
        <v>0</v>
      </c>
      <c r="F51" s="540">
        <v>0</v>
      </c>
      <c r="G51" s="540">
        <v>0</v>
      </c>
      <c r="H51" s="528">
        <v>0</v>
      </c>
      <c r="I51" s="58"/>
      <c r="J51" s="58"/>
      <c r="K51" s="58"/>
      <c r="L51" s="58"/>
      <c r="M51" s="58"/>
      <c r="N51" s="58"/>
      <c r="O51" s="58"/>
    </row>
    <row r="52" spans="1:15" ht="23.25" customHeight="1">
      <c r="A52" s="507" t="s">
        <v>2539</v>
      </c>
      <c r="B52" s="487">
        <v>26</v>
      </c>
      <c r="C52" s="487">
        <v>23</v>
      </c>
      <c r="D52" s="487">
        <v>5</v>
      </c>
      <c r="E52" s="487">
        <v>0</v>
      </c>
      <c r="F52" s="487">
        <v>0</v>
      </c>
      <c r="G52" s="487">
        <v>0</v>
      </c>
      <c r="H52" s="527">
        <v>0</v>
      </c>
      <c r="I52" s="58"/>
      <c r="J52" s="58"/>
      <c r="K52" s="58"/>
      <c r="L52" s="58"/>
      <c r="M52" s="58"/>
      <c r="N52" s="58"/>
      <c r="O52" s="58"/>
    </row>
    <row r="53" spans="1:15" s="52" customFormat="1" ht="17.25" customHeight="1" thickBot="1">
      <c r="A53" s="534" t="s">
        <v>110</v>
      </c>
      <c r="B53" s="535">
        <v>1128248</v>
      </c>
      <c r="C53" s="535">
        <v>153496</v>
      </c>
      <c r="D53" s="535">
        <v>203813</v>
      </c>
      <c r="E53" s="535">
        <v>98025</v>
      </c>
      <c r="F53" s="535">
        <v>43148</v>
      </c>
      <c r="G53" s="536">
        <v>7241</v>
      </c>
      <c r="H53" s="537">
        <v>100</v>
      </c>
      <c r="I53" s="58"/>
      <c r="J53" s="58"/>
      <c r="K53" s="58"/>
      <c r="L53" s="58"/>
      <c r="M53" s="58"/>
      <c r="N53" s="58"/>
      <c r="O53" s="58"/>
    </row>
    <row r="54" spans="1:15" s="52" customFormat="1" ht="16.5" customHeight="1" thickTop="1">
      <c r="A54" s="501" t="s">
        <v>2666</v>
      </c>
      <c r="B54" s="372">
        <v>601238</v>
      </c>
      <c r="C54" s="372">
        <v>102521</v>
      </c>
      <c r="D54" s="372">
        <v>112180</v>
      </c>
      <c r="E54" s="372">
        <v>92634</v>
      </c>
      <c r="F54" s="372">
        <v>41547</v>
      </c>
      <c r="G54" s="372">
        <v>7212</v>
      </c>
      <c r="H54" s="502"/>
      <c r="I54" s="58"/>
      <c r="J54" s="58"/>
      <c r="K54" s="58"/>
      <c r="L54" s="58"/>
      <c r="M54" s="58"/>
      <c r="N54" s="58"/>
      <c r="O54" s="58"/>
    </row>
    <row r="55" spans="1:15" s="52" customFormat="1" ht="33.75" customHeight="1">
      <c r="A55" s="326" t="s">
        <v>3334</v>
      </c>
      <c r="B55" s="326"/>
      <c r="C55" s="326"/>
      <c r="D55" s="326"/>
      <c r="E55" s="326"/>
      <c r="F55" s="326"/>
      <c r="G55" s="326"/>
      <c r="H55" s="326"/>
    </row>
    <row r="56" spans="1:15" s="7" customFormat="1">
      <c r="A56" s="400" t="s">
        <v>3333</v>
      </c>
      <c r="B56" s="342"/>
      <c r="C56" s="342"/>
      <c r="D56" s="342"/>
      <c r="E56" s="342"/>
      <c r="F56" s="342"/>
    </row>
    <row r="57" spans="1:15" s="7" customFormat="1">
      <c r="A57" s="400" t="s">
        <v>3312</v>
      </c>
      <c r="B57" s="342"/>
      <c r="C57" s="342"/>
      <c r="D57" s="342"/>
      <c r="E57" s="342"/>
      <c r="F57" s="342"/>
    </row>
    <row r="58" spans="1:15" s="7" customFormat="1">
      <c r="A58" s="400" t="s">
        <v>3311</v>
      </c>
      <c r="B58" s="342"/>
      <c r="C58" s="342"/>
      <c r="D58" s="342"/>
      <c r="E58" s="342"/>
      <c r="F58" s="342"/>
    </row>
    <row r="59" spans="1:15" s="7" customFormat="1">
      <c r="A59" s="400" t="s">
        <v>3316</v>
      </c>
      <c r="B59" s="342"/>
      <c r="C59" s="342"/>
      <c r="D59" s="342"/>
      <c r="E59" s="342"/>
      <c r="F59" s="342"/>
    </row>
    <row r="60" spans="1:15" s="1040" customFormat="1">
      <c r="A60" s="326" t="s">
        <v>3317</v>
      </c>
      <c r="B60" s="326"/>
      <c r="C60" s="326"/>
      <c r="D60" s="326"/>
      <c r="E60" s="326"/>
      <c r="F60" s="326"/>
      <c r="G60" s="326"/>
      <c r="H60" s="1066"/>
    </row>
    <row r="61" spans="1:15" s="52" customFormat="1" ht="20" customHeight="1">
      <c r="A61" s="326" t="s">
        <v>2883</v>
      </c>
      <c r="B61" s="326"/>
      <c r="C61" s="326"/>
      <c r="D61" s="326"/>
      <c r="E61" s="326"/>
      <c r="F61" s="326"/>
      <c r="G61" s="326"/>
      <c r="H61" s="326"/>
    </row>
    <row r="62" spans="1:15" s="52" customFormat="1" ht="20" customHeight="1">
      <c r="A62" s="530" t="s">
        <v>2908</v>
      </c>
      <c r="B62" s="530"/>
      <c r="C62" s="530"/>
      <c r="D62" s="530"/>
      <c r="E62" s="530"/>
      <c r="F62" s="530"/>
      <c r="G62" s="530"/>
      <c r="H62" s="530"/>
    </row>
    <row r="63" spans="1:15" s="52" customFormat="1">
      <c r="A63" s="530" t="s">
        <v>2909</v>
      </c>
      <c r="B63" s="530"/>
      <c r="C63" s="530"/>
      <c r="D63" s="530"/>
      <c r="E63" s="530"/>
      <c r="F63" s="530"/>
      <c r="G63" s="530"/>
      <c r="H63" s="530"/>
    </row>
    <row r="64" spans="1:15" s="52" customFormat="1">
      <c r="A64" s="530" t="s">
        <v>3436</v>
      </c>
      <c r="B64" s="530"/>
      <c r="C64" s="530"/>
      <c r="D64" s="530"/>
      <c r="E64" s="530"/>
      <c r="F64" s="530"/>
      <c r="G64" s="530"/>
      <c r="H64" s="530"/>
    </row>
    <row r="65" spans="1:13" s="52" customFormat="1">
      <c r="A65" s="530" t="s">
        <v>3437</v>
      </c>
      <c r="B65" s="530"/>
      <c r="C65" s="530"/>
      <c r="D65" s="530"/>
      <c r="E65" s="530"/>
      <c r="F65" s="530"/>
      <c r="G65" s="530"/>
      <c r="H65" s="530"/>
    </row>
    <row r="66" spans="1:13" s="52" customFormat="1" ht="20" customHeight="1">
      <c r="A66" s="326" t="s">
        <v>2910</v>
      </c>
      <c r="B66" s="326"/>
      <c r="C66" s="326"/>
      <c r="D66" s="326"/>
      <c r="E66" s="326"/>
      <c r="F66" s="326"/>
      <c r="G66" s="326"/>
      <c r="H66" s="326"/>
      <c r="I66" s="53"/>
      <c r="M66" s="21"/>
    </row>
    <row r="67" spans="1:13" s="52" customFormat="1">
      <c r="A67" s="326" t="s">
        <v>3431</v>
      </c>
      <c r="B67" s="326"/>
      <c r="C67" s="326"/>
      <c r="D67" s="326"/>
      <c r="E67" s="326"/>
      <c r="F67" s="326"/>
      <c r="G67" s="326"/>
      <c r="H67" s="326"/>
      <c r="I67" s="53"/>
      <c r="M67" s="21"/>
    </row>
    <row r="68" spans="1:13" s="52" customFormat="1">
      <c r="A68" s="344" t="s">
        <v>3432</v>
      </c>
      <c r="B68" s="326"/>
      <c r="C68" s="326"/>
      <c r="D68" s="326"/>
      <c r="E68" s="326"/>
      <c r="F68" s="326"/>
      <c r="G68" s="326"/>
      <c r="H68" s="326"/>
      <c r="I68" s="53"/>
      <c r="M68" s="21"/>
    </row>
    <row r="69" spans="1:13" s="52" customFormat="1">
      <c r="A69" s="344" t="s">
        <v>3433</v>
      </c>
      <c r="B69" s="326"/>
      <c r="C69" s="326"/>
      <c r="D69" s="326"/>
      <c r="E69" s="326"/>
      <c r="F69" s="326"/>
      <c r="G69" s="326"/>
      <c r="H69" s="326"/>
      <c r="I69" s="53"/>
      <c r="M69" s="21"/>
    </row>
    <row r="70" spans="1:13" s="52" customFormat="1">
      <c r="A70" s="344" t="s">
        <v>3374</v>
      </c>
      <c r="B70" s="326"/>
      <c r="C70" s="326"/>
      <c r="D70" s="326"/>
      <c r="E70" s="326"/>
      <c r="F70" s="326"/>
      <c r="G70" s="326"/>
      <c r="H70" s="326"/>
      <c r="I70" s="53"/>
      <c r="M70" s="21"/>
    </row>
    <row r="71" spans="1:13" s="52" customFormat="1">
      <c r="A71" s="344" t="s">
        <v>3375</v>
      </c>
      <c r="B71" s="326"/>
      <c r="C71" s="326"/>
      <c r="D71" s="326"/>
      <c r="E71" s="326"/>
      <c r="F71" s="326"/>
      <c r="G71" s="326"/>
      <c r="H71" s="326"/>
      <c r="I71" s="53"/>
      <c r="M71" s="21"/>
    </row>
    <row r="72" spans="1:13" s="52" customFormat="1" ht="20" customHeight="1">
      <c r="A72" s="531" t="s">
        <v>2911</v>
      </c>
      <c r="B72" s="531"/>
      <c r="C72" s="531"/>
      <c r="D72" s="531"/>
      <c r="E72" s="531"/>
      <c r="F72" s="531"/>
      <c r="G72" s="531"/>
      <c r="H72" s="531"/>
      <c r="I72" s="53"/>
    </row>
    <row r="73" spans="1:13" s="52" customFormat="1">
      <c r="A73" s="531" t="s">
        <v>3378</v>
      </c>
      <c r="B73" s="531"/>
      <c r="C73" s="531"/>
      <c r="D73" s="531"/>
      <c r="E73" s="531"/>
      <c r="F73" s="531"/>
      <c r="G73" s="531"/>
      <c r="H73" s="531"/>
      <c r="I73" s="53"/>
    </row>
    <row r="74" spans="1:13" s="52" customFormat="1">
      <c r="A74" s="532" t="s">
        <v>3441</v>
      </c>
      <c r="B74" s="531"/>
      <c r="C74" s="531"/>
      <c r="D74" s="531"/>
      <c r="E74" s="531"/>
      <c r="F74" s="531"/>
      <c r="G74" s="531"/>
      <c r="H74" s="531"/>
      <c r="I74" s="53"/>
    </row>
    <row r="75" spans="1:13" s="52" customFormat="1">
      <c r="A75" s="532" t="s">
        <v>3440</v>
      </c>
      <c r="B75" s="531"/>
      <c r="C75" s="531"/>
      <c r="D75" s="531"/>
      <c r="E75" s="531"/>
      <c r="F75" s="531"/>
      <c r="G75" s="531"/>
      <c r="H75" s="531"/>
      <c r="I75" s="53"/>
    </row>
    <row r="76" spans="1:13" s="52" customFormat="1">
      <c r="A76" s="532" t="s">
        <v>3439</v>
      </c>
      <c r="B76" s="531"/>
      <c r="C76" s="531"/>
      <c r="D76" s="531"/>
      <c r="E76" s="531"/>
      <c r="F76" s="531"/>
      <c r="G76" s="531"/>
      <c r="H76" s="531"/>
      <c r="I76" s="53"/>
    </row>
    <row r="77" spans="1:13" s="52" customFormat="1">
      <c r="A77" s="532" t="s">
        <v>3438</v>
      </c>
      <c r="B77" s="531"/>
      <c r="C77" s="531"/>
      <c r="D77" s="531"/>
      <c r="E77" s="531"/>
      <c r="F77" s="531"/>
      <c r="G77" s="531"/>
      <c r="H77" s="531"/>
      <c r="I77" s="53"/>
    </row>
    <row r="78" spans="1:13" s="52" customFormat="1">
      <c r="A78" s="532" t="s">
        <v>3442</v>
      </c>
      <c r="B78" s="531"/>
      <c r="C78" s="531"/>
      <c r="D78" s="531"/>
      <c r="E78" s="531"/>
      <c r="F78" s="531"/>
      <c r="G78" s="531"/>
      <c r="H78" s="531"/>
      <c r="I78" s="53"/>
    </row>
    <row r="79" spans="1:13" s="52" customFormat="1" ht="20" customHeight="1">
      <c r="A79" s="531" t="s">
        <v>3350</v>
      </c>
      <c r="B79" s="531"/>
      <c r="C79" s="531"/>
      <c r="D79" s="531"/>
      <c r="E79" s="531"/>
      <c r="F79" s="531"/>
      <c r="G79" s="531"/>
      <c r="H79" s="531"/>
      <c r="I79" s="53"/>
    </row>
    <row r="80" spans="1:13" s="52" customFormat="1" ht="20" customHeight="1">
      <c r="A80" s="326" t="s">
        <v>2912</v>
      </c>
      <c r="B80" s="326"/>
      <c r="C80" s="326"/>
      <c r="D80" s="326"/>
      <c r="E80" s="326"/>
      <c r="F80" s="326"/>
      <c r="G80" s="326"/>
      <c r="H80" s="326"/>
      <c r="I80" s="53"/>
    </row>
    <row r="81" spans="1:10" s="52" customFormat="1">
      <c r="A81" s="344" t="s">
        <v>2874</v>
      </c>
      <c r="B81" s="326"/>
      <c r="C81" s="326"/>
      <c r="D81" s="326"/>
      <c r="E81" s="326"/>
      <c r="F81" s="326"/>
      <c r="G81" s="326"/>
      <c r="H81" s="326"/>
      <c r="I81" s="53"/>
    </row>
    <row r="82" spans="1:10" s="52" customFormat="1">
      <c r="A82" s="344" t="s">
        <v>2875</v>
      </c>
      <c r="B82" s="326"/>
      <c r="C82" s="326"/>
      <c r="D82" s="326"/>
      <c r="E82" s="326"/>
      <c r="F82" s="326"/>
      <c r="G82" s="326"/>
      <c r="H82" s="326"/>
      <c r="I82" s="53"/>
    </row>
    <row r="83" spans="1:10" s="52" customFormat="1">
      <c r="A83" s="498" t="s">
        <v>3434</v>
      </c>
      <c r="B83" s="326"/>
      <c r="C83" s="326"/>
      <c r="D83" s="326"/>
      <c r="E83" s="326"/>
      <c r="F83" s="326"/>
      <c r="G83" s="326"/>
      <c r="H83" s="326"/>
      <c r="I83" s="53"/>
    </row>
    <row r="84" spans="1:10" s="1040" customFormat="1">
      <c r="A84" s="1041" t="s">
        <v>3306</v>
      </c>
      <c r="B84" s="260"/>
      <c r="C84" s="260"/>
      <c r="D84" s="260"/>
      <c r="E84" s="260"/>
      <c r="F84" s="260"/>
      <c r="G84" s="260"/>
      <c r="H84" s="1051"/>
      <c r="J84" s="53"/>
    </row>
    <row r="85" spans="1:10" s="185" customFormat="1" ht="20" customHeight="1">
      <c r="A85" s="531" t="s">
        <v>2907</v>
      </c>
      <c r="B85" s="531"/>
      <c r="C85" s="531"/>
      <c r="D85" s="531"/>
      <c r="E85" s="531"/>
      <c r="F85" s="531"/>
      <c r="G85" s="531"/>
      <c r="H85" s="531"/>
      <c r="I85" s="236"/>
    </row>
    <row r="86" spans="1:10" s="185" customFormat="1" ht="20" customHeight="1">
      <c r="A86" s="531" t="s">
        <v>3443</v>
      </c>
      <c r="B86" s="531"/>
      <c r="C86" s="531"/>
      <c r="D86" s="531"/>
      <c r="E86" s="531"/>
      <c r="F86" s="531"/>
      <c r="G86" s="531"/>
      <c r="H86" s="531"/>
    </row>
    <row r="87" spans="1:10" ht="20" customHeight="1">
      <c r="A87" s="326" t="s">
        <v>3379</v>
      </c>
      <c r="B87" s="326"/>
      <c r="C87" s="326"/>
      <c r="D87" s="326"/>
      <c r="E87" s="326"/>
      <c r="F87" s="326"/>
      <c r="G87" s="326"/>
      <c r="H87" s="326"/>
    </row>
    <row r="88" spans="1:10" ht="22.5" customHeight="1">
      <c r="A88" s="67" t="s">
        <v>1</v>
      </c>
      <c r="B88" s="68" t="str">
        <f>Contents!$C$27</f>
        <v>23 Jun 2022</v>
      </c>
    </row>
    <row r="89" spans="1:10">
      <c r="A89" s="67" t="s">
        <v>2421</v>
      </c>
      <c r="B89" s="68" t="str">
        <f>Contents!$D$27</f>
        <v>21 Jul 2022</v>
      </c>
      <c r="H89" s="137"/>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P89"/>
  <sheetViews>
    <sheetView zoomScaleNormal="100" zoomScaleSheetLayoutView="100" workbookViewId="0">
      <pane xSplit="2" ySplit="7" topLeftCell="C8" activePane="bottomRight" state="frozen"/>
      <selection activeCell="A2" sqref="A2"/>
      <selection pane="topRight" activeCell="A2" sqref="A2"/>
      <selection pane="bottomLeft" activeCell="A2" sqref="A2"/>
      <selection pane="bottomRight"/>
    </sheetView>
  </sheetViews>
  <sheetFormatPr defaultColWidth="8.7265625" defaultRowHeight="12.5"/>
  <cols>
    <col min="1" max="1" width="19.36328125" style="6" customWidth="1"/>
    <col min="2" max="2" width="23.26953125" style="6" customWidth="1"/>
    <col min="3" max="37" width="10.90625" style="6" customWidth="1"/>
    <col min="38" max="39" width="10.90625" style="1067" customWidth="1"/>
    <col min="40" max="40" width="18.26953125" style="6" customWidth="1"/>
    <col min="41" max="41" width="24.6328125" style="6" customWidth="1"/>
    <col min="42" max="16384" width="8.7265625" style="6"/>
  </cols>
  <sheetData>
    <row r="1" spans="1:42" ht="28">
      <c r="A1" s="278" t="s">
        <v>3392</v>
      </c>
    </row>
    <row r="2" spans="1:42" s="260" customFormat="1" ht="15.5">
      <c r="A2" s="1098" t="s">
        <v>3380</v>
      </c>
      <c r="B2" s="26"/>
      <c r="C2" s="26"/>
      <c r="D2" s="26"/>
      <c r="E2" s="311"/>
      <c r="F2" s="311"/>
      <c r="G2" s="311"/>
      <c r="H2" s="311"/>
      <c r="I2" s="311"/>
      <c r="J2" s="311"/>
    </row>
    <row r="3" spans="1:42" s="260" customFormat="1" ht="15.5">
      <c r="A3" s="459" t="s">
        <v>2919</v>
      </c>
      <c r="B3" s="26"/>
      <c r="C3" s="26"/>
      <c r="D3" s="26"/>
      <c r="E3" s="311"/>
      <c r="F3" s="311"/>
      <c r="G3" s="311"/>
      <c r="H3" s="311"/>
      <c r="I3" s="311"/>
      <c r="J3" s="311"/>
    </row>
    <row r="4" spans="1:42" s="260" customFormat="1" ht="15.5">
      <c r="A4" s="310" t="s">
        <v>2744</v>
      </c>
      <c r="B4" s="26"/>
      <c r="C4" s="26"/>
      <c r="D4" s="26"/>
      <c r="E4" s="311"/>
      <c r="F4" s="311"/>
      <c r="G4" s="311"/>
      <c r="H4" s="311"/>
      <c r="I4" s="311"/>
      <c r="J4" s="311"/>
    </row>
    <row r="5" spans="1:42" s="260" customFormat="1" ht="15.5">
      <c r="A5" s="459" t="s">
        <v>2920</v>
      </c>
      <c r="B5" s="26"/>
      <c r="C5" s="26"/>
      <c r="D5" s="26"/>
      <c r="E5" s="311"/>
      <c r="F5" s="311"/>
      <c r="G5" s="311"/>
      <c r="H5" s="311"/>
      <c r="I5" s="311"/>
      <c r="J5" s="311"/>
    </row>
    <row r="6" spans="1:42" s="260" customFormat="1" ht="15.5">
      <c r="A6" s="310" t="s">
        <v>2745</v>
      </c>
      <c r="B6" s="26"/>
      <c r="C6" s="26"/>
      <c r="D6" s="26"/>
      <c r="E6" s="311"/>
      <c r="F6" s="311"/>
      <c r="G6" s="311"/>
      <c r="H6" s="311"/>
      <c r="I6" s="311"/>
      <c r="J6" s="311"/>
    </row>
    <row r="7" spans="1:42" s="542" customFormat="1" ht="31">
      <c r="A7" s="417" t="s">
        <v>111</v>
      </c>
      <c r="B7" s="417" t="s">
        <v>58</v>
      </c>
      <c r="C7" s="543" t="s">
        <v>159</v>
      </c>
      <c r="D7" s="398" t="s">
        <v>160</v>
      </c>
      <c r="E7" s="543" t="s">
        <v>161</v>
      </c>
      <c r="F7" s="398" t="s">
        <v>162</v>
      </c>
      <c r="G7" s="543" t="s">
        <v>163</v>
      </c>
      <c r="H7" s="398" t="s">
        <v>164</v>
      </c>
      <c r="I7" s="543" t="s">
        <v>165</v>
      </c>
      <c r="J7" s="398" t="s">
        <v>166</v>
      </c>
      <c r="K7" s="398" t="s">
        <v>167</v>
      </c>
      <c r="L7" s="398" t="s">
        <v>168</v>
      </c>
      <c r="M7" s="543" t="s">
        <v>169</v>
      </c>
      <c r="N7" s="543" t="s">
        <v>2266</v>
      </c>
      <c r="O7" s="398" t="s">
        <v>2325</v>
      </c>
      <c r="P7" s="398" t="s">
        <v>2336</v>
      </c>
      <c r="Q7" s="398" t="s">
        <v>2350</v>
      </c>
      <c r="R7" s="543" t="s">
        <v>2360</v>
      </c>
      <c r="S7" s="543" t="s">
        <v>2365</v>
      </c>
      <c r="T7" s="398" t="s">
        <v>2390</v>
      </c>
      <c r="U7" s="398" t="s">
        <v>2408</v>
      </c>
      <c r="V7" s="398" t="s">
        <v>2433</v>
      </c>
      <c r="W7" s="543" t="s">
        <v>2438</v>
      </c>
      <c r="X7" s="398" t="s">
        <v>2453</v>
      </c>
      <c r="Y7" s="398" t="s">
        <v>2462</v>
      </c>
      <c r="Z7" s="398" t="s">
        <v>2538</v>
      </c>
      <c r="AA7" s="543" t="s">
        <v>2553</v>
      </c>
      <c r="AB7" s="398" t="s">
        <v>2567</v>
      </c>
      <c r="AC7" s="398" t="s">
        <v>2588</v>
      </c>
      <c r="AD7" s="398" t="s">
        <v>2607</v>
      </c>
      <c r="AE7" s="543" t="s">
        <v>2618</v>
      </c>
      <c r="AF7" s="398" t="s">
        <v>2625</v>
      </c>
      <c r="AG7" s="398" t="s">
        <v>2632</v>
      </c>
      <c r="AH7" s="398" t="s">
        <v>2664</v>
      </c>
      <c r="AI7" s="543" t="s">
        <v>2671</v>
      </c>
      <c r="AJ7" s="398" t="s">
        <v>2676</v>
      </c>
      <c r="AK7" s="398" t="s">
        <v>3299</v>
      </c>
      <c r="AL7" s="398" t="s">
        <v>3336</v>
      </c>
      <c r="AM7" s="543" t="s">
        <v>3369</v>
      </c>
      <c r="AN7" s="313" t="s">
        <v>2245</v>
      </c>
      <c r="AO7" s="544" t="s">
        <v>2916</v>
      </c>
      <c r="AP7" s="31"/>
    </row>
    <row r="8" spans="1:42" ht="31">
      <c r="A8" s="545" t="s">
        <v>112</v>
      </c>
      <c r="B8" s="546" t="s">
        <v>69</v>
      </c>
      <c r="C8" s="547">
        <v>9773</v>
      </c>
      <c r="D8" s="547">
        <v>22873</v>
      </c>
      <c r="E8" s="547">
        <v>38077</v>
      </c>
      <c r="F8" s="547">
        <v>60639</v>
      </c>
      <c r="G8" s="547">
        <v>98567</v>
      </c>
      <c r="H8" s="547">
        <v>37943</v>
      </c>
      <c r="I8" s="547">
        <v>37002</v>
      </c>
      <c r="J8" s="547">
        <v>36918</v>
      </c>
      <c r="K8" s="547">
        <v>33635</v>
      </c>
      <c r="L8" s="547">
        <v>25434</v>
      </c>
      <c r="M8" s="547">
        <v>24509</v>
      </c>
      <c r="N8" s="547">
        <v>19291</v>
      </c>
      <c r="O8" s="547">
        <v>22830</v>
      </c>
      <c r="P8" s="547">
        <v>21071</v>
      </c>
      <c r="Q8" s="547">
        <v>16500</v>
      </c>
      <c r="R8" s="547">
        <v>15128</v>
      </c>
      <c r="S8" s="547">
        <v>14939</v>
      </c>
      <c r="T8" s="547">
        <v>5364</v>
      </c>
      <c r="U8" s="547">
        <v>9757</v>
      </c>
      <c r="V8" s="547">
        <v>10640</v>
      </c>
      <c r="W8" s="547">
        <v>12933</v>
      </c>
      <c r="X8" s="547">
        <v>14936</v>
      </c>
      <c r="Y8" s="547">
        <v>17390</v>
      </c>
      <c r="Z8" s="548"/>
      <c r="AA8" s="548"/>
      <c r="AB8" s="548"/>
      <c r="AC8" s="548"/>
      <c r="AD8" s="548"/>
      <c r="AE8" s="548"/>
      <c r="AF8" s="548"/>
      <c r="AG8" s="548"/>
      <c r="AH8" s="548"/>
      <c r="AI8" s="548"/>
      <c r="AJ8" s="548"/>
      <c r="AK8" s="548"/>
      <c r="AL8" s="548"/>
      <c r="AM8" s="548"/>
      <c r="AN8" s="547">
        <v>606149</v>
      </c>
      <c r="AO8" s="549">
        <v>58.6</v>
      </c>
      <c r="AP8" s="40"/>
    </row>
    <row r="9" spans="1:42" ht="15.5">
      <c r="A9" s="550"/>
      <c r="B9" s="546" t="s">
        <v>72</v>
      </c>
      <c r="C9" s="547">
        <v>3283</v>
      </c>
      <c r="D9" s="547">
        <v>4582</v>
      </c>
      <c r="E9" s="547">
        <v>7314</v>
      </c>
      <c r="F9" s="547">
        <v>12955</v>
      </c>
      <c r="G9" s="547">
        <v>17049</v>
      </c>
      <c r="H9" s="547">
        <v>18901</v>
      </c>
      <c r="I9" s="547">
        <v>21885</v>
      </c>
      <c r="J9" s="547">
        <v>29364</v>
      </c>
      <c r="K9" s="547">
        <v>25550</v>
      </c>
      <c r="L9" s="547">
        <v>17253</v>
      </c>
      <c r="M9" s="547">
        <v>12363</v>
      </c>
      <c r="N9" s="547">
        <v>10921</v>
      </c>
      <c r="O9" s="547">
        <v>16185</v>
      </c>
      <c r="P9" s="547">
        <v>14642</v>
      </c>
      <c r="Q9" s="547">
        <v>12572</v>
      </c>
      <c r="R9" s="547">
        <v>9163</v>
      </c>
      <c r="S9" s="547">
        <v>8277</v>
      </c>
      <c r="T9" s="547">
        <v>1897</v>
      </c>
      <c r="U9" s="547">
        <v>3723</v>
      </c>
      <c r="V9" s="547">
        <v>4208</v>
      </c>
      <c r="W9" s="547">
        <v>4672</v>
      </c>
      <c r="X9" s="547">
        <v>4513</v>
      </c>
      <c r="Y9" s="547">
        <v>6067</v>
      </c>
      <c r="Z9" s="548"/>
      <c r="AA9" s="548"/>
      <c r="AB9" s="548"/>
      <c r="AC9" s="548"/>
      <c r="AD9" s="548"/>
      <c r="AE9" s="548"/>
      <c r="AF9" s="548"/>
      <c r="AG9" s="548"/>
      <c r="AH9" s="548"/>
      <c r="AI9" s="548"/>
      <c r="AJ9" s="548"/>
      <c r="AK9" s="548"/>
      <c r="AL9" s="548"/>
      <c r="AM9" s="548"/>
      <c r="AN9" s="547">
        <v>267339</v>
      </c>
      <c r="AO9" s="549">
        <v>25.8</v>
      </c>
      <c r="AP9" s="40"/>
    </row>
    <row r="10" spans="1:42" ht="15.5">
      <c r="A10" s="551"/>
      <c r="B10" s="546" t="s">
        <v>85</v>
      </c>
      <c r="C10" s="547">
        <v>27</v>
      </c>
      <c r="D10" s="547">
        <v>27</v>
      </c>
      <c r="E10" s="547">
        <v>1</v>
      </c>
      <c r="F10" s="547">
        <v>501</v>
      </c>
      <c r="G10" s="547">
        <v>916</v>
      </c>
      <c r="H10" s="547">
        <v>437</v>
      </c>
      <c r="I10" s="547">
        <v>509</v>
      </c>
      <c r="J10" s="547">
        <v>571</v>
      </c>
      <c r="K10" s="547">
        <v>168</v>
      </c>
      <c r="L10" s="547">
        <v>98</v>
      </c>
      <c r="M10" s="547">
        <v>371</v>
      </c>
      <c r="N10" s="547">
        <v>1630</v>
      </c>
      <c r="O10" s="547">
        <v>1444</v>
      </c>
      <c r="P10" s="547">
        <v>1434</v>
      </c>
      <c r="Q10" s="547">
        <v>1417</v>
      </c>
      <c r="R10" s="547">
        <v>1887</v>
      </c>
      <c r="S10" s="547">
        <v>1616</v>
      </c>
      <c r="T10" s="547">
        <v>1077</v>
      </c>
      <c r="U10" s="547">
        <v>1777</v>
      </c>
      <c r="V10" s="547">
        <v>2209</v>
      </c>
      <c r="W10" s="547">
        <v>1512</v>
      </c>
      <c r="X10" s="547">
        <v>3460</v>
      </c>
      <c r="Y10" s="547">
        <v>7414</v>
      </c>
      <c r="Z10" s="548"/>
      <c r="AA10" s="548"/>
      <c r="AB10" s="548"/>
      <c r="AC10" s="548"/>
      <c r="AD10" s="548"/>
      <c r="AE10" s="548"/>
      <c r="AF10" s="548"/>
      <c r="AG10" s="548"/>
      <c r="AH10" s="548"/>
      <c r="AI10" s="548"/>
      <c r="AJ10" s="548"/>
      <c r="AK10" s="548"/>
      <c r="AL10" s="548"/>
      <c r="AM10" s="548"/>
      <c r="AN10" s="547">
        <v>30503</v>
      </c>
      <c r="AO10" s="549">
        <v>2.9</v>
      </c>
      <c r="AP10" s="40"/>
    </row>
    <row r="11" spans="1:42" ht="15.5">
      <c r="A11" s="552"/>
      <c r="B11" s="546" t="s">
        <v>90</v>
      </c>
      <c r="C11" s="547">
        <v>34</v>
      </c>
      <c r="D11" s="547">
        <v>46</v>
      </c>
      <c r="E11" s="547">
        <v>391</v>
      </c>
      <c r="F11" s="547">
        <v>587</v>
      </c>
      <c r="G11" s="547">
        <v>821</v>
      </c>
      <c r="H11" s="547">
        <v>191</v>
      </c>
      <c r="I11" s="547">
        <v>126</v>
      </c>
      <c r="J11" s="547">
        <v>24</v>
      </c>
      <c r="K11" s="547">
        <v>113</v>
      </c>
      <c r="L11" s="547">
        <v>18</v>
      </c>
      <c r="M11" s="547">
        <v>32</v>
      </c>
      <c r="N11" s="547">
        <v>62</v>
      </c>
      <c r="O11" s="547">
        <v>135</v>
      </c>
      <c r="P11" s="547">
        <v>221</v>
      </c>
      <c r="Q11" s="547">
        <v>193</v>
      </c>
      <c r="R11" s="547">
        <v>64</v>
      </c>
      <c r="S11" s="547">
        <v>95</v>
      </c>
      <c r="T11" s="547">
        <v>34</v>
      </c>
      <c r="U11" s="547">
        <v>72</v>
      </c>
      <c r="V11" s="547">
        <v>120</v>
      </c>
      <c r="W11" s="547">
        <v>270</v>
      </c>
      <c r="X11" s="547">
        <v>452</v>
      </c>
      <c r="Y11" s="547">
        <v>249</v>
      </c>
      <c r="Z11" s="548"/>
      <c r="AA11" s="548"/>
      <c r="AB11" s="548"/>
      <c r="AC11" s="548"/>
      <c r="AD11" s="548"/>
      <c r="AE11" s="548"/>
      <c r="AF11" s="548"/>
      <c r="AG11" s="548"/>
      <c r="AH11" s="548"/>
      <c r="AI11" s="548"/>
      <c r="AJ11" s="548"/>
      <c r="AK11" s="548"/>
      <c r="AL11" s="548"/>
      <c r="AM11" s="548"/>
      <c r="AN11" s="547">
        <v>4350</v>
      </c>
      <c r="AO11" s="549">
        <v>0.4</v>
      </c>
      <c r="AP11" s="40"/>
    </row>
    <row r="12" spans="1:42" ht="15.5">
      <c r="A12" s="552"/>
      <c r="B12" s="546" t="s">
        <v>96</v>
      </c>
      <c r="C12" s="547">
        <v>868</v>
      </c>
      <c r="D12" s="547">
        <v>3549</v>
      </c>
      <c r="E12" s="547">
        <v>6639</v>
      </c>
      <c r="F12" s="547">
        <v>13803</v>
      </c>
      <c r="G12" s="547">
        <v>21131</v>
      </c>
      <c r="H12" s="547">
        <v>2687</v>
      </c>
      <c r="I12" s="547">
        <v>5555</v>
      </c>
      <c r="J12" s="547">
        <v>4285</v>
      </c>
      <c r="K12" s="547">
        <v>3336</v>
      </c>
      <c r="L12" s="547">
        <v>5348</v>
      </c>
      <c r="M12" s="547">
        <v>6247</v>
      </c>
      <c r="N12" s="547">
        <v>5770</v>
      </c>
      <c r="O12" s="547">
        <v>6114</v>
      </c>
      <c r="P12" s="547">
        <v>6626</v>
      </c>
      <c r="Q12" s="547">
        <v>5620</v>
      </c>
      <c r="R12" s="547">
        <v>3356</v>
      </c>
      <c r="S12" s="547">
        <v>4841</v>
      </c>
      <c r="T12" s="547">
        <v>2673</v>
      </c>
      <c r="U12" s="547">
        <v>2523</v>
      </c>
      <c r="V12" s="547">
        <v>2037</v>
      </c>
      <c r="W12" s="547">
        <v>2414</v>
      </c>
      <c r="X12" s="547">
        <v>4352</v>
      </c>
      <c r="Y12" s="547">
        <v>4851</v>
      </c>
      <c r="Z12" s="548"/>
      <c r="AA12" s="548"/>
      <c r="AB12" s="548"/>
      <c r="AC12" s="548"/>
      <c r="AD12" s="548"/>
      <c r="AE12" s="548"/>
      <c r="AF12" s="548"/>
      <c r="AG12" s="548"/>
      <c r="AH12" s="548"/>
      <c r="AI12" s="548"/>
      <c r="AJ12" s="548"/>
      <c r="AK12" s="548"/>
      <c r="AL12" s="548"/>
      <c r="AM12" s="548"/>
      <c r="AN12" s="547">
        <v>124625</v>
      </c>
      <c r="AO12" s="549">
        <v>12</v>
      </c>
      <c r="AP12" s="40"/>
    </row>
    <row r="13" spans="1:42" ht="15.5">
      <c r="A13" s="552"/>
      <c r="B13" s="553" t="s">
        <v>2539</v>
      </c>
      <c r="C13" s="547">
        <v>47</v>
      </c>
      <c r="D13" s="547">
        <v>22</v>
      </c>
      <c r="E13" s="547">
        <v>3</v>
      </c>
      <c r="F13" s="547">
        <v>203</v>
      </c>
      <c r="G13" s="547">
        <v>210</v>
      </c>
      <c r="H13" s="547">
        <v>327</v>
      </c>
      <c r="I13" s="547">
        <v>0</v>
      </c>
      <c r="J13" s="547">
        <v>20</v>
      </c>
      <c r="K13" s="547">
        <v>0</v>
      </c>
      <c r="L13" s="547">
        <v>55</v>
      </c>
      <c r="M13" s="547">
        <v>0</v>
      </c>
      <c r="N13" s="547">
        <v>17</v>
      </c>
      <c r="O13" s="547">
        <v>0</v>
      </c>
      <c r="P13" s="547">
        <v>112</v>
      </c>
      <c r="Q13" s="547">
        <v>0</v>
      </c>
      <c r="R13" s="547">
        <v>0</v>
      </c>
      <c r="S13" s="547">
        <v>0</v>
      </c>
      <c r="T13" s="547">
        <v>0</v>
      </c>
      <c r="U13" s="547">
        <v>0</v>
      </c>
      <c r="V13" s="547">
        <v>0</v>
      </c>
      <c r="W13" s="547">
        <v>143</v>
      </c>
      <c r="X13" s="547">
        <v>6</v>
      </c>
      <c r="Y13" s="547">
        <v>644</v>
      </c>
      <c r="Z13" s="548"/>
      <c r="AA13" s="548"/>
      <c r="AB13" s="548"/>
      <c r="AC13" s="548"/>
      <c r="AD13" s="548"/>
      <c r="AE13" s="548"/>
      <c r="AF13" s="548"/>
      <c r="AG13" s="548"/>
      <c r="AH13" s="548"/>
      <c r="AI13" s="548"/>
      <c r="AJ13" s="548"/>
      <c r="AK13" s="548"/>
      <c r="AL13" s="548"/>
      <c r="AM13" s="548"/>
      <c r="AN13" s="547">
        <v>1809</v>
      </c>
      <c r="AO13" s="549">
        <v>0.2</v>
      </c>
      <c r="AP13" s="40"/>
    </row>
    <row r="14" spans="1:42" ht="46.5">
      <c r="A14" s="554" t="s">
        <v>172</v>
      </c>
      <c r="B14" s="546" t="s">
        <v>69</v>
      </c>
      <c r="C14" s="547">
        <v>5254</v>
      </c>
      <c r="D14" s="547">
        <v>6378</v>
      </c>
      <c r="E14" s="547">
        <v>8224</v>
      </c>
      <c r="F14" s="547">
        <v>5924</v>
      </c>
      <c r="G14" s="547">
        <v>10158</v>
      </c>
      <c r="H14" s="547">
        <v>32046</v>
      </c>
      <c r="I14" s="547">
        <v>35474</v>
      </c>
      <c r="J14" s="547">
        <v>26934</v>
      </c>
      <c r="K14" s="547">
        <v>20367</v>
      </c>
      <c r="L14" s="547">
        <v>10485</v>
      </c>
      <c r="M14" s="547">
        <v>7422</v>
      </c>
      <c r="N14" s="547">
        <v>6548</v>
      </c>
      <c r="O14" s="547">
        <v>3299</v>
      </c>
      <c r="P14" s="547">
        <v>2756</v>
      </c>
      <c r="Q14" s="547">
        <v>3150</v>
      </c>
      <c r="R14" s="547">
        <v>1178</v>
      </c>
      <c r="S14" s="547">
        <v>2267</v>
      </c>
      <c r="T14" s="548"/>
      <c r="U14" s="548"/>
      <c r="V14" s="548"/>
      <c r="W14" s="548"/>
      <c r="X14" s="548"/>
      <c r="Y14" s="548"/>
      <c r="Z14" s="548"/>
      <c r="AA14" s="548"/>
      <c r="AB14" s="548"/>
      <c r="AC14" s="548"/>
      <c r="AD14" s="548"/>
      <c r="AE14" s="548"/>
      <c r="AF14" s="548"/>
      <c r="AG14" s="548"/>
      <c r="AH14" s="548"/>
      <c r="AI14" s="548"/>
      <c r="AJ14" s="548"/>
      <c r="AK14" s="548"/>
      <c r="AL14" s="548"/>
      <c r="AM14" s="548"/>
      <c r="AN14" s="547">
        <v>187864</v>
      </c>
      <c r="AO14" s="549">
        <v>38.9</v>
      </c>
      <c r="AP14" s="40"/>
    </row>
    <row r="15" spans="1:42" ht="15.5">
      <c r="A15" s="551"/>
      <c r="B15" s="546" t="s">
        <v>72</v>
      </c>
      <c r="C15" s="547">
        <v>18696</v>
      </c>
      <c r="D15" s="547">
        <v>18553</v>
      </c>
      <c r="E15" s="547">
        <v>15525</v>
      </c>
      <c r="F15" s="547">
        <v>12298</v>
      </c>
      <c r="G15" s="547">
        <v>15215</v>
      </c>
      <c r="H15" s="547">
        <v>30204</v>
      </c>
      <c r="I15" s="547">
        <v>34915</v>
      </c>
      <c r="J15" s="547">
        <v>34595</v>
      </c>
      <c r="K15" s="547">
        <v>19651</v>
      </c>
      <c r="L15" s="547">
        <v>5988</v>
      </c>
      <c r="M15" s="547">
        <v>4524</v>
      </c>
      <c r="N15" s="547">
        <v>2321</v>
      </c>
      <c r="O15" s="547">
        <v>3032</v>
      </c>
      <c r="P15" s="547">
        <v>2682</v>
      </c>
      <c r="Q15" s="547">
        <v>1823</v>
      </c>
      <c r="R15" s="547">
        <v>1484</v>
      </c>
      <c r="S15" s="547">
        <v>1882</v>
      </c>
      <c r="T15" s="548"/>
      <c r="U15" s="548"/>
      <c r="V15" s="548"/>
      <c r="W15" s="548"/>
      <c r="X15" s="548"/>
      <c r="Y15" s="548"/>
      <c r="Z15" s="548"/>
      <c r="AA15" s="548"/>
      <c r="AB15" s="548"/>
      <c r="AC15" s="548"/>
      <c r="AD15" s="548"/>
      <c r="AE15" s="548"/>
      <c r="AF15" s="548"/>
      <c r="AG15" s="548"/>
      <c r="AH15" s="548"/>
      <c r="AI15" s="548"/>
      <c r="AJ15" s="548"/>
      <c r="AK15" s="548"/>
      <c r="AL15" s="548"/>
      <c r="AM15" s="548"/>
      <c r="AN15" s="547">
        <v>223388</v>
      </c>
      <c r="AO15" s="549">
        <v>46.3</v>
      </c>
      <c r="AP15" s="40"/>
    </row>
    <row r="16" spans="1:42" ht="15.5">
      <c r="A16" s="551"/>
      <c r="B16" s="546" t="s">
        <v>85</v>
      </c>
      <c r="C16" s="547">
        <v>0</v>
      </c>
      <c r="D16" s="547">
        <v>0</v>
      </c>
      <c r="E16" s="547">
        <v>16</v>
      </c>
      <c r="F16" s="547">
        <v>390</v>
      </c>
      <c r="G16" s="547">
        <v>571</v>
      </c>
      <c r="H16" s="547">
        <v>1246</v>
      </c>
      <c r="I16" s="547">
        <v>804</v>
      </c>
      <c r="J16" s="547">
        <v>2898</v>
      </c>
      <c r="K16" s="547">
        <v>1598</v>
      </c>
      <c r="L16" s="547">
        <v>487</v>
      </c>
      <c r="M16" s="547">
        <v>2373</v>
      </c>
      <c r="N16" s="547">
        <v>1874</v>
      </c>
      <c r="O16" s="547">
        <v>1015</v>
      </c>
      <c r="P16" s="547">
        <v>1446</v>
      </c>
      <c r="Q16" s="547">
        <v>688</v>
      </c>
      <c r="R16" s="547">
        <v>882</v>
      </c>
      <c r="S16" s="547">
        <v>1051</v>
      </c>
      <c r="T16" s="548"/>
      <c r="U16" s="548"/>
      <c r="V16" s="548"/>
      <c r="W16" s="548"/>
      <c r="X16" s="548"/>
      <c r="Y16" s="548"/>
      <c r="Z16" s="548"/>
      <c r="AA16" s="548"/>
      <c r="AB16" s="548"/>
      <c r="AC16" s="548"/>
      <c r="AD16" s="548"/>
      <c r="AE16" s="548"/>
      <c r="AF16" s="548"/>
      <c r="AG16" s="548"/>
      <c r="AH16" s="548"/>
      <c r="AI16" s="548"/>
      <c r="AJ16" s="548"/>
      <c r="AK16" s="548"/>
      <c r="AL16" s="548"/>
      <c r="AM16" s="548"/>
      <c r="AN16" s="547">
        <v>17339</v>
      </c>
      <c r="AO16" s="549">
        <v>3.6</v>
      </c>
      <c r="AP16" s="40"/>
    </row>
    <row r="17" spans="1:42" ht="15.5">
      <c r="A17" s="551"/>
      <c r="B17" s="546" t="s">
        <v>90</v>
      </c>
      <c r="C17" s="547">
        <v>24</v>
      </c>
      <c r="D17" s="547">
        <v>42</v>
      </c>
      <c r="E17" s="547">
        <v>79</v>
      </c>
      <c r="F17" s="547">
        <v>359</v>
      </c>
      <c r="G17" s="547">
        <v>875</v>
      </c>
      <c r="H17" s="547">
        <v>1667</v>
      </c>
      <c r="I17" s="547">
        <v>2393</v>
      </c>
      <c r="J17" s="547">
        <v>2334</v>
      </c>
      <c r="K17" s="547">
        <v>824</v>
      </c>
      <c r="L17" s="547">
        <v>556</v>
      </c>
      <c r="M17" s="547">
        <v>314</v>
      </c>
      <c r="N17" s="547">
        <v>191</v>
      </c>
      <c r="O17" s="547">
        <v>189</v>
      </c>
      <c r="P17" s="547">
        <v>95</v>
      </c>
      <c r="Q17" s="547">
        <v>123</v>
      </c>
      <c r="R17" s="547">
        <v>105</v>
      </c>
      <c r="S17" s="547">
        <v>105</v>
      </c>
      <c r="T17" s="548"/>
      <c r="U17" s="548"/>
      <c r="V17" s="548"/>
      <c r="W17" s="548"/>
      <c r="X17" s="548"/>
      <c r="Y17" s="548"/>
      <c r="Z17" s="548"/>
      <c r="AA17" s="548"/>
      <c r="AB17" s="548"/>
      <c r="AC17" s="548"/>
      <c r="AD17" s="548"/>
      <c r="AE17" s="548"/>
      <c r="AF17" s="548"/>
      <c r="AG17" s="548"/>
      <c r="AH17" s="548"/>
      <c r="AI17" s="548"/>
      <c r="AJ17" s="548"/>
      <c r="AK17" s="548"/>
      <c r="AL17" s="548"/>
      <c r="AM17" s="548"/>
      <c r="AN17" s="547">
        <v>10275</v>
      </c>
      <c r="AO17" s="549">
        <v>2.1</v>
      </c>
      <c r="AP17" s="40"/>
    </row>
    <row r="18" spans="1:42" ht="15.5">
      <c r="A18" s="552"/>
      <c r="B18" s="546" t="s">
        <v>96</v>
      </c>
      <c r="C18" s="547">
        <v>8</v>
      </c>
      <c r="D18" s="547">
        <v>578</v>
      </c>
      <c r="E18" s="547">
        <v>1234</v>
      </c>
      <c r="F18" s="547">
        <v>861</v>
      </c>
      <c r="G18" s="547">
        <v>3036</v>
      </c>
      <c r="H18" s="547">
        <v>4328</v>
      </c>
      <c r="I18" s="547">
        <v>2758</v>
      </c>
      <c r="J18" s="547">
        <v>5186</v>
      </c>
      <c r="K18" s="547">
        <v>4157</v>
      </c>
      <c r="L18" s="547">
        <v>2096</v>
      </c>
      <c r="M18" s="547">
        <v>3000</v>
      </c>
      <c r="N18" s="547">
        <v>2546</v>
      </c>
      <c r="O18" s="547">
        <v>1759</v>
      </c>
      <c r="P18" s="547">
        <v>2301</v>
      </c>
      <c r="Q18" s="547">
        <v>2270</v>
      </c>
      <c r="R18" s="547">
        <v>1805</v>
      </c>
      <c r="S18" s="547">
        <v>1385</v>
      </c>
      <c r="T18" s="548"/>
      <c r="U18" s="548"/>
      <c r="V18" s="548"/>
      <c r="W18" s="548"/>
      <c r="X18" s="548"/>
      <c r="Y18" s="548"/>
      <c r="Z18" s="548"/>
      <c r="AA18" s="548"/>
      <c r="AB18" s="548"/>
      <c r="AC18" s="548"/>
      <c r="AD18" s="548"/>
      <c r="AE18" s="548"/>
      <c r="AF18" s="548"/>
      <c r="AG18" s="548"/>
      <c r="AH18" s="548"/>
      <c r="AI18" s="548"/>
      <c r="AJ18" s="548"/>
      <c r="AK18" s="548"/>
      <c r="AL18" s="548"/>
      <c r="AM18" s="548"/>
      <c r="AN18" s="547">
        <v>39308</v>
      </c>
      <c r="AO18" s="549">
        <v>8.1</v>
      </c>
      <c r="AP18" s="40"/>
    </row>
    <row r="19" spans="1:42" ht="15.5">
      <c r="A19" s="552"/>
      <c r="B19" s="553" t="s">
        <v>2539</v>
      </c>
      <c r="C19" s="547">
        <v>0</v>
      </c>
      <c r="D19" s="547">
        <v>0</v>
      </c>
      <c r="E19" s="547">
        <v>0</v>
      </c>
      <c r="F19" s="547">
        <v>8</v>
      </c>
      <c r="G19" s="547">
        <v>28</v>
      </c>
      <c r="H19" s="547">
        <v>522</v>
      </c>
      <c r="I19" s="547">
        <v>293</v>
      </c>
      <c r="J19" s="547">
        <v>474</v>
      </c>
      <c r="K19" s="547">
        <v>419</v>
      </c>
      <c r="L19" s="547">
        <v>805</v>
      </c>
      <c r="M19" s="547">
        <v>228</v>
      </c>
      <c r="N19" s="547">
        <v>684</v>
      </c>
      <c r="O19" s="547">
        <v>27</v>
      </c>
      <c r="P19" s="547">
        <v>289</v>
      </c>
      <c r="Q19" s="547">
        <v>151</v>
      </c>
      <c r="R19" s="547">
        <v>418</v>
      </c>
      <c r="S19" s="547">
        <v>235</v>
      </c>
      <c r="T19" s="548"/>
      <c r="U19" s="548"/>
      <c r="V19" s="548"/>
      <c r="W19" s="548"/>
      <c r="X19" s="548"/>
      <c r="Y19" s="548"/>
      <c r="Z19" s="548"/>
      <c r="AA19" s="548"/>
      <c r="AB19" s="548"/>
      <c r="AC19" s="548"/>
      <c r="AD19" s="548"/>
      <c r="AE19" s="548"/>
      <c r="AF19" s="548"/>
      <c r="AG19" s="548"/>
      <c r="AH19" s="548"/>
      <c r="AI19" s="548"/>
      <c r="AJ19" s="548"/>
      <c r="AK19" s="548"/>
      <c r="AL19" s="548"/>
      <c r="AM19" s="548"/>
      <c r="AN19" s="547">
        <v>4581</v>
      </c>
      <c r="AO19" s="549">
        <v>0.9</v>
      </c>
      <c r="AP19" s="40"/>
    </row>
    <row r="20" spans="1:42" ht="30.75" customHeight="1">
      <c r="A20" s="554" t="s">
        <v>113</v>
      </c>
      <c r="B20" s="546" t="s">
        <v>59</v>
      </c>
      <c r="C20" s="547">
        <v>4201</v>
      </c>
      <c r="D20" s="547">
        <v>22732</v>
      </c>
      <c r="E20" s="547">
        <v>55983</v>
      </c>
      <c r="F20" s="547">
        <v>84686</v>
      </c>
      <c r="G20" s="547">
        <v>57893</v>
      </c>
      <c r="H20" s="547">
        <v>27054</v>
      </c>
      <c r="I20" s="547">
        <v>13591</v>
      </c>
      <c r="J20" s="547">
        <v>16916</v>
      </c>
      <c r="K20" s="547">
        <v>17624</v>
      </c>
      <c r="L20" s="547">
        <v>14842</v>
      </c>
      <c r="M20" s="547">
        <v>17790</v>
      </c>
      <c r="N20" s="547">
        <v>23209</v>
      </c>
      <c r="O20" s="547">
        <v>32757</v>
      </c>
      <c r="P20" s="547">
        <v>35734</v>
      </c>
      <c r="Q20" s="547">
        <v>16773</v>
      </c>
      <c r="R20" s="547">
        <v>16847</v>
      </c>
      <c r="S20" s="547">
        <v>17610</v>
      </c>
      <c r="T20" s="547">
        <v>6924</v>
      </c>
      <c r="U20" s="547">
        <v>9134</v>
      </c>
      <c r="V20" s="547">
        <v>10146</v>
      </c>
      <c r="W20" s="547">
        <v>10351</v>
      </c>
      <c r="X20" s="547">
        <v>11544</v>
      </c>
      <c r="Y20" s="547">
        <v>8520</v>
      </c>
      <c r="Z20" s="555">
        <v>3962</v>
      </c>
      <c r="AA20" s="555">
        <v>9469</v>
      </c>
      <c r="AB20" s="555">
        <v>11939</v>
      </c>
      <c r="AC20" s="555">
        <v>18259</v>
      </c>
      <c r="AD20" s="555">
        <v>26369</v>
      </c>
      <c r="AE20" s="555">
        <v>18115</v>
      </c>
      <c r="AF20" s="555">
        <v>14579</v>
      </c>
      <c r="AG20" s="555">
        <v>24936</v>
      </c>
      <c r="AH20" s="555">
        <v>29024</v>
      </c>
      <c r="AI20" s="555">
        <v>31573</v>
      </c>
      <c r="AJ20" s="555">
        <v>35048</v>
      </c>
      <c r="AK20" s="555">
        <v>15445</v>
      </c>
      <c r="AL20" s="555">
        <v>21266</v>
      </c>
      <c r="AM20" s="555">
        <v>21570</v>
      </c>
      <c r="AN20" s="547">
        <v>814415</v>
      </c>
      <c r="AO20" s="549">
        <v>41.4</v>
      </c>
      <c r="AP20" s="40"/>
    </row>
    <row r="21" spans="1:42" ht="15.5">
      <c r="A21" s="551"/>
      <c r="B21" s="546" t="s">
        <v>69</v>
      </c>
      <c r="C21" s="547">
        <v>1398</v>
      </c>
      <c r="D21" s="547">
        <v>3398</v>
      </c>
      <c r="E21" s="547">
        <v>2870</v>
      </c>
      <c r="F21" s="547">
        <v>1395</v>
      </c>
      <c r="G21" s="547">
        <v>1037</v>
      </c>
      <c r="H21" s="547">
        <v>219</v>
      </c>
      <c r="I21" s="547">
        <v>84</v>
      </c>
      <c r="J21" s="547">
        <v>62</v>
      </c>
      <c r="K21" s="547">
        <v>59</v>
      </c>
      <c r="L21" s="547">
        <v>57</v>
      </c>
      <c r="M21" s="547">
        <v>466</v>
      </c>
      <c r="N21" s="547">
        <v>839</v>
      </c>
      <c r="O21" s="547">
        <v>1060</v>
      </c>
      <c r="P21" s="547">
        <v>651</v>
      </c>
      <c r="Q21" s="547">
        <v>788</v>
      </c>
      <c r="R21" s="547">
        <v>1306</v>
      </c>
      <c r="S21" s="547">
        <v>2217</v>
      </c>
      <c r="T21" s="547">
        <v>7158</v>
      </c>
      <c r="U21" s="547">
        <v>8168</v>
      </c>
      <c r="V21" s="547">
        <v>8259</v>
      </c>
      <c r="W21" s="547">
        <v>10119</v>
      </c>
      <c r="X21" s="547">
        <v>9605</v>
      </c>
      <c r="Y21" s="547">
        <v>10093</v>
      </c>
      <c r="Z21" s="555">
        <v>4850</v>
      </c>
      <c r="AA21" s="555">
        <v>9989</v>
      </c>
      <c r="AB21" s="555">
        <v>9775</v>
      </c>
      <c r="AC21" s="555">
        <v>9984</v>
      </c>
      <c r="AD21" s="555">
        <v>11058</v>
      </c>
      <c r="AE21" s="555">
        <v>10040</v>
      </c>
      <c r="AF21" s="555">
        <v>4525</v>
      </c>
      <c r="AG21" s="555">
        <v>11793</v>
      </c>
      <c r="AH21" s="555">
        <v>13004</v>
      </c>
      <c r="AI21" s="555">
        <v>13266</v>
      </c>
      <c r="AJ21" s="555">
        <v>17843</v>
      </c>
      <c r="AK21" s="555">
        <v>8895</v>
      </c>
      <c r="AL21" s="555">
        <v>12637</v>
      </c>
      <c r="AM21" s="555">
        <v>17352</v>
      </c>
      <c r="AN21" s="547">
        <v>226319</v>
      </c>
      <c r="AO21" s="549">
        <v>11.5</v>
      </c>
      <c r="AP21" s="40"/>
    </row>
    <row r="22" spans="1:42" ht="15.5">
      <c r="A22" s="551"/>
      <c r="B22" s="546" t="s">
        <v>72</v>
      </c>
      <c r="C22" s="547">
        <v>10654</v>
      </c>
      <c r="D22" s="547">
        <v>11036</v>
      </c>
      <c r="E22" s="547">
        <v>6263</v>
      </c>
      <c r="F22" s="547">
        <v>5231</v>
      </c>
      <c r="G22" s="547">
        <v>3001</v>
      </c>
      <c r="H22" s="547">
        <v>593</v>
      </c>
      <c r="I22" s="547">
        <v>237</v>
      </c>
      <c r="J22" s="547">
        <v>205</v>
      </c>
      <c r="K22" s="547">
        <v>231</v>
      </c>
      <c r="L22" s="547">
        <v>148</v>
      </c>
      <c r="M22" s="547">
        <v>240</v>
      </c>
      <c r="N22" s="547">
        <v>997</v>
      </c>
      <c r="O22" s="547">
        <v>927</v>
      </c>
      <c r="P22" s="547">
        <v>1125</v>
      </c>
      <c r="Q22" s="547">
        <v>1025</v>
      </c>
      <c r="R22" s="547">
        <v>1441</v>
      </c>
      <c r="S22" s="547">
        <v>2713</v>
      </c>
      <c r="T22" s="547">
        <v>3120</v>
      </c>
      <c r="U22" s="547">
        <v>5391</v>
      </c>
      <c r="V22" s="547">
        <v>5818</v>
      </c>
      <c r="W22" s="547">
        <v>7398</v>
      </c>
      <c r="X22" s="547">
        <v>7649</v>
      </c>
      <c r="Y22" s="547">
        <v>7441</v>
      </c>
      <c r="Z22" s="555">
        <v>3393</v>
      </c>
      <c r="AA22" s="555">
        <v>7053</v>
      </c>
      <c r="AB22" s="555">
        <v>6330</v>
      </c>
      <c r="AC22" s="555">
        <v>5595</v>
      </c>
      <c r="AD22" s="555">
        <v>6330</v>
      </c>
      <c r="AE22" s="555">
        <v>7789</v>
      </c>
      <c r="AF22" s="555">
        <v>3716</v>
      </c>
      <c r="AG22" s="555">
        <v>9114</v>
      </c>
      <c r="AH22" s="555">
        <v>10898</v>
      </c>
      <c r="AI22" s="555">
        <v>10305</v>
      </c>
      <c r="AJ22" s="555">
        <v>11926</v>
      </c>
      <c r="AK22" s="555">
        <v>3812</v>
      </c>
      <c r="AL22" s="555">
        <v>5461</v>
      </c>
      <c r="AM22" s="555">
        <v>6767</v>
      </c>
      <c r="AN22" s="547">
        <v>181373</v>
      </c>
      <c r="AO22" s="549">
        <v>9.1999999999999993</v>
      </c>
      <c r="AP22" s="40"/>
    </row>
    <row r="23" spans="1:42" ht="15.5">
      <c r="A23" s="551"/>
      <c r="B23" s="546" t="s">
        <v>77</v>
      </c>
      <c r="C23" s="547">
        <v>0</v>
      </c>
      <c r="D23" s="547">
        <v>0</v>
      </c>
      <c r="E23" s="547">
        <v>0</v>
      </c>
      <c r="F23" s="547">
        <v>0</v>
      </c>
      <c r="G23" s="547">
        <v>0</v>
      </c>
      <c r="H23" s="547">
        <v>0</v>
      </c>
      <c r="I23" s="547">
        <v>0</v>
      </c>
      <c r="J23" s="547">
        <v>0</v>
      </c>
      <c r="K23" s="547">
        <v>0</v>
      </c>
      <c r="L23" s="547">
        <v>0</v>
      </c>
      <c r="M23" s="547">
        <v>0</v>
      </c>
      <c r="N23" s="547">
        <v>0</v>
      </c>
      <c r="O23" s="547">
        <v>0</v>
      </c>
      <c r="P23" s="547">
        <v>1</v>
      </c>
      <c r="Q23" s="547">
        <v>2</v>
      </c>
      <c r="R23" s="547">
        <v>1</v>
      </c>
      <c r="S23" s="547">
        <v>5</v>
      </c>
      <c r="T23" s="547">
        <v>0</v>
      </c>
      <c r="U23" s="547">
        <v>26</v>
      </c>
      <c r="V23" s="547">
        <v>12</v>
      </c>
      <c r="W23" s="547">
        <v>26</v>
      </c>
      <c r="X23" s="547">
        <v>14</v>
      </c>
      <c r="Y23" s="547">
        <v>40</v>
      </c>
      <c r="Z23" s="555">
        <v>0</v>
      </c>
      <c r="AA23" s="555">
        <v>2</v>
      </c>
      <c r="AB23" s="555">
        <v>40</v>
      </c>
      <c r="AC23" s="555">
        <v>54</v>
      </c>
      <c r="AD23" s="555">
        <v>84</v>
      </c>
      <c r="AE23" s="555">
        <v>68</v>
      </c>
      <c r="AF23" s="555">
        <v>10</v>
      </c>
      <c r="AG23" s="555">
        <v>168</v>
      </c>
      <c r="AH23" s="555">
        <v>195</v>
      </c>
      <c r="AI23" s="555">
        <v>158</v>
      </c>
      <c r="AJ23" s="555">
        <v>239</v>
      </c>
      <c r="AK23" s="555">
        <v>149</v>
      </c>
      <c r="AL23" s="555">
        <v>218</v>
      </c>
      <c r="AM23" s="555">
        <v>383</v>
      </c>
      <c r="AN23" s="547">
        <v>1895</v>
      </c>
      <c r="AO23" s="549">
        <v>0.1</v>
      </c>
      <c r="AP23" s="40"/>
    </row>
    <row r="24" spans="1:42" ht="15.5">
      <c r="A24" s="552"/>
      <c r="B24" s="546" t="s">
        <v>85</v>
      </c>
      <c r="C24" s="547">
        <v>2</v>
      </c>
      <c r="D24" s="547">
        <v>799</v>
      </c>
      <c r="E24" s="547">
        <v>8889</v>
      </c>
      <c r="F24" s="547">
        <v>19478</v>
      </c>
      <c r="G24" s="547">
        <v>17915</v>
      </c>
      <c r="H24" s="547">
        <v>11017</v>
      </c>
      <c r="I24" s="547">
        <v>6708</v>
      </c>
      <c r="J24" s="547">
        <v>9342</v>
      </c>
      <c r="K24" s="547">
        <v>10713</v>
      </c>
      <c r="L24" s="547">
        <v>8031</v>
      </c>
      <c r="M24" s="547">
        <v>9836</v>
      </c>
      <c r="N24" s="547">
        <v>13768</v>
      </c>
      <c r="O24" s="547">
        <v>19130</v>
      </c>
      <c r="P24" s="547">
        <v>20498</v>
      </c>
      <c r="Q24" s="547">
        <v>9384</v>
      </c>
      <c r="R24" s="547">
        <v>9843</v>
      </c>
      <c r="S24" s="547">
        <v>11168</v>
      </c>
      <c r="T24" s="547">
        <v>3237</v>
      </c>
      <c r="U24" s="547">
        <v>4755</v>
      </c>
      <c r="V24" s="547">
        <v>6153</v>
      </c>
      <c r="W24" s="547">
        <v>6224</v>
      </c>
      <c r="X24" s="547">
        <v>6684</v>
      </c>
      <c r="Y24" s="547">
        <v>5992</v>
      </c>
      <c r="Z24" s="555">
        <v>2684</v>
      </c>
      <c r="AA24" s="555">
        <v>6689</v>
      </c>
      <c r="AB24" s="555">
        <v>8173</v>
      </c>
      <c r="AC24" s="555">
        <v>11601</v>
      </c>
      <c r="AD24" s="555">
        <v>17970</v>
      </c>
      <c r="AE24" s="555">
        <v>17655</v>
      </c>
      <c r="AF24" s="555">
        <v>16583</v>
      </c>
      <c r="AG24" s="555">
        <v>31553</v>
      </c>
      <c r="AH24" s="555">
        <v>42021</v>
      </c>
      <c r="AI24" s="555">
        <v>46671</v>
      </c>
      <c r="AJ24" s="555">
        <v>51861</v>
      </c>
      <c r="AK24" s="555">
        <v>22117</v>
      </c>
      <c r="AL24" s="555">
        <v>31357</v>
      </c>
      <c r="AM24" s="555">
        <v>32379</v>
      </c>
      <c r="AN24" s="547">
        <v>558880</v>
      </c>
      <c r="AO24" s="549">
        <v>28.4</v>
      </c>
      <c r="AP24" s="40"/>
    </row>
    <row r="25" spans="1:42" ht="15.5">
      <c r="A25" s="552"/>
      <c r="B25" s="546" t="s">
        <v>90</v>
      </c>
      <c r="C25" s="547">
        <v>0</v>
      </c>
      <c r="D25" s="547">
        <v>10</v>
      </c>
      <c r="E25" s="547">
        <v>18</v>
      </c>
      <c r="F25" s="547">
        <v>22</v>
      </c>
      <c r="G25" s="547">
        <v>22</v>
      </c>
      <c r="H25" s="547">
        <v>20</v>
      </c>
      <c r="I25" s="547">
        <v>0</v>
      </c>
      <c r="J25" s="547">
        <v>0</v>
      </c>
      <c r="K25" s="547">
        <v>0</v>
      </c>
      <c r="L25" s="547">
        <v>0</v>
      </c>
      <c r="M25" s="547">
        <v>0</v>
      </c>
      <c r="N25" s="547">
        <v>28</v>
      </c>
      <c r="O25" s="547">
        <v>5</v>
      </c>
      <c r="P25" s="547">
        <v>10</v>
      </c>
      <c r="Q25" s="547">
        <v>6</v>
      </c>
      <c r="R25" s="547">
        <v>5</v>
      </c>
      <c r="S25" s="547">
        <v>55</v>
      </c>
      <c r="T25" s="547">
        <v>56</v>
      </c>
      <c r="U25" s="547">
        <v>97</v>
      </c>
      <c r="V25" s="547">
        <v>139</v>
      </c>
      <c r="W25" s="547">
        <v>272</v>
      </c>
      <c r="X25" s="547">
        <v>307</v>
      </c>
      <c r="Y25" s="547">
        <v>326</v>
      </c>
      <c r="Z25" s="555">
        <v>262</v>
      </c>
      <c r="AA25" s="555">
        <v>1313</v>
      </c>
      <c r="AB25" s="555">
        <v>4406</v>
      </c>
      <c r="AC25" s="555">
        <v>9653</v>
      </c>
      <c r="AD25" s="555">
        <v>15150</v>
      </c>
      <c r="AE25" s="555">
        <v>9035</v>
      </c>
      <c r="AF25" s="555">
        <v>8859</v>
      </c>
      <c r="AG25" s="555">
        <v>12490</v>
      </c>
      <c r="AH25" s="555">
        <v>16517</v>
      </c>
      <c r="AI25" s="555">
        <v>17460</v>
      </c>
      <c r="AJ25" s="555">
        <v>18403</v>
      </c>
      <c r="AK25" s="555">
        <v>5141</v>
      </c>
      <c r="AL25" s="555">
        <v>7662</v>
      </c>
      <c r="AM25" s="555">
        <v>9257</v>
      </c>
      <c r="AN25" s="547">
        <v>137006</v>
      </c>
      <c r="AO25" s="549">
        <v>7</v>
      </c>
      <c r="AP25" s="40"/>
    </row>
    <row r="26" spans="1:42" ht="15.5">
      <c r="A26" s="552"/>
      <c r="B26" s="546" t="s">
        <v>96</v>
      </c>
      <c r="C26" s="547">
        <v>0</v>
      </c>
      <c r="D26" s="547">
        <v>0</v>
      </c>
      <c r="E26" s="547">
        <v>4</v>
      </c>
      <c r="F26" s="547">
        <v>5</v>
      </c>
      <c r="G26" s="547">
        <v>0</v>
      </c>
      <c r="H26" s="547">
        <v>0</v>
      </c>
      <c r="I26" s="547">
        <v>0</v>
      </c>
      <c r="J26" s="547">
        <v>0</v>
      </c>
      <c r="K26" s="547">
        <v>0</v>
      </c>
      <c r="L26" s="547">
        <v>0</v>
      </c>
      <c r="M26" s="547">
        <v>0</v>
      </c>
      <c r="N26" s="547">
        <v>1</v>
      </c>
      <c r="O26" s="547">
        <v>0</v>
      </c>
      <c r="P26" s="547">
        <v>5</v>
      </c>
      <c r="Q26" s="547">
        <v>1</v>
      </c>
      <c r="R26" s="547">
        <v>1</v>
      </c>
      <c r="S26" s="547">
        <v>3</v>
      </c>
      <c r="T26" s="547">
        <v>1272</v>
      </c>
      <c r="U26" s="547">
        <v>1595</v>
      </c>
      <c r="V26" s="547">
        <v>1446</v>
      </c>
      <c r="W26" s="547">
        <v>1715</v>
      </c>
      <c r="X26" s="547">
        <v>2460</v>
      </c>
      <c r="Y26" s="547">
        <v>2612</v>
      </c>
      <c r="Z26" s="555">
        <v>946</v>
      </c>
      <c r="AA26" s="555">
        <v>2853</v>
      </c>
      <c r="AB26" s="555">
        <v>3499</v>
      </c>
      <c r="AC26" s="555">
        <v>2957</v>
      </c>
      <c r="AD26" s="555">
        <v>2727</v>
      </c>
      <c r="AE26" s="555">
        <v>2667</v>
      </c>
      <c r="AF26" s="555">
        <v>1145</v>
      </c>
      <c r="AG26" s="555">
        <v>2802</v>
      </c>
      <c r="AH26" s="555">
        <v>2839</v>
      </c>
      <c r="AI26" s="555">
        <v>2665</v>
      </c>
      <c r="AJ26" s="555">
        <v>4104</v>
      </c>
      <c r="AK26" s="555">
        <v>1083</v>
      </c>
      <c r="AL26" s="555">
        <v>1653</v>
      </c>
      <c r="AM26" s="555">
        <v>2351</v>
      </c>
      <c r="AN26" s="547">
        <v>45411</v>
      </c>
      <c r="AO26" s="549">
        <v>2.2999999999999998</v>
      </c>
      <c r="AP26" s="40"/>
    </row>
    <row r="27" spans="1:42" ht="15.5">
      <c r="A27" s="552"/>
      <c r="B27" s="553" t="s">
        <v>2539</v>
      </c>
      <c r="C27" s="547">
        <v>0</v>
      </c>
      <c r="D27" s="547">
        <v>0</v>
      </c>
      <c r="E27" s="547">
        <v>0</v>
      </c>
      <c r="F27" s="547">
        <v>1</v>
      </c>
      <c r="G27" s="547">
        <v>0</v>
      </c>
      <c r="H27" s="547">
        <v>0</v>
      </c>
      <c r="I27" s="547">
        <v>0</v>
      </c>
      <c r="J27" s="547">
        <v>0</v>
      </c>
      <c r="K27" s="547">
        <v>0</v>
      </c>
      <c r="L27" s="547">
        <v>0</v>
      </c>
      <c r="M27" s="547">
        <v>0</v>
      </c>
      <c r="N27" s="547">
        <v>0</v>
      </c>
      <c r="O27" s="547">
        <v>0</v>
      </c>
      <c r="P27" s="547">
        <v>0</v>
      </c>
      <c r="Q27" s="547">
        <v>0</v>
      </c>
      <c r="R27" s="547">
        <v>0</v>
      </c>
      <c r="S27" s="547">
        <v>0</v>
      </c>
      <c r="T27" s="547">
        <v>0</v>
      </c>
      <c r="U27" s="547">
        <v>0</v>
      </c>
      <c r="V27" s="547">
        <v>0</v>
      </c>
      <c r="W27" s="547">
        <v>26</v>
      </c>
      <c r="X27" s="547">
        <v>4</v>
      </c>
      <c r="Y27" s="547">
        <v>0</v>
      </c>
      <c r="Z27" s="555">
        <v>0</v>
      </c>
      <c r="AA27" s="555">
        <v>0</v>
      </c>
      <c r="AB27" s="555">
        <v>0</v>
      </c>
      <c r="AC27" s="555">
        <v>10</v>
      </c>
      <c r="AD27" s="555">
        <v>0</v>
      </c>
      <c r="AE27" s="555">
        <v>0</v>
      </c>
      <c r="AF27" s="555">
        <v>2</v>
      </c>
      <c r="AG27" s="555">
        <v>0</v>
      </c>
      <c r="AH27" s="555">
        <v>3</v>
      </c>
      <c r="AI27" s="555">
        <v>4</v>
      </c>
      <c r="AJ27" s="555">
        <v>5</v>
      </c>
      <c r="AK27" s="555">
        <v>0</v>
      </c>
      <c r="AL27" s="555">
        <v>1</v>
      </c>
      <c r="AM27" s="555">
        <v>1</v>
      </c>
      <c r="AN27" s="547">
        <v>57</v>
      </c>
      <c r="AO27" s="549">
        <v>0</v>
      </c>
      <c r="AP27" s="40"/>
    </row>
    <row r="28" spans="1:42" ht="30.75" customHeight="1">
      <c r="A28" s="554" t="s">
        <v>56</v>
      </c>
      <c r="B28" s="546" t="s">
        <v>2917</v>
      </c>
      <c r="C28" s="547">
        <v>4201</v>
      </c>
      <c r="D28" s="547">
        <v>22732</v>
      </c>
      <c r="E28" s="547">
        <v>55983</v>
      </c>
      <c r="F28" s="547">
        <v>84686</v>
      </c>
      <c r="G28" s="547">
        <v>57893</v>
      </c>
      <c r="H28" s="547">
        <v>27054</v>
      </c>
      <c r="I28" s="547">
        <v>13591</v>
      </c>
      <c r="J28" s="547">
        <v>16916</v>
      </c>
      <c r="K28" s="547">
        <v>17624</v>
      </c>
      <c r="L28" s="547">
        <v>14842</v>
      </c>
      <c r="M28" s="547">
        <v>17790</v>
      </c>
      <c r="N28" s="547">
        <v>23209</v>
      </c>
      <c r="O28" s="547">
        <v>32757</v>
      </c>
      <c r="P28" s="547">
        <v>35734</v>
      </c>
      <c r="Q28" s="547">
        <v>16773</v>
      </c>
      <c r="R28" s="547">
        <v>16847</v>
      </c>
      <c r="S28" s="547">
        <v>17610</v>
      </c>
      <c r="T28" s="547">
        <v>6924</v>
      </c>
      <c r="U28" s="547">
        <v>9134</v>
      </c>
      <c r="V28" s="547">
        <v>10146</v>
      </c>
      <c r="W28" s="547">
        <v>10351</v>
      </c>
      <c r="X28" s="547">
        <v>11544</v>
      </c>
      <c r="Y28" s="547">
        <v>8520</v>
      </c>
      <c r="Z28" s="555">
        <v>3962</v>
      </c>
      <c r="AA28" s="555">
        <v>9469</v>
      </c>
      <c r="AB28" s="555">
        <v>11939</v>
      </c>
      <c r="AC28" s="555">
        <v>18259</v>
      </c>
      <c r="AD28" s="555">
        <v>26369</v>
      </c>
      <c r="AE28" s="555">
        <v>18115</v>
      </c>
      <c r="AF28" s="555">
        <v>14579</v>
      </c>
      <c r="AG28" s="555">
        <v>24936</v>
      </c>
      <c r="AH28" s="555">
        <v>29024</v>
      </c>
      <c r="AI28" s="555">
        <v>31573</v>
      </c>
      <c r="AJ28" s="555">
        <v>35048</v>
      </c>
      <c r="AK28" s="555">
        <v>15445</v>
      </c>
      <c r="AL28" s="555">
        <v>21266</v>
      </c>
      <c r="AM28" s="555">
        <v>21570</v>
      </c>
      <c r="AN28" s="547">
        <v>814415</v>
      </c>
      <c r="AO28" s="549">
        <v>23.4</v>
      </c>
      <c r="AP28" s="40"/>
    </row>
    <row r="29" spans="1:42" ht="15.5">
      <c r="A29" s="551"/>
      <c r="B29" s="546" t="s">
        <v>69</v>
      </c>
      <c r="C29" s="547">
        <v>16425</v>
      </c>
      <c r="D29" s="547">
        <v>32649</v>
      </c>
      <c r="E29" s="547">
        <v>49171</v>
      </c>
      <c r="F29" s="547">
        <v>67958</v>
      </c>
      <c r="G29" s="547">
        <v>109762</v>
      </c>
      <c r="H29" s="547">
        <v>70208</v>
      </c>
      <c r="I29" s="547">
        <v>72560</v>
      </c>
      <c r="J29" s="547">
        <v>63914</v>
      </c>
      <c r="K29" s="547">
        <v>54061</v>
      </c>
      <c r="L29" s="547">
        <v>35976</v>
      </c>
      <c r="M29" s="547">
        <v>32397</v>
      </c>
      <c r="N29" s="547">
        <v>26678</v>
      </c>
      <c r="O29" s="547">
        <v>27189</v>
      </c>
      <c r="P29" s="547">
        <v>24478</v>
      </c>
      <c r="Q29" s="547">
        <v>20438</v>
      </c>
      <c r="R29" s="547">
        <v>17612</v>
      </c>
      <c r="S29" s="547">
        <v>19423</v>
      </c>
      <c r="T29" s="547">
        <v>12522</v>
      </c>
      <c r="U29" s="547">
        <v>17925</v>
      </c>
      <c r="V29" s="547">
        <v>18899</v>
      </c>
      <c r="W29" s="547">
        <v>23052</v>
      </c>
      <c r="X29" s="547">
        <v>24541</v>
      </c>
      <c r="Y29" s="547">
        <v>27483</v>
      </c>
      <c r="Z29" s="555">
        <v>4850</v>
      </c>
      <c r="AA29" s="555">
        <v>9989</v>
      </c>
      <c r="AB29" s="555">
        <v>9775</v>
      </c>
      <c r="AC29" s="555">
        <v>9984</v>
      </c>
      <c r="AD29" s="555">
        <v>11058</v>
      </c>
      <c r="AE29" s="555">
        <v>10040</v>
      </c>
      <c r="AF29" s="555">
        <v>4525</v>
      </c>
      <c r="AG29" s="555">
        <v>11793</v>
      </c>
      <c r="AH29" s="555">
        <v>13004</v>
      </c>
      <c r="AI29" s="555">
        <v>13266</v>
      </c>
      <c r="AJ29" s="555">
        <v>17843</v>
      </c>
      <c r="AK29" s="555">
        <v>8895</v>
      </c>
      <c r="AL29" s="555">
        <v>12637</v>
      </c>
      <c r="AM29" s="555">
        <v>17352</v>
      </c>
      <c r="AN29" s="547">
        <v>1020332</v>
      </c>
      <c r="AO29" s="549">
        <v>29.3</v>
      </c>
      <c r="AP29" s="40"/>
    </row>
    <row r="30" spans="1:42" ht="15.5">
      <c r="A30" s="551"/>
      <c r="B30" s="546" t="s">
        <v>72</v>
      </c>
      <c r="C30" s="547">
        <v>32633</v>
      </c>
      <c r="D30" s="547">
        <v>34171</v>
      </c>
      <c r="E30" s="547">
        <v>29102</v>
      </c>
      <c r="F30" s="547">
        <v>30484</v>
      </c>
      <c r="G30" s="547">
        <v>35265</v>
      </c>
      <c r="H30" s="547">
        <v>49698</v>
      </c>
      <c r="I30" s="547">
        <v>57037</v>
      </c>
      <c r="J30" s="547">
        <v>64164</v>
      </c>
      <c r="K30" s="547">
        <v>45432</v>
      </c>
      <c r="L30" s="547">
        <v>23389</v>
      </c>
      <c r="M30" s="547">
        <v>17127</v>
      </c>
      <c r="N30" s="547">
        <v>14239</v>
      </c>
      <c r="O30" s="547">
        <v>20144</v>
      </c>
      <c r="P30" s="547">
        <v>18449</v>
      </c>
      <c r="Q30" s="547">
        <v>15420</v>
      </c>
      <c r="R30" s="547">
        <v>12088</v>
      </c>
      <c r="S30" s="547">
        <v>12872</v>
      </c>
      <c r="T30" s="547">
        <v>5017</v>
      </c>
      <c r="U30" s="547">
        <v>9114</v>
      </c>
      <c r="V30" s="547">
        <v>10026</v>
      </c>
      <c r="W30" s="547">
        <v>12070</v>
      </c>
      <c r="X30" s="547">
        <v>12162</v>
      </c>
      <c r="Y30" s="547">
        <v>13508</v>
      </c>
      <c r="Z30" s="555">
        <v>3393</v>
      </c>
      <c r="AA30" s="555">
        <v>7053</v>
      </c>
      <c r="AB30" s="555">
        <v>6330</v>
      </c>
      <c r="AC30" s="555">
        <v>5595</v>
      </c>
      <c r="AD30" s="555">
        <v>6330</v>
      </c>
      <c r="AE30" s="555">
        <v>7789</v>
      </c>
      <c r="AF30" s="555">
        <v>3716</v>
      </c>
      <c r="AG30" s="555">
        <v>9114</v>
      </c>
      <c r="AH30" s="555">
        <v>10898</v>
      </c>
      <c r="AI30" s="555">
        <v>10305</v>
      </c>
      <c r="AJ30" s="555">
        <v>11926</v>
      </c>
      <c r="AK30" s="555">
        <v>3812</v>
      </c>
      <c r="AL30" s="555">
        <v>5461</v>
      </c>
      <c r="AM30" s="555">
        <v>6767</v>
      </c>
      <c r="AN30" s="547">
        <v>672100</v>
      </c>
      <c r="AO30" s="549">
        <v>19.3</v>
      </c>
      <c r="AP30" s="40"/>
    </row>
    <row r="31" spans="1:42" ht="15.5">
      <c r="A31" s="551"/>
      <c r="B31" s="546" t="s">
        <v>2918</v>
      </c>
      <c r="C31" s="547">
        <v>0</v>
      </c>
      <c r="D31" s="547">
        <v>0</v>
      </c>
      <c r="E31" s="547">
        <v>0</v>
      </c>
      <c r="F31" s="547">
        <v>0</v>
      </c>
      <c r="G31" s="547">
        <v>0</v>
      </c>
      <c r="H31" s="547">
        <v>0</v>
      </c>
      <c r="I31" s="547">
        <v>0</v>
      </c>
      <c r="J31" s="547">
        <v>0</v>
      </c>
      <c r="K31" s="547">
        <v>0</v>
      </c>
      <c r="L31" s="547">
        <v>0</v>
      </c>
      <c r="M31" s="547">
        <v>0</v>
      </c>
      <c r="N31" s="547">
        <v>0</v>
      </c>
      <c r="O31" s="547">
        <v>0</v>
      </c>
      <c r="P31" s="547">
        <v>1</v>
      </c>
      <c r="Q31" s="547">
        <v>2</v>
      </c>
      <c r="R31" s="547">
        <v>1</v>
      </c>
      <c r="S31" s="547">
        <v>5</v>
      </c>
      <c r="T31" s="547">
        <v>0</v>
      </c>
      <c r="U31" s="547">
        <v>26</v>
      </c>
      <c r="V31" s="547">
        <v>12</v>
      </c>
      <c r="W31" s="547">
        <v>26</v>
      </c>
      <c r="X31" s="547">
        <v>14</v>
      </c>
      <c r="Y31" s="547">
        <v>40</v>
      </c>
      <c r="Z31" s="555">
        <v>0</v>
      </c>
      <c r="AA31" s="555">
        <v>2</v>
      </c>
      <c r="AB31" s="555">
        <v>40</v>
      </c>
      <c r="AC31" s="555">
        <v>54</v>
      </c>
      <c r="AD31" s="555">
        <v>84</v>
      </c>
      <c r="AE31" s="555">
        <v>68</v>
      </c>
      <c r="AF31" s="555">
        <v>10</v>
      </c>
      <c r="AG31" s="555">
        <v>168</v>
      </c>
      <c r="AH31" s="555">
        <v>195</v>
      </c>
      <c r="AI31" s="555">
        <v>158</v>
      </c>
      <c r="AJ31" s="555">
        <v>239</v>
      </c>
      <c r="AK31" s="555">
        <v>149</v>
      </c>
      <c r="AL31" s="555">
        <v>218</v>
      </c>
      <c r="AM31" s="555">
        <v>383</v>
      </c>
      <c r="AN31" s="547">
        <v>1895</v>
      </c>
      <c r="AO31" s="549">
        <v>0.1</v>
      </c>
      <c r="AP31" s="40"/>
    </row>
    <row r="32" spans="1:42" ht="15.5">
      <c r="A32" s="556"/>
      <c r="B32" s="546" t="s">
        <v>85</v>
      </c>
      <c r="C32" s="547">
        <v>29</v>
      </c>
      <c r="D32" s="547">
        <v>826</v>
      </c>
      <c r="E32" s="547">
        <v>8906</v>
      </c>
      <c r="F32" s="547">
        <v>20369</v>
      </c>
      <c r="G32" s="547">
        <v>19402</v>
      </c>
      <c r="H32" s="547">
        <v>12700</v>
      </c>
      <c r="I32" s="547">
        <v>8021</v>
      </c>
      <c r="J32" s="547">
        <v>12811</v>
      </c>
      <c r="K32" s="547">
        <v>12479</v>
      </c>
      <c r="L32" s="547">
        <v>8616</v>
      </c>
      <c r="M32" s="547">
        <v>12580</v>
      </c>
      <c r="N32" s="547">
        <v>17272</v>
      </c>
      <c r="O32" s="547">
        <v>21589</v>
      </c>
      <c r="P32" s="547">
        <v>23378</v>
      </c>
      <c r="Q32" s="547">
        <v>11489</v>
      </c>
      <c r="R32" s="547">
        <v>12612</v>
      </c>
      <c r="S32" s="547">
        <v>13835</v>
      </c>
      <c r="T32" s="547">
        <v>4314</v>
      </c>
      <c r="U32" s="547">
        <v>6532</v>
      </c>
      <c r="V32" s="547">
        <v>8362</v>
      </c>
      <c r="W32" s="547">
        <v>7736</v>
      </c>
      <c r="X32" s="547">
        <v>10144</v>
      </c>
      <c r="Y32" s="547">
        <v>13406</v>
      </c>
      <c r="Z32" s="555">
        <v>2684</v>
      </c>
      <c r="AA32" s="555">
        <v>6689</v>
      </c>
      <c r="AB32" s="555">
        <v>8173</v>
      </c>
      <c r="AC32" s="555">
        <v>11601</v>
      </c>
      <c r="AD32" s="555">
        <v>17970</v>
      </c>
      <c r="AE32" s="555">
        <v>17655</v>
      </c>
      <c r="AF32" s="555">
        <v>16583</v>
      </c>
      <c r="AG32" s="555">
        <v>31553</v>
      </c>
      <c r="AH32" s="555">
        <v>42021</v>
      </c>
      <c r="AI32" s="555">
        <v>46671</v>
      </c>
      <c r="AJ32" s="555">
        <v>51861</v>
      </c>
      <c r="AK32" s="555">
        <v>22117</v>
      </c>
      <c r="AL32" s="555">
        <v>31357</v>
      </c>
      <c r="AM32" s="555">
        <v>32379</v>
      </c>
      <c r="AN32" s="547">
        <v>606722</v>
      </c>
      <c r="AO32" s="549">
        <v>17.399999999999999</v>
      </c>
      <c r="AP32" s="40"/>
    </row>
    <row r="33" spans="1:42" ht="15.5">
      <c r="A33" s="556"/>
      <c r="B33" s="546" t="s">
        <v>90</v>
      </c>
      <c r="C33" s="547">
        <v>58</v>
      </c>
      <c r="D33" s="547">
        <v>98</v>
      </c>
      <c r="E33" s="547">
        <v>488</v>
      </c>
      <c r="F33" s="547">
        <v>968</v>
      </c>
      <c r="G33" s="547">
        <v>1718</v>
      </c>
      <c r="H33" s="547">
        <v>1878</v>
      </c>
      <c r="I33" s="547">
        <v>2519</v>
      </c>
      <c r="J33" s="547">
        <v>2358</v>
      </c>
      <c r="K33" s="547">
        <v>937</v>
      </c>
      <c r="L33" s="547">
        <v>574</v>
      </c>
      <c r="M33" s="547">
        <v>346</v>
      </c>
      <c r="N33" s="547">
        <v>281</v>
      </c>
      <c r="O33" s="547">
        <v>329</v>
      </c>
      <c r="P33" s="547">
        <v>326</v>
      </c>
      <c r="Q33" s="547">
        <v>322</v>
      </c>
      <c r="R33" s="547">
        <v>174</v>
      </c>
      <c r="S33" s="547">
        <v>255</v>
      </c>
      <c r="T33" s="547">
        <v>90</v>
      </c>
      <c r="U33" s="547">
        <v>169</v>
      </c>
      <c r="V33" s="547">
        <v>259</v>
      </c>
      <c r="W33" s="547">
        <v>542</v>
      </c>
      <c r="X33" s="547">
        <v>759</v>
      </c>
      <c r="Y33" s="547">
        <v>575</v>
      </c>
      <c r="Z33" s="555">
        <v>262</v>
      </c>
      <c r="AA33" s="555">
        <v>1313</v>
      </c>
      <c r="AB33" s="555">
        <v>4406</v>
      </c>
      <c r="AC33" s="555">
        <v>9653</v>
      </c>
      <c r="AD33" s="555">
        <v>15150</v>
      </c>
      <c r="AE33" s="555">
        <v>9035</v>
      </c>
      <c r="AF33" s="555">
        <v>8859</v>
      </c>
      <c r="AG33" s="555">
        <v>12490</v>
      </c>
      <c r="AH33" s="555">
        <v>16517</v>
      </c>
      <c r="AI33" s="555">
        <v>17460</v>
      </c>
      <c r="AJ33" s="555">
        <v>18403</v>
      </c>
      <c r="AK33" s="555">
        <v>5141</v>
      </c>
      <c r="AL33" s="555">
        <v>7662</v>
      </c>
      <c r="AM33" s="555">
        <v>9257</v>
      </c>
      <c r="AN33" s="547">
        <v>151631</v>
      </c>
      <c r="AO33" s="549">
        <v>4.4000000000000004</v>
      </c>
      <c r="AP33" s="40"/>
    </row>
    <row r="34" spans="1:42" ht="15.5">
      <c r="A34" s="556"/>
      <c r="B34" s="546" t="s">
        <v>96</v>
      </c>
      <c r="C34" s="547">
        <v>876</v>
      </c>
      <c r="D34" s="547">
        <v>4127</v>
      </c>
      <c r="E34" s="547">
        <v>7877</v>
      </c>
      <c r="F34" s="547">
        <v>14669</v>
      </c>
      <c r="G34" s="547">
        <v>24167</v>
      </c>
      <c r="H34" s="547">
        <v>7015</v>
      </c>
      <c r="I34" s="547">
        <v>8313</v>
      </c>
      <c r="J34" s="547">
        <v>9471</v>
      </c>
      <c r="K34" s="547">
        <v>7493</v>
      </c>
      <c r="L34" s="547">
        <v>7444</v>
      </c>
      <c r="M34" s="547">
        <v>9247</v>
      </c>
      <c r="N34" s="547">
        <v>8317</v>
      </c>
      <c r="O34" s="547">
        <v>7873</v>
      </c>
      <c r="P34" s="547">
        <v>8932</v>
      </c>
      <c r="Q34" s="547">
        <v>7891</v>
      </c>
      <c r="R34" s="547">
        <v>5162</v>
      </c>
      <c r="S34" s="547">
        <v>6229</v>
      </c>
      <c r="T34" s="547">
        <v>3945</v>
      </c>
      <c r="U34" s="547">
        <v>4118</v>
      </c>
      <c r="V34" s="547">
        <v>3483</v>
      </c>
      <c r="W34" s="547">
        <v>4129</v>
      </c>
      <c r="X34" s="547">
        <v>6812</v>
      </c>
      <c r="Y34" s="547">
        <v>7463</v>
      </c>
      <c r="Z34" s="555">
        <v>946</v>
      </c>
      <c r="AA34" s="555">
        <v>2853</v>
      </c>
      <c r="AB34" s="555">
        <v>3499</v>
      </c>
      <c r="AC34" s="555">
        <v>2957</v>
      </c>
      <c r="AD34" s="555">
        <v>2727</v>
      </c>
      <c r="AE34" s="555">
        <v>2667</v>
      </c>
      <c r="AF34" s="555">
        <v>1145</v>
      </c>
      <c r="AG34" s="555">
        <v>2802</v>
      </c>
      <c r="AH34" s="555">
        <v>2839</v>
      </c>
      <c r="AI34" s="555">
        <v>2665</v>
      </c>
      <c r="AJ34" s="555">
        <v>4104</v>
      </c>
      <c r="AK34" s="555">
        <v>1083</v>
      </c>
      <c r="AL34" s="555">
        <v>1653</v>
      </c>
      <c r="AM34" s="555">
        <v>2351</v>
      </c>
      <c r="AN34" s="547">
        <v>209344</v>
      </c>
      <c r="AO34" s="549">
        <v>6</v>
      </c>
      <c r="AP34" s="40"/>
    </row>
    <row r="35" spans="1:42" ht="15.5">
      <c r="A35" s="556"/>
      <c r="B35" s="553" t="s">
        <v>2539</v>
      </c>
      <c r="C35" s="547">
        <v>47</v>
      </c>
      <c r="D35" s="547">
        <v>22</v>
      </c>
      <c r="E35" s="547">
        <v>3</v>
      </c>
      <c r="F35" s="547">
        <v>212</v>
      </c>
      <c r="G35" s="547">
        <v>238</v>
      </c>
      <c r="H35" s="547">
        <v>849</v>
      </c>
      <c r="I35" s="547">
        <v>293</v>
      </c>
      <c r="J35" s="547">
        <v>494</v>
      </c>
      <c r="K35" s="547">
        <v>419</v>
      </c>
      <c r="L35" s="547">
        <v>860</v>
      </c>
      <c r="M35" s="547">
        <v>228</v>
      </c>
      <c r="N35" s="547">
        <v>701</v>
      </c>
      <c r="O35" s="547">
        <v>27</v>
      </c>
      <c r="P35" s="547">
        <v>401</v>
      </c>
      <c r="Q35" s="547">
        <v>151</v>
      </c>
      <c r="R35" s="547">
        <v>418</v>
      </c>
      <c r="S35" s="547">
        <v>235</v>
      </c>
      <c r="T35" s="547">
        <v>0</v>
      </c>
      <c r="U35" s="547">
        <v>0</v>
      </c>
      <c r="V35" s="547">
        <v>0</v>
      </c>
      <c r="W35" s="547">
        <v>169</v>
      </c>
      <c r="X35" s="547">
        <v>10</v>
      </c>
      <c r="Y35" s="547">
        <v>644</v>
      </c>
      <c r="Z35" s="555">
        <v>0</v>
      </c>
      <c r="AA35" s="555">
        <v>0</v>
      </c>
      <c r="AB35" s="555">
        <v>0</v>
      </c>
      <c r="AC35" s="555">
        <v>10</v>
      </c>
      <c r="AD35" s="555">
        <v>0</v>
      </c>
      <c r="AE35" s="555">
        <v>0</v>
      </c>
      <c r="AF35" s="555">
        <v>2</v>
      </c>
      <c r="AG35" s="555">
        <v>0</v>
      </c>
      <c r="AH35" s="555">
        <v>3</v>
      </c>
      <c r="AI35" s="555">
        <v>4</v>
      </c>
      <c r="AJ35" s="555">
        <v>5</v>
      </c>
      <c r="AK35" s="555">
        <v>0</v>
      </c>
      <c r="AL35" s="555">
        <v>1</v>
      </c>
      <c r="AM35" s="555">
        <v>1</v>
      </c>
      <c r="AN35" s="547">
        <v>6447</v>
      </c>
      <c r="AO35" s="549">
        <v>0.2</v>
      </c>
      <c r="AP35" s="40"/>
    </row>
    <row r="36" spans="1:42" ht="29.25" customHeight="1">
      <c r="A36" s="557" t="s">
        <v>56</v>
      </c>
      <c r="B36" s="557"/>
      <c r="C36" s="558">
        <v>54269</v>
      </c>
      <c r="D36" s="558">
        <v>94625</v>
      </c>
      <c r="E36" s="558">
        <v>151530</v>
      </c>
      <c r="F36" s="558">
        <v>219346</v>
      </c>
      <c r="G36" s="558">
        <v>248445</v>
      </c>
      <c r="H36" s="558">
        <v>169402</v>
      </c>
      <c r="I36" s="558">
        <v>162334</v>
      </c>
      <c r="J36" s="558">
        <v>170128</v>
      </c>
      <c r="K36" s="558">
        <v>138445</v>
      </c>
      <c r="L36" s="558">
        <v>91701</v>
      </c>
      <c r="M36" s="558">
        <v>89715</v>
      </c>
      <c r="N36" s="558">
        <v>90697</v>
      </c>
      <c r="O36" s="558">
        <v>109908</v>
      </c>
      <c r="P36" s="558">
        <v>111699</v>
      </c>
      <c r="Q36" s="558">
        <v>72486</v>
      </c>
      <c r="R36" s="558">
        <v>64914</v>
      </c>
      <c r="S36" s="558">
        <v>70464</v>
      </c>
      <c r="T36" s="558">
        <v>32812</v>
      </c>
      <c r="U36" s="558">
        <v>47018</v>
      </c>
      <c r="V36" s="558">
        <v>51187</v>
      </c>
      <c r="W36" s="558">
        <v>58075</v>
      </c>
      <c r="X36" s="558">
        <v>65986</v>
      </c>
      <c r="Y36" s="558">
        <v>71639</v>
      </c>
      <c r="Z36" s="559">
        <v>16097</v>
      </c>
      <c r="AA36" s="559">
        <v>37368</v>
      </c>
      <c r="AB36" s="559">
        <v>44162</v>
      </c>
      <c r="AC36" s="559">
        <v>58113</v>
      </c>
      <c r="AD36" s="559">
        <v>79688</v>
      </c>
      <c r="AE36" s="559">
        <v>65369</v>
      </c>
      <c r="AF36" s="559">
        <v>49419</v>
      </c>
      <c r="AG36" s="559">
        <v>92856</v>
      </c>
      <c r="AH36" s="559">
        <v>114501</v>
      </c>
      <c r="AI36" s="559">
        <v>122102</v>
      </c>
      <c r="AJ36" s="559">
        <v>139429</v>
      </c>
      <c r="AK36" s="559">
        <v>56642</v>
      </c>
      <c r="AL36" s="559">
        <v>80255</v>
      </c>
      <c r="AM36" s="559">
        <v>90060</v>
      </c>
      <c r="AN36" s="558">
        <v>3482886</v>
      </c>
      <c r="AO36" s="560">
        <v>100</v>
      </c>
      <c r="AP36" s="40"/>
    </row>
    <row r="37" spans="1:42" ht="21" customHeight="1">
      <c r="A37" s="79" t="s">
        <v>2915</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O37" s="40"/>
      <c r="AP37" s="40"/>
    </row>
    <row r="38" spans="1:42" ht="20.5" customHeight="1">
      <c r="A38" s="67" t="s">
        <v>1</v>
      </c>
      <c r="B38" s="68" t="str">
        <f>Contents!$C$29</f>
        <v>26 May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c r="AM38" s="103"/>
    </row>
    <row r="39" spans="1:42">
      <c r="A39" s="67" t="s">
        <v>2421</v>
      </c>
      <c r="B39" s="68" t="str">
        <f>Contents!$D$29</f>
        <v>25 Aug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c r="AM39" s="41"/>
    </row>
    <row r="40" spans="1:42">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2">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c r="AN41" s="99"/>
    </row>
    <row r="42" spans="1:42">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c r="AN42" s="99"/>
    </row>
    <row r="43" spans="1:42">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c r="AN43" s="99"/>
    </row>
    <row r="44" spans="1:42">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c r="AN44" s="99"/>
    </row>
    <row r="45" spans="1:42">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c r="AN45" s="99"/>
    </row>
    <row r="46" spans="1:42">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row>
    <row r="47" spans="1:42">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row>
    <row r="48" spans="1:42">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row>
    <row r="49" spans="1:40">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row>
    <row r="50" spans="1:40">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row>
    <row r="51" spans="1:40">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row>
    <row r="52" spans="1:40">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row>
    <row r="53" spans="1:40">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row>
    <row r="54" spans="1:40">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row>
    <row r="55" spans="1:40">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row>
    <row r="56" spans="1:40">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row>
    <row r="57" spans="1:40">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row>
    <row r="58" spans="1:40">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row>
    <row r="59" spans="1:40">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row>
    <row r="60" spans="1:40">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row>
    <row r="61" spans="1:40">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row>
    <row r="62" spans="1:40">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row>
    <row r="63" spans="1:40">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row>
    <row r="64" spans="1:40">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row>
    <row r="65" spans="1:40">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row>
    <row r="66" spans="1:40">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row>
    <row r="67" spans="1:40">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row>
    <row r="68" spans="1:40">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row>
    <row r="69" spans="1:40">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row>
    <row r="70" spans="1:40">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row>
    <row r="71" spans="1:40">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row>
    <row r="72" spans="1:40">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row>
    <row r="73" spans="1:40">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row>
    <row r="74" spans="1:40">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row>
    <row r="75" spans="1:40">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row>
    <row r="76" spans="1:40">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row>
    <row r="77" spans="1:40">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row>
    <row r="78" spans="1:40">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row>
    <row r="79" spans="1:40">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row>
    <row r="80" spans="1:40">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row>
    <row r="81" spans="3:3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row>
    <row r="82" spans="3:3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row>
    <row r="83" spans="3:3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row>
    <row r="84" spans="3:3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row>
    <row r="85" spans="3:3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row>
    <row r="86" spans="3:3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row>
    <row r="87" spans="3:3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row r="88" spans="3:3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row>
    <row r="89" spans="3:3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row>
  </sheetData>
  <phoneticPr fontId="249"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I75"/>
  <sheetViews>
    <sheetView showGridLines="0" zoomScaleNormal="100" workbookViewId="0">
      <pane xSplit="2" ySplit="7" topLeftCell="C8" activePane="bottomRight" state="frozen"/>
      <selection activeCell="A2" sqref="A2"/>
      <selection pane="topRight" activeCell="A2" sqref="A2"/>
      <selection pane="bottomLeft" activeCell="A2" sqref="A2"/>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1" customWidth="1"/>
    <col min="28" max="28" width="12.36328125" style="1" customWidth="1"/>
    <col min="29" max="29" width="12.36328125" style="161" customWidth="1"/>
    <col min="30" max="30" width="12.36328125" style="169" customWidth="1"/>
    <col min="31" max="31" width="12.36328125" style="187" customWidth="1"/>
    <col min="32" max="32" width="12.36328125" style="196" customWidth="1"/>
    <col min="33" max="33" width="12.36328125" style="219" customWidth="1"/>
    <col min="34" max="34" width="12.36328125" style="229" customWidth="1"/>
    <col min="35" max="35" width="12.36328125" style="243" customWidth="1"/>
    <col min="36" max="36" width="12.36328125" style="251" customWidth="1"/>
    <col min="37" max="37" width="12.36328125" style="1043" customWidth="1"/>
    <col min="38" max="39" width="12.36328125" style="1048" customWidth="1"/>
    <col min="40" max="41" width="18.54296875" style="1" customWidth="1"/>
    <col min="42" max="42" width="9" style="88"/>
    <col min="43" max="44" width="11.26953125" style="88" bestFit="1" customWidth="1"/>
    <col min="45" max="51" width="12.26953125" style="88" bestFit="1" customWidth="1"/>
    <col min="52" max="54" width="11.26953125" style="88" bestFit="1" customWidth="1"/>
    <col min="55" max="55" width="12.26953125" style="88" bestFit="1" customWidth="1"/>
    <col min="56" max="56" width="13.7265625" style="88" bestFit="1" customWidth="1"/>
    <col min="57" max="16384" width="9" style="1"/>
  </cols>
  <sheetData>
    <row r="1" spans="1:61" ht="28">
      <c r="A1" s="278" t="s">
        <v>3393</v>
      </c>
      <c r="B1" s="6"/>
      <c r="C1" s="6"/>
      <c r="D1" s="6"/>
      <c r="E1" s="6"/>
      <c r="F1" s="6"/>
      <c r="G1" s="6"/>
      <c r="H1" s="6"/>
      <c r="I1" s="6"/>
      <c r="J1" s="6"/>
      <c r="K1" s="6"/>
      <c r="L1" s="6"/>
      <c r="M1" s="6"/>
      <c r="N1" s="6"/>
      <c r="O1" s="6"/>
      <c r="P1" s="6"/>
      <c r="Q1" s="6"/>
      <c r="R1" s="6"/>
      <c r="S1" s="6"/>
      <c r="T1" s="6"/>
      <c r="U1" s="6"/>
      <c r="V1" s="6"/>
      <c r="W1" s="6"/>
      <c r="X1" s="6"/>
      <c r="Y1" s="6"/>
      <c r="AB1" s="1" t="s">
        <v>2371</v>
      </c>
    </row>
    <row r="2" spans="1:61" s="260" customFormat="1" ht="15.5">
      <c r="A2" s="1098" t="s">
        <v>3380</v>
      </c>
      <c r="B2" s="26"/>
      <c r="C2" s="26"/>
      <c r="D2" s="26"/>
      <c r="E2" s="311"/>
      <c r="F2" s="311"/>
      <c r="G2" s="311"/>
      <c r="H2" s="311"/>
      <c r="I2" s="311"/>
      <c r="J2" s="311"/>
    </row>
    <row r="3" spans="1:61" s="260" customFormat="1" ht="15.5">
      <c r="A3" s="747" t="s">
        <v>3261</v>
      </c>
      <c r="B3" s="26"/>
      <c r="C3" s="26"/>
      <c r="D3" s="26"/>
      <c r="E3" s="311"/>
      <c r="F3" s="311"/>
      <c r="G3" s="311"/>
      <c r="H3" s="311"/>
      <c r="I3" s="311"/>
      <c r="J3" s="311"/>
    </row>
    <row r="4" spans="1:61" s="260" customFormat="1" ht="15.5">
      <c r="A4" s="310" t="s">
        <v>2744</v>
      </c>
      <c r="B4" s="26"/>
      <c r="C4" s="26"/>
      <c r="D4" s="26"/>
      <c r="E4" s="311"/>
      <c r="F4" s="311"/>
      <c r="G4" s="311"/>
      <c r="H4" s="311"/>
      <c r="I4" s="311"/>
      <c r="J4" s="311"/>
    </row>
    <row r="5" spans="1:61" s="260" customFormat="1" ht="15.5">
      <c r="A5" s="459" t="s">
        <v>2920</v>
      </c>
      <c r="B5" s="26"/>
      <c r="C5" s="26"/>
      <c r="D5" s="26"/>
      <c r="E5" s="311"/>
      <c r="F5" s="311"/>
      <c r="G5" s="311"/>
      <c r="H5" s="311"/>
      <c r="I5" s="311"/>
      <c r="J5" s="311"/>
    </row>
    <row r="6" spans="1:61" s="260" customFormat="1" ht="15.5">
      <c r="A6" s="310" t="s">
        <v>2745</v>
      </c>
      <c r="B6" s="26"/>
      <c r="C6" s="26"/>
      <c r="D6" s="26"/>
      <c r="E6" s="311"/>
      <c r="F6" s="311"/>
      <c r="G6" s="311"/>
      <c r="H6" s="311"/>
      <c r="I6" s="311"/>
      <c r="J6" s="311"/>
    </row>
    <row r="7" spans="1:61" ht="36.4" customHeight="1">
      <c r="A7" s="591" t="s">
        <v>111</v>
      </c>
      <c r="B7" s="591" t="s">
        <v>2209</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2" t="s">
        <v>2390</v>
      </c>
      <c r="U7" s="593" t="s">
        <v>2408</v>
      </c>
      <c r="V7" s="593" t="s">
        <v>2433</v>
      </c>
      <c r="W7" s="592" t="s">
        <v>2438</v>
      </c>
      <c r="X7" s="592" t="s">
        <v>2453</v>
      </c>
      <c r="Y7" s="593" t="s">
        <v>2462</v>
      </c>
      <c r="Z7" s="593" t="s">
        <v>2538</v>
      </c>
      <c r="AA7" s="592" t="s">
        <v>2553</v>
      </c>
      <c r="AB7" s="592" t="s">
        <v>2567</v>
      </c>
      <c r="AC7" s="592" t="s">
        <v>2588</v>
      </c>
      <c r="AD7" s="593" t="s">
        <v>2607</v>
      </c>
      <c r="AE7" s="592" t="s">
        <v>2618</v>
      </c>
      <c r="AF7" s="592" t="s">
        <v>2625</v>
      </c>
      <c r="AG7" s="592" t="s">
        <v>2632</v>
      </c>
      <c r="AH7" s="593" t="s">
        <v>2664</v>
      </c>
      <c r="AI7" s="592" t="s">
        <v>2671</v>
      </c>
      <c r="AJ7" s="592" t="s">
        <v>2676</v>
      </c>
      <c r="AK7" s="1047" t="s">
        <v>3299</v>
      </c>
      <c r="AL7" s="593" t="s">
        <v>3336</v>
      </c>
      <c r="AM7" s="592" t="s">
        <v>3369</v>
      </c>
      <c r="AN7" s="594" t="s">
        <v>2245</v>
      </c>
      <c r="AO7" s="595" t="s">
        <v>171</v>
      </c>
      <c r="AP7" s="1"/>
      <c r="AQ7" s="31"/>
      <c r="AR7" s="31"/>
      <c r="AS7" s="1"/>
      <c r="AT7" s="1"/>
      <c r="BE7" s="88"/>
      <c r="BF7" s="88"/>
      <c r="BG7" s="88"/>
      <c r="BH7" s="88"/>
      <c r="BI7" s="88"/>
    </row>
    <row r="8" spans="1:61" ht="30" customHeight="1">
      <c r="A8" s="577" t="s">
        <v>112</v>
      </c>
      <c r="B8" s="578" t="s">
        <v>2921</v>
      </c>
      <c r="C8" s="579">
        <v>13476</v>
      </c>
      <c r="D8" s="579">
        <v>28229</v>
      </c>
      <c r="E8" s="579">
        <v>44257</v>
      </c>
      <c r="F8" s="579">
        <v>73718</v>
      </c>
      <c r="G8" s="579">
        <v>113856</v>
      </c>
      <c r="H8" s="579">
        <v>53143</v>
      </c>
      <c r="I8" s="579">
        <v>56928</v>
      </c>
      <c r="J8" s="579">
        <v>62263</v>
      </c>
      <c r="K8" s="579">
        <v>55478</v>
      </c>
      <c r="L8" s="579">
        <v>40963</v>
      </c>
      <c r="M8" s="579">
        <v>36601</v>
      </c>
      <c r="N8" s="579">
        <v>30323</v>
      </c>
      <c r="O8" s="579">
        <v>38725</v>
      </c>
      <c r="P8" s="579">
        <v>35386</v>
      </c>
      <c r="Q8" s="579">
        <v>28208</v>
      </c>
      <c r="R8" s="579">
        <v>21904</v>
      </c>
      <c r="S8" s="579">
        <v>22359</v>
      </c>
      <c r="T8" s="579">
        <v>9636</v>
      </c>
      <c r="U8" s="579">
        <v>14946</v>
      </c>
      <c r="V8" s="579">
        <v>16479</v>
      </c>
      <c r="W8" s="579">
        <v>19106</v>
      </c>
      <c r="X8" s="579">
        <v>23045</v>
      </c>
      <c r="Y8" s="579">
        <v>26121</v>
      </c>
      <c r="Z8" s="548"/>
      <c r="AA8" s="548"/>
      <c r="AB8" s="548"/>
      <c r="AC8" s="548"/>
      <c r="AD8" s="548"/>
      <c r="AE8" s="548"/>
      <c r="AF8" s="548"/>
      <c r="AG8" s="548"/>
      <c r="AH8" s="548"/>
      <c r="AI8" s="548"/>
      <c r="AJ8" s="548"/>
      <c r="AK8" s="548"/>
      <c r="AL8" s="548"/>
      <c r="AM8" s="548"/>
      <c r="AN8" s="579">
        <v>865150</v>
      </c>
      <c r="AO8" s="584">
        <v>83.6</v>
      </c>
      <c r="AP8" s="105"/>
      <c r="AQ8" s="106"/>
      <c r="AR8" s="32"/>
      <c r="AS8" s="1"/>
      <c r="AT8" s="1"/>
      <c r="BE8" s="88"/>
      <c r="BF8" s="88"/>
      <c r="BG8" s="88"/>
      <c r="BH8" s="88"/>
      <c r="BI8" s="88"/>
    </row>
    <row r="9" spans="1:61" ht="15.5">
      <c r="A9" s="550"/>
      <c r="B9" s="578" t="s">
        <v>2069</v>
      </c>
      <c r="C9" s="579">
        <v>411</v>
      </c>
      <c r="D9" s="579">
        <v>2467</v>
      </c>
      <c r="E9" s="579">
        <v>7127</v>
      </c>
      <c r="F9" s="579">
        <v>12431</v>
      </c>
      <c r="G9" s="579">
        <v>20552</v>
      </c>
      <c r="H9" s="579">
        <v>5394</v>
      </c>
      <c r="I9" s="579">
        <v>5130</v>
      </c>
      <c r="J9" s="579">
        <v>4969</v>
      </c>
      <c r="K9" s="579">
        <v>3917</v>
      </c>
      <c r="L9" s="579">
        <v>3753</v>
      </c>
      <c r="M9" s="579">
        <v>3022</v>
      </c>
      <c r="N9" s="579">
        <v>3499</v>
      </c>
      <c r="O9" s="579">
        <v>3076</v>
      </c>
      <c r="P9" s="579">
        <v>3757</v>
      </c>
      <c r="Q9" s="579">
        <v>3129</v>
      </c>
      <c r="R9" s="579">
        <v>3179</v>
      </c>
      <c r="S9" s="579">
        <v>3913</v>
      </c>
      <c r="T9" s="579">
        <v>390</v>
      </c>
      <c r="U9" s="579">
        <v>889</v>
      </c>
      <c r="V9" s="579">
        <v>593</v>
      </c>
      <c r="W9" s="579">
        <v>1085</v>
      </c>
      <c r="X9" s="579">
        <v>1577</v>
      </c>
      <c r="Y9" s="579">
        <v>3836</v>
      </c>
      <c r="Z9" s="548"/>
      <c r="AA9" s="548"/>
      <c r="AB9" s="548"/>
      <c r="AC9" s="548"/>
      <c r="AD9" s="548"/>
      <c r="AE9" s="548"/>
      <c r="AF9" s="548"/>
      <c r="AG9" s="548"/>
      <c r="AH9" s="548"/>
      <c r="AI9" s="548"/>
      <c r="AJ9" s="548"/>
      <c r="AK9" s="548"/>
      <c r="AL9" s="548"/>
      <c r="AM9" s="548"/>
      <c r="AN9" s="579">
        <v>98096</v>
      </c>
      <c r="AO9" s="584">
        <v>9.5</v>
      </c>
      <c r="AP9" s="105"/>
      <c r="AQ9" s="106"/>
      <c r="AR9" s="1"/>
      <c r="AS9" s="1"/>
      <c r="AT9" s="1"/>
      <c r="BE9" s="88"/>
      <c r="BF9" s="88"/>
      <c r="BG9" s="88"/>
      <c r="BH9" s="88"/>
      <c r="BI9" s="88"/>
    </row>
    <row r="10" spans="1:61" ht="15.5">
      <c r="A10" s="550"/>
      <c r="B10" s="580" t="s">
        <v>2070</v>
      </c>
      <c r="C10" s="579">
        <v>107</v>
      </c>
      <c r="D10" s="579">
        <v>230</v>
      </c>
      <c r="E10" s="579">
        <v>447</v>
      </c>
      <c r="F10" s="579">
        <v>921</v>
      </c>
      <c r="G10" s="579">
        <v>1501</v>
      </c>
      <c r="H10" s="579">
        <v>1104</v>
      </c>
      <c r="I10" s="579">
        <v>1295</v>
      </c>
      <c r="J10" s="579">
        <v>2338</v>
      </c>
      <c r="K10" s="579">
        <v>2090</v>
      </c>
      <c r="L10" s="579">
        <v>2171</v>
      </c>
      <c r="M10" s="579">
        <v>2175</v>
      </c>
      <c r="N10" s="579">
        <v>1808</v>
      </c>
      <c r="O10" s="579">
        <v>2408</v>
      </c>
      <c r="P10" s="579">
        <v>2292</v>
      </c>
      <c r="Q10" s="579">
        <v>2321</v>
      </c>
      <c r="R10" s="579">
        <v>1782</v>
      </c>
      <c r="S10" s="579">
        <v>1877</v>
      </c>
      <c r="T10" s="579">
        <v>144</v>
      </c>
      <c r="U10" s="579">
        <v>222</v>
      </c>
      <c r="V10" s="579">
        <v>127</v>
      </c>
      <c r="W10" s="579">
        <v>241</v>
      </c>
      <c r="X10" s="579">
        <v>274</v>
      </c>
      <c r="Y10" s="579">
        <v>402</v>
      </c>
      <c r="Z10" s="548"/>
      <c r="AA10" s="548"/>
      <c r="AB10" s="548"/>
      <c r="AC10" s="548"/>
      <c r="AD10" s="548"/>
      <c r="AE10" s="548"/>
      <c r="AF10" s="548"/>
      <c r="AG10" s="548"/>
      <c r="AH10" s="548"/>
      <c r="AI10" s="548"/>
      <c r="AJ10" s="548"/>
      <c r="AK10" s="548"/>
      <c r="AL10" s="548"/>
      <c r="AM10" s="548"/>
      <c r="AN10" s="579">
        <v>28277</v>
      </c>
      <c r="AO10" s="584">
        <v>2.7</v>
      </c>
      <c r="AP10" s="105"/>
      <c r="AQ10" s="106"/>
      <c r="AR10" s="1"/>
      <c r="AS10" s="1"/>
      <c r="AT10" s="1"/>
      <c r="BE10" s="88"/>
      <c r="BF10" s="88"/>
      <c r="BG10" s="88"/>
      <c r="BH10" s="88"/>
      <c r="BI10" s="88"/>
    </row>
    <row r="11" spans="1:61" ht="15.5">
      <c r="A11" s="550"/>
      <c r="B11" s="580" t="s">
        <v>2922</v>
      </c>
      <c r="C11" s="579">
        <v>26</v>
      </c>
      <c r="D11" s="579">
        <v>110</v>
      </c>
      <c r="E11" s="579">
        <v>313</v>
      </c>
      <c r="F11" s="579">
        <v>586</v>
      </c>
      <c r="G11" s="579">
        <v>1533</v>
      </c>
      <c r="H11" s="579">
        <v>560</v>
      </c>
      <c r="I11" s="579">
        <v>1491</v>
      </c>
      <c r="J11" s="579">
        <v>1159</v>
      </c>
      <c r="K11" s="579">
        <v>994</v>
      </c>
      <c r="L11" s="579">
        <v>923</v>
      </c>
      <c r="M11" s="579">
        <v>1292</v>
      </c>
      <c r="N11" s="579">
        <v>1665</v>
      </c>
      <c r="O11" s="579">
        <v>1952</v>
      </c>
      <c r="P11" s="579">
        <v>2057</v>
      </c>
      <c r="Q11" s="579">
        <v>2081</v>
      </c>
      <c r="R11" s="579">
        <v>2309</v>
      </c>
      <c r="S11" s="579">
        <v>1181</v>
      </c>
      <c r="T11" s="579">
        <v>662</v>
      </c>
      <c r="U11" s="579">
        <v>1523</v>
      </c>
      <c r="V11" s="579">
        <v>1716</v>
      </c>
      <c r="W11" s="579">
        <v>1064</v>
      </c>
      <c r="X11" s="579">
        <v>2261</v>
      </c>
      <c r="Y11" s="579">
        <v>5408</v>
      </c>
      <c r="Z11" s="548"/>
      <c r="AA11" s="548"/>
      <c r="AB11" s="548"/>
      <c r="AC11" s="548"/>
      <c r="AD11" s="548"/>
      <c r="AE11" s="548"/>
      <c r="AF11" s="548"/>
      <c r="AG11" s="548"/>
      <c r="AH11" s="548"/>
      <c r="AI11" s="548"/>
      <c r="AJ11" s="548"/>
      <c r="AK11" s="548"/>
      <c r="AL11" s="548"/>
      <c r="AM11" s="548"/>
      <c r="AN11" s="579">
        <v>32866</v>
      </c>
      <c r="AO11" s="584">
        <v>3.2</v>
      </c>
      <c r="AP11" s="105"/>
      <c r="AQ11" s="106"/>
      <c r="AR11" s="1"/>
      <c r="AS11" s="1"/>
      <c r="AT11" s="1"/>
      <c r="BE11" s="88"/>
      <c r="BF11" s="88"/>
      <c r="BG11" s="88"/>
      <c r="BH11" s="88"/>
      <c r="BI11" s="88"/>
    </row>
    <row r="12" spans="1:61" ht="15.5">
      <c r="A12" s="550"/>
      <c r="B12" s="581" t="s">
        <v>2071</v>
      </c>
      <c r="C12" s="579">
        <v>12</v>
      </c>
      <c r="D12" s="579">
        <v>63</v>
      </c>
      <c r="E12" s="579">
        <v>280</v>
      </c>
      <c r="F12" s="579">
        <v>585</v>
      </c>
      <c r="G12" s="579">
        <v>826</v>
      </c>
      <c r="H12" s="579">
        <v>236</v>
      </c>
      <c r="I12" s="579">
        <v>222</v>
      </c>
      <c r="J12" s="579">
        <v>379</v>
      </c>
      <c r="K12" s="579">
        <v>310</v>
      </c>
      <c r="L12" s="579">
        <v>267</v>
      </c>
      <c r="M12" s="579">
        <v>293</v>
      </c>
      <c r="N12" s="579">
        <v>302</v>
      </c>
      <c r="O12" s="579">
        <v>427</v>
      </c>
      <c r="P12" s="579">
        <v>508</v>
      </c>
      <c r="Q12" s="579">
        <v>451</v>
      </c>
      <c r="R12" s="579">
        <v>337</v>
      </c>
      <c r="S12" s="579">
        <v>320</v>
      </c>
      <c r="T12" s="579">
        <v>213</v>
      </c>
      <c r="U12" s="579">
        <v>272</v>
      </c>
      <c r="V12" s="579">
        <v>299</v>
      </c>
      <c r="W12" s="579">
        <v>448</v>
      </c>
      <c r="X12" s="579">
        <v>562</v>
      </c>
      <c r="Y12" s="579">
        <v>848</v>
      </c>
      <c r="Z12" s="548"/>
      <c r="AA12" s="548"/>
      <c r="AB12" s="548"/>
      <c r="AC12" s="548"/>
      <c r="AD12" s="548"/>
      <c r="AE12" s="548"/>
      <c r="AF12" s="548"/>
      <c r="AG12" s="548"/>
      <c r="AH12" s="548"/>
      <c r="AI12" s="548"/>
      <c r="AJ12" s="548"/>
      <c r="AK12" s="548"/>
      <c r="AL12" s="548"/>
      <c r="AM12" s="548"/>
      <c r="AN12" s="579">
        <v>8460</v>
      </c>
      <c r="AO12" s="584">
        <v>0.8</v>
      </c>
      <c r="AP12" s="105"/>
      <c r="AQ12" s="106"/>
      <c r="AR12" s="1"/>
      <c r="AS12" s="1"/>
      <c r="AT12" s="1"/>
      <c r="BE12" s="88"/>
      <c r="BF12" s="88"/>
      <c r="BG12" s="88"/>
      <c r="BH12" s="88"/>
      <c r="BI12" s="88"/>
    </row>
    <row r="13" spans="1:61" ht="15.5">
      <c r="A13" s="550"/>
      <c r="B13" s="581" t="s">
        <v>2072</v>
      </c>
      <c r="C13" s="579">
        <v>0</v>
      </c>
      <c r="D13" s="579">
        <v>0</v>
      </c>
      <c r="E13" s="579">
        <v>1</v>
      </c>
      <c r="F13" s="579">
        <v>447</v>
      </c>
      <c r="G13" s="579">
        <v>426</v>
      </c>
      <c r="H13" s="579">
        <v>49</v>
      </c>
      <c r="I13" s="579">
        <v>11</v>
      </c>
      <c r="J13" s="579">
        <v>74</v>
      </c>
      <c r="K13" s="579">
        <v>13</v>
      </c>
      <c r="L13" s="579">
        <v>129</v>
      </c>
      <c r="M13" s="579">
        <v>139</v>
      </c>
      <c r="N13" s="579">
        <v>94</v>
      </c>
      <c r="O13" s="579">
        <v>120</v>
      </c>
      <c r="P13" s="579">
        <v>106</v>
      </c>
      <c r="Q13" s="579">
        <v>112</v>
      </c>
      <c r="R13" s="579">
        <v>87</v>
      </c>
      <c r="S13" s="579">
        <v>118</v>
      </c>
      <c r="T13" s="548">
        <v>0</v>
      </c>
      <c r="U13" s="548">
        <v>0</v>
      </c>
      <c r="V13" s="548">
        <v>0</v>
      </c>
      <c r="W13" s="548">
        <v>0</v>
      </c>
      <c r="X13" s="548">
        <v>0</v>
      </c>
      <c r="Y13" s="548">
        <v>0</v>
      </c>
      <c r="Z13" s="548"/>
      <c r="AA13" s="548"/>
      <c r="AB13" s="548"/>
      <c r="AC13" s="548"/>
      <c r="AD13" s="548"/>
      <c r="AE13" s="548"/>
      <c r="AF13" s="548"/>
      <c r="AG13" s="548"/>
      <c r="AH13" s="548"/>
      <c r="AI13" s="548"/>
      <c r="AJ13" s="548"/>
      <c r="AK13" s="548"/>
      <c r="AL13" s="548"/>
      <c r="AM13" s="548"/>
      <c r="AN13" s="579">
        <v>1926</v>
      </c>
      <c r="AO13" s="584">
        <v>0.2</v>
      </c>
      <c r="AP13" s="105"/>
      <c r="AQ13" s="106"/>
      <c r="AR13" s="1"/>
      <c r="AS13" s="1"/>
      <c r="AT13" s="1"/>
      <c r="BE13" s="88"/>
      <c r="BF13" s="88"/>
      <c r="BG13" s="88"/>
      <c r="BH13" s="88"/>
      <c r="BI13" s="88"/>
    </row>
    <row r="14" spans="1:61" ht="43.9" customHeight="1">
      <c r="A14" s="554" t="s">
        <v>172</v>
      </c>
      <c r="B14" s="578" t="s">
        <v>2921</v>
      </c>
      <c r="C14" s="579">
        <v>23504</v>
      </c>
      <c r="D14" s="579">
        <v>24703</v>
      </c>
      <c r="E14" s="579">
        <v>23906</v>
      </c>
      <c r="F14" s="579">
        <v>18359</v>
      </c>
      <c r="G14" s="579">
        <v>27286</v>
      </c>
      <c r="H14" s="579">
        <v>62136</v>
      </c>
      <c r="I14" s="579">
        <v>65844</v>
      </c>
      <c r="J14" s="579">
        <v>58328</v>
      </c>
      <c r="K14" s="579">
        <v>38451</v>
      </c>
      <c r="L14" s="579">
        <v>16024</v>
      </c>
      <c r="M14" s="579">
        <v>12069</v>
      </c>
      <c r="N14" s="579">
        <v>9157</v>
      </c>
      <c r="O14" s="579">
        <v>7056</v>
      </c>
      <c r="P14" s="579">
        <v>6713</v>
      </c>
      <c r="Q14" s="579">
        <v>6056</v>
      </c>
      <c r="R14" s="579">
        <v>3704</v>
      </c>
      <c r="S14" s="579">
        <v>5250</v>
      </c>
      <c r="T14" s="548"/>
      <c r="U14" s="548"/>
      <c r="V14" s="548"/>
      <c r="W14" s="548"/>
      <c r="X14" s="548"/>
      <c r="Y14" s="548"/>
      <c r="Z14" s="548"/>
      <c r="AA14" s="548"/>
      <c r="AB14" s="548"/>
      <c r="AC14" s="548"/>
      <c r="AD14" s="548"/>
      <c r="AE14" s="548"/>
      <c r="AF14" s="548"/>
      <c r="AG14" s="548"/>
      <c r="AH14" s="548"/>
      <c r="AI14" s="548"/>
      <c r="AJ14" s="548"/>
      <c r="AK14" s="548"/>
      <c r="AL14" s="548"/>
      <c r="AM14" s="548"/>
      <c r="AN14" s="579">
        <v>408546</v>
      </c>
      <c r="AO14" s="584">
        <v>84.6</v>
      </c>
      <c r="AP14" s="105"/>
      <c r="AQ14" s="106"/>
      <c r="AR14" s="1"/>
      <c r="AS14" s="1"/>
      <c r="AT14" s="1"/>
      <c r="BE14" s="88"/>
      <c r="BF14" s="88"/>
      <c r="BG14" s="88"/>
      <c r="BH14" s="88"/>
      <c r="BI14" s="88"/>
    </row>
    <row r="15" spans="1:61" ht="12.75" customHeight="1">
      <c r="A15" s="550"/>
      <c r="B15" s="578" t="s">
        <v>2069</v>
      </c>
      <c r="C15" s="579">
        <v>386</v>
      </c>
      <c r="D15" s="579">
        <v>628</v>
      </c>
      <c r="E15" s="579">
        <v>844</v>
      </c>
      <c r="F15" s="579">
        <v>787</v>
      </c>
      <c r="G15" s="579">
        <v>1755</v>
      </c>
      <c r="H15" s="579">
        <v>4630</v>
      </c>
      <c r="I15" s="579">
        <v>6301</v>
      </c>
      <c r="J15" s="579">
        <v>7369</v>
      </c>
      <c r="K15" s="579">
        <v>4306</v>
      </c>
      <c r="L15" s="579">
        <v>2130</v>
      </c>
      <c r="M15" s="579">
        <v>1683</v>
      </c>
      <c r="N15" s="579">
        <v>2431</v>
      </c>
      <c r="O15" s="579">
        <v>857</v>
      </c>
      <c r="P15" s="579">
        <v>1430</v>
      </c>
      <c r="Q15" s="579">
        <v>1087</v>
      </c>
      <c r="R15" s="579">
        <v>676</v>
      </c>
      <c r="S15" s="579">
        <v>593</v>
      </c>
      <c r="T15" s="548"/>
      <c r="U15" s="548"/>
      <c r="V15" s="548"/>
      <c r="W15" s="548"/>
      <c r="X15" s="548"/>
      <c r="Y15" s="548"/>
      <c r="Z15" s="548"/>
      <c r="AA15" s="548"/>
      <c r="AB15" s="548"/>
      <c r="AC15" s="548"/>
      <c r="AD15" s="548"/>
      <c r="AE15" s="548"/>
      <c r="AF15" s="548"/>
      <c r="AG15" s="548"/>
      <c r="AH15" s="548"/>
      <c r="AI15" s="548"/>
      <c r="AJ15" s="548"/>
      <c r="AK15" s="548"/>
      <c r="AL15" s="548"/>
      <c r="AM15" s="548"/>
      <c r="AN15" s="579">
        <v>37893</v>
      </c>
      <c r="AO15" s="584">
        <v>7.8</v>
      </c>
      <c r="AP15" s="105"/>
      <c r="AQ15" s="106"/>
      <c r="AR15" s="1"/>
      <c r="AS15" s="1"/>
      <c r="AT15" s="1"/>
      <c r="BE15" s="88"/>
      <c r="BF15" s="88"/>
      <c r="BG15" s="88"/>
      <c r="BH15" s="88"/>
      <c r="BI15" s="88"/>
    </row>
    <row r="16" spans="1:61" ht="12.75" customHeight="1">
      <c r="A16" s="550"/>
      <c r="B16" s="580" t="s">
        <v>2070</v>
      </c>
      <c r="C16" s="579">
        <v>15</v>
      </c>
      <c r="D16" s="579">
        <v>20</v>
      </c>
      <c r="E16" s="579">
        <v>37</v>
      </c>
      <c r="F16" s="579">
        <v>203</v>
      </c>
      <c r="G16" s="579">
        <v>46</v>
      </c>
      <c r="H16" s="579">
        <v>1159</v>
      </c>
      <c r="I16" s="579">
        <v>2441</v>
      </c>
      <c r="J16" s="579">
        <v>3118</v>
      </c>
      <c r="K16" s="579">
        <v>2035</v>
      </c>
      <c r="L16" s="579">
        <v>837</v>
      </c>
      <c r="M16" s="579">
        <v>632</v>
      </c>
      <c r="N16" s="579">
        <v>314</v>
      </c>
      <c r="O16" s="579">
        <v>265</v>
      </c>
      <c r="P16" s="579">
        <v>301</v>
      </c>
      <c r="Q16" s="579">
        <v>217</v>
      </c>
      <c r="R16" s="579">
        <v>174</v>
      </c>
      <c r="S16" s="579">
        <v>207</v>
      </c>
      <c r="T16" s="548"/>
      <c r="U16" s="548"/>
      <c r="V16" s="548"/>
      <c r="W16" s="548"/>
      <c r="X16" s="548"/>
      <c r="Y16" s="548"/>
      <c r="Z16" s="548"/>
      <c r="AA16" s="548"/>
      <c r="AB16" s="548"/>
      <c r="AC16" s="548"/>
      <c r="AD16" s="548"/>
      <c r="AE16" s="548"/>
      <c r="AF16" s="548"/>
      <c r="AG16" s="548"/>
      <c r="AH16" s="548"/>
      <c r="AI16" s="548"/>
      <c r="AJ16" s="548"/>
      <c r="AK16" s="548"/>
      <c r="AL16" s="548"/>
      <c r="AM16" s="548"/>
      <c r="AN16" s="579">
        <v>12021</v>
      </c>
      <c r="AO16" s="584">
        <v>2.5</v>
      </c>
      <c r="AP16" s="105"/>
      <c r="AQ16" s="106"/>
      <c r="AR16" s="1"/>
      <c r="AS16" s="1"/>
      <c r="AT16" s="1"/>
      <c r="BE16" s="88"/>
      <c r="BF16" s="88"/>
      <c r="BG16" s="88"/>
      <c r="BH16" s="88"/>
      <c r="BI16" s="88"/>
    </row>
    <row r="17" spans="1:61" ht="15.5">
      <c r="A17" s="550"/>
      <c r="B17" s="580" t="s">
        <v>2922</v>
      </c>
      <c r="C17" s="579">
        <v>61</v>
      </c>
      <c r="D17" s="579">
        <v>174</v>
      </c>
      <c r="E17" s="579">
        <v>243</v>
      </c>
      <c r="F17" s="579">
        <v>454</v>
      </c>
      <c r="G17" s="579">
        <v>747</v>
      </c>
      <c r="H17" s="579">
        <v>1002</v>
      </c>
      <c r="I17" s="579">
        <v>1436</v>
      </c>
      <c r="J17" s="579">
        <v>2295</v>
      </c>
      <c r="K17" s="579">
        <v>1627</v>
      </c>
      <c r="L17" s="579">
        <v>1170</v>
      </c>
      <c r="M17" s="579">
        <v>3314</v>
      </c>
      <c r="N17" s="579">
        <v>2170</v>
      </c>
      <c r="O17" s="579">
        <v>1047</v>
      </c>
      <c r="P17" s="579">
        <v>993</v>
      </c>
      <c r="Q17" s="579">
        <v>773</v>
      </c>
      <c r="R17" s="579">
        <v>1263</v>
      </c>
      <c r="S17" s="579">
        <v>814</v>
      </c>
      <c r="T17" s="548"/>
      <c r="U17" s="548"/>
      <c r="V17" s="548"/>
      <c r="W17" s="548"/>
      <c r="X17" s="548"/>
      <c r="Y17" s="548"/>
      <c r="Z17" s="548"/>
      <c r="AA17" s="548"/>
      <c r="AB17" s="548"/>
      <c r="AC17" s="548"/>
      <c r="AD17" s="548"/>
      <c r="AE17" s="548"/>
      <c r="AF17" s="548"/>
      <c r="AG17" s="548"/>
      <c r="AH17" s="548"/>
      <c r="AI17" s="548"/>
      <c r="AJ17" s="548"/>
      <c r="AK17" s="548"/>
      <c r="AL17" s="548"/>
      <c r="AM17" s="548"/>
      <c r="AN17" s="579">
        <v>19583</v>
      </c>
      <c r="AO17" s="584">
        <v>4.0999999999999996</v>
      </c>
      <c r="AP17" s="105"/>
      <c r="AQ17" s="106"/>
      <c r="AR17" s="1"/>
      <c r="AS17" s="1"/>
      <c r="AT17" s="1"/>
      <c r="BE17" s="88"/>
      <c r="BF17" s="88"/>
      <c r="BG17" s="88"/>
      <c r="BH17" s="88"/>
      <c r="BI17" s="88"/>
    </row>
    <row r="18" spans="1:61" ht="13.15" customHeight="1">
      <c r="A18" s="550"/>
      <c r="B18" s="581" t="s">
        <v>2071</v>
      </c>
      <c r="C18" s="579">
        <v>16</v>
      </c>
      <c r="D18" s="579">
        <v>26</v>
      </c>
      <c r="E18" s="579">
        <v>47</v>
      </c>
      <c r="F18" s="579">
        <v>37</v>
      </c>
      <c r="G18" s="579">
        <v>48</v>
      </c>
      <c r="H18" s="579">
        <v>427</v>
      </c>
      <c r="I18" s="579">
        <v>570</v>
      </c>
      <c r="J18" s="579">
        <v>751</v>
      </c>
      <c r="K18" s="579">
        <v>396</v>
      </c>
      <c r="L18" s="579">
        <v>179</v>
      </c>
      <c r="M18" s="579">
        <v>106</v>
      </c>
      <c r="N18" s="579">
        <v>74</v>
      </c>
      <c r="O18" s="579">
        <v>68</v>
      </c>
      <c r="P18" s="579">
        <v>104</v>
      </c>
      <c r="Q18" s="579">
        <v>50</v>
      </c>
      <c r="R18" s="579">
        <v>41</v>
      </c>
      <c r="S18" s="579">
        <v>45</v>
      </c>
      <c r="T18" s="548"/>
      <c r="U18" s="548"/>
      <c r="V18" s="548"/>
      <c r="W18" s="548"/>
      <c r="X18" s="548"/>
      <c r="Y18" s="548"/>
      <c r="Z18" s="548"/>
      <c r="AA18" s="548"/>
      <c r="AB18" s="548"/>
      <c r="AC18" s="548"/>
      <c r="AD18" s="548"/>
      <c r="AE18" s="548"/>
      <c r="AF18" s="548"/>
      <c r="AG18" s="548"/>
      <c r="AH18" s="548"/>
      <c r="AI18" s="548"/>
      <c r="AJ18" s="548"/>
      <c r="AK18" s="548"/>
      <c r="AL18" s="548"/>
      <c r="AM18" s="548"/>
      <c r="AN18" s="579">
        <v>2985</v>
      </c>
      <c r="AO18" s="584">
        <v>0.6</v>
      </c>
      <c r="AP18" s="105"/>
      <c r="AQ18" s="106"/>
      <c r="AR18" s="1"/>
      <c r="AS18" s="1"/>
      <c r="AT18" s="1"/>
      <c r="BE18" s="88"/>
      <c r="BF18" s="88"/>
      <c r="BG18" s="88"/>
      <c r="BH18" s="88"/>
      <c r="BI18" s="88"/>
    </row>
    <row r="19" spans="1:61" ht="13.15" customHeight="1">
      <c r="A19" s="550"/>
      <c r="B19" s="581" t="s">
        <v>2072</v>
      </c>
      <c r="C19" s="579">
        <v>0</v>
      </c>
      <c r="D19" s="579">
        <v>0</v>
      </c>
      <c r="E19" s="579">
        <v>1</v>
      </c>
      <c r="F19" s="579">
        <v>0</v>
      </c>
      <c r="G19" s="579">
        <v>1</v>
      </c>
      <c r="H19" s="579">
        <v>659</v>
      </c>
      <c r="I19" s="579">
        <v>45</v>
      </c>
      <c r="J19" s="579">
        <v>560</v>
      </c>
      <c r="K19" s="579">
        <v>201</v>
      </c>
      <c r="L19" s="579">
        <v>77</v>
      </c>
      <c r="M19" s="579">
        <v>57</v>
      </c>
      <c r="N19" s="579">
        <v>18</v>
      </c>
      <c r="O19" s="579">
        <v>28</v>
      </c>
      <c r="P19" s="579">
        <v>28</v>
      </c>
      <c r="Q19" s="579">
        <v>22</v>
      </c>
      <c r="R19" s="579">
        <v>14</v>
      </c>
      <c r="S19" s="579">
        <v>16</v>
      </c>
      <c r="T19" s="548"/>
      <c r="U19" s="548"/>
      <c r="V19" s="548"/>
      <c r="W19" s="548"/>
      <c r="X19" s="548"/>
      <c r="Y19" s="548"/>
      <c r="Z19" s="548"/>
      <c r="AA19" s="548"/>
      <c r="AB19" s="548"/>
      <c r="AC19" s="548"/>
      <c r="AD19" s="548"/>
      <c r="AE19" s="548"/>
      <c r="AF19" s="548"/>
      <c r="AG19" s="548"/>
      <c r="AH19" s="548"/>
      <c r="AI19" s="548"/>
      <c r="AJ19" s="548"/>
      <c r="AK19" s="548"/>
      <c r="AL19" s="548"/>
      <c r="AM19" s="548"/>
      <c r="AN19" s="579">
        <v>1727</v>
      </c>
      <c r="AO19" s="584">
        <v>0.4</v>
      </c>
      <c r="AP19" s="105"/>
      <c r="AQ19" s="106"/>
      <c r="AR19" s="1"/>
      <c r="AS19" s="1"/>
      <c r="AT19" s="1"/>
      <c r="BE19" s="88"/>
      <c r="BF19" s="88"/>
      <c r="BG19" s="88"/>
      <c r="BH19" s="88"/>
      <c r="BI19" s="88"/>
    </row>
    <row r="20" spans="1:61" ht="26.25" customHeight="1">
      <c r="A20" s="554" t="s">
        <v>113</v>
      </c>
      <c r="B20" s="578" t="s">
        <v>2921</v>
      </c>
      <c r="C20" s="579">
        <v>15704</v>
      </c>
      <c r="D20" s="579">
        <v>37210</v>
      </c>
      <c r="E20" s="579">
        <v>73315</v>
      </c>
      <c r="F20" s="579">
        <v>110007</v>
      </c>
      <c r="G20" s="579">
        <v>78989</v>
      </c>
      <c r="H20" s="579">
        <v>38459</v>
      </c>
      <c r="I20" s="579">
        <v>20436</v>
      </c>
      <c r="J20" s="579">
        <v>26323</v>
      </c>
      <c r="K20" s="579">
        <v>28261</v>
      </c>
      <c r="L20" s="579">
        <v>22596</v>
      </c>
      <c r="M20" s="579">
        <v>27902</v>
      </c>
      <c r="N20" s="579">
        <v>38264</v>
      </c>
      <c r="O20" s="579">
        <v>53221</v>
      </c>
      <c r="P20" s="579">
        <v>57095</v>
      </c>
      <c r="Q20" s="579">
        <v>26454</v>
      </c>
      <c r="R20" s="579">
        <v>24078</v>
      </c>
      <c r="S20" s="579">
        <v>24317</v>
      </c>
      <c r="T20" s="579">
        <v>13285</v>
      </c>
      <c r="U20" s="579">
        <v>16064</v>
      </c>
      <c r="V20" s="579">
        <v>17825</v>
      </c>
      <c r="W20" s="579">
        <v>20990</v>
      </c>
      <c r="X20" s="579">
        <v>20741</v>
      </c>
      <c r="Y20" s="579">
        <v>16027</v>
      </c>
      <c r="Z20" s="582">
        <v>11727</v>
      </c>
      <c r="AA20" s="582">
        <v>25959</v>
      </c>
      <c r="AB20" s="582">
        <v>31866</v>
      </c>
      <c r="AC20" s="582">
        <v>45354</v>
      </c>
      <c r="AD20" s="582">
        <v>66447</v>
      </c>
      <c r="AE20" s="582">
        <v>50265</v>
      </c>
      <c r="AF20" s="582">
        <v>41348</v>
      </c>
      <c r="AG20" s="582">
        <v>75446</v>
      </c>
      <c r="AH20" s="582">
        <v>94083</v>
      </c>
      <c r="AI20" s="582">
        <v>101098</v>
      </c>
      <c r="AJ20" s="582">
        <v>111993</v>
      </c>
      <c r="AK20" s="582">
        <v>44605</v>
      </c>
      <c r="AL20" s="582">
        <v>62148</v>
      </c>
      <c r="AM20" s="582">
        <v>66526</v>
      </c>
      <c r="AN20" s="579">
        <v>1636428</v>
      </c>
      <c r="AO20" s="584">
        <v>83.3</v>
      </c>
      <c r="AP20" s="105"/>
      <c r="AQ20" s="106"/>
      <c r="AR20" s="1"/>
      <c r="AS20" s="1"/>
      <c r="AT20" s="1"/>
      <c r="BE20" s="88"/>
      <c r="BF20" s="88"/>
      <c r="BG20" s="88"/>
      <c r="BH20" s="88"/>
      <c r="BI20" s="88"/>
    </row>
    <row r="21" spans="1:61" ht="12.75" customHeight="1">
      <c r="A21" s="550"/>
      <c r="B21" s="578" t="s">
        <v>2069</v>
      </c>
      <c r="C21" s="579">
        <v>361</v>
      </c>
      <c r="D21" s="579">
        <v>447</v>
      </c>
      <c r="E21" s="579">
        <v>283</v>
      </c>
      <c r="F21" s="579">
        <v>321</v>
      </c>
      <c r="G21" s="579">
        <v>272</v>
      </c>
      <c r="H21" s="579">
        <v>135</v>
      </c>
      <c r="I21" s="579">
        <v>114</v>
      </c>
      <c r="J21" s="579">
        <v>100</v>
      </c>
      <c r="K21" s="579">
        <v>124</v>
      </c>
      <c r="L21" s="579">
        <v>162</v>
      </c>
      <c r="M21" s="579">
        <v>86</v>
      </c>
      <c r="N21" s="579">
        <v>148</v>
      </c>
      <c r="O21" s="579">
        <v>189</v>
      </c>
      <c r="P21" s="579">
        <v>271</v>
      </c>
      <c r="Q21" s="579">
        <v>297</v>
      </c>
      <c r="R21" s="579">
        <v>1038</v>
      </c>
      <c r="S21" s="579">
        <v>2313</v>
      </c>
      <c r="T21" s="579">
        <v>2869</v>
      </c>
      <c r="U21" s="579">
        <v>5277</v>
      </c>
      <c r="V21" s="579">
        <v>6827</v>
      </c>
      <c r="W21" s="579">
        <v>8240</v>
      </c>
      <c r="X21" s="579">
        <v>9102</v>
      </c>
      <c r="Y21" s="579">
        <v>10851</v>
      </c>
      <c r="Z21" s="582">
        <v>3425</v>
      </c>
      <c r="AA21" s="582">
        <v>8983</v>
      </c>
      <c r="AB21" s="582">
        <v>10311</v>
      </c>
      <c r="AC21" s="582">
        <v>10497</v>
      </c>
      <c r="AD21" s="582">
        <v>11079</v>
      </c>
      <c r="AE21" s="582">
        <v>13115</v>
      </c>
      <c r="AF21" s="582">
        <v>7456</v>
      </c>
      <c r="AG21" s="582">
        <v>15522</v>
      </c>
      <c r="AH21" s="582">
        <v>18358</v>
      </c>
      <c r="AI21" s="582">
        <v>18963</v>
      </c>
      <c r="AJ21" s="582">
        <v>25013</v>
      </c>
      <c r="AK21" s="582">
        <v>10638</v>
      </c>
      <c r="AL21" s="582">
        <v>16240</v>
      </c>
      <c r="AM21" s="582">
        <v>21563</v>
      </c>
      <c r="AN21" s="579">
        <v>240990</v>
      </c>
      <c r="AO21" s="584">
        <v>12.3</v>
      </c>
      <c r="AP21" s="105"/>
      <c r="AQ21" s="106"/>
      <c r="AR21" s="1"/>
      <c r="AS21" s="1"/>
      <c r="AT21" s="1"/>
      <c r="BE21" s="88"/>
      <c r="BF21" s="88"/>
      <c r="BG21" s="88"/>
      <c r="BH21" s="88"/>
      <c r="BI21" s="88"/>
    </row>
    <row r="22" spans="1:61" ht="12.75" customHeight="1">
      <c r="A22" s="550"/>
      <c r="B22" s="580" t="s">
        <v>2070</v>
      </c>
      <c r="C22" s="579">
        <v>67</v>
      </c>
      <c r="D22" s="579">
        <v>183</v>
      </c>
      <c r="E22" s="579">
        <v>284</v>
      </c>
      <c r="F22" s="579">
        <v>361</v>
      </c>
      <c r="G22" s="579">
        <v>405</v>
      </c>
      <c r="H22" s="579">
        <v>229</v>
      </c>
      <c r="I22" s="579">
        <v>56</v>
      </c>
      <c r="J22" s="579">
        <v>53</v>
      </c>
      <c r="K22" s="579">
        <v>158</v>
      </c>
      <c r="L22" s="579">
        <v>225</v>
      </c>
      <c r="M22" s="579">
        <v>232</v>
      </c>
      <c r="N22" s="579">
        <v>349</v>
      </c>
      <c r="O22" s="579">
        <v>363</v>
      </c>
      <c r="P22" s="579">
        <v>491</v>
      </c>
      <c r="Q22" s="579">
        <v>1018</v>
      </c>
      <c r="R22" s="579">
        <v>3778</v>
      </c>
      <c r="S22" s="579">
        <v>6292</v>
      </c>
      <c r="T22" s="579">
        <v>4925</v>
      </c>
      <c r="U22" s="579">
        <v>6426</v>
      </c>
      <c r="V22" s="579">
        <v>5783</v>
      </c>
      <c r="W22" s="579">
        <v>5533</v>
      </c>
      <c r="X22" s="579">
        <v>6795</v>
      </c>
      <c r="Y22" s="579">
        <v>6191</v>
      </c>
      <c r="Z22" s="582">
        <v>510</v>
      </c>
      <c r="AA22" s="582">
        <v>1369</v>
      </c>
      <c r="AB22" s="582">
        <v>1111</v>
      </c>
      <c r="AC22" s="582">
        <v>1008</v>
      </c>
      <c r="AD22" s="582">
        <v>1242</v>
      </c>
      <c r="AE22" s="582">
        <v>969</v>
      </c>
      <c r="AF22" s="582">
        <v>341</v>
      </c>
      <c r="AG22" s="582">
        <v>910</v>
      </c>
      <c r="AH22" s="582">
        <v>934</v>
      </c>
      <c r="AI22" s="582">
        <v>776</v>
      </c>
      <c r="AJ22" s="582">
        <v>1006</v>
      </c>
      <c r="AK22" s="582">
        <v>564</v>
      </c>
      <c r="AL22" s="582">
        <v>750</v>
      </c>
      <c r="AM22" s="582">
        <v>623</v>
      </c>
      <c r="AN22" s="579">
        <v>62310</v>
      </c>
      <c r="AO22" s="584">
        <v>3.2</v>
      </c>
      <c r="AP22" s="105"/>
      <c r="AQ22" s="106"/>
      <c r="AR22" s="1"/>
      <c r="AS22" s="1"/>
      <c r="AT22" s="1"/>
      <c r="BE22" s="88"/>
      <c r="BF22" s="88"/>
      <c r="BG22" s="88"/>
      <c r="BH22" s="88"/>
      <c r="BI22" s="88"/>
    </row>
    <row r="23" spans="1:61" ht="15.5">
      <c r="A23" s="550"/>
      <c r="B23" s="580" t="s">
        <v>2922</v>
      </c>
      <c r="C23" s="579">
        <v>122</v>
      </c>
      <c r="D23" s="579">
        <v>109</v>
      </c>
      <c r="E23" s="579">
        <v>111</v>
      </c>
      <c r="F23" s="579">
        <v>105</v>
      </c>
      <c r="G23" s="579">
        <v>169</v>
      </c>
      <c r="H23" s="579">
        <v>60</v>
      </c>
      <c r="I23" s="579">
        <v>3</v>
      </c>
      <c r="J23" s="579">
        <v>18</v>
      </c>
      <c r="K23" s="579">
        <v>55</v>
      </c>
      <c r="L23" s="579">
        <v>68</v>
      </c>
      <c r="M23" s="579">
        <v>76</v>
      </c>
      <c r="N23" s="579">
        <v>46</v>
      </c>
      <c r="O23" s="579">
        <v>69</v>
      </c>
      <c r="P23" s="579">
        <v>100</v>
      </c>
      <c r="Q23" s="579">
        <v>139</v>
      </c>
      <c r="R23" s="579">
        <v>460</v>
      </c>
      <c r="S23" s="579">
        <v>704</v>
      </c>
      <c r="T23" s="579">
        <v>554</v>
      </c>
      <c r="U23" s="579">
        <v>1110</v>
      </c>
      <c r="V23" s="579">
        <v>1279</v>
      </c>
      <c r="W23" s="579">
        <v>1080</v>
      </c>
      <c r="X23" s="579">
        <v>1255</v>
      </c>
      <c r="Y23" s="579">
        <v>1472</v>
      </c>
      <c r="Z23" s="582">
        <v>217</v>
      </c>
      <c r="AA23" s="582">
        <v>597</v>
      </c>
      <c r="AB23" s="582">
        <v>464</v>
      </c>
      <c r="AC23" s="582">
        <v>880</v>
      </c>
      <c r="AD23" s="582">
        <v>522</v>
      </c>
      <c r="AE23" s="582">
        <v>719</v>
      </c>
      <c r="AF23" s="582">
        <v>196</v>
      </c>
      <c r="AG23" s="582">
        <v>662</v>
      </c>
      <c r="AH23" s="582">
        <v>800</v>
      </c>
      <c r="AI23" s="582">
        <v>917</v>
      </c>
      <c r="AJ23" s="582">
        <v>913</v>
      </c>
      <c r="AK23" s="582">
        <v>553</v>
      </c>
      <c r="AL23" s="582">
        <v>737</v>
      </c>
      <c r="AM23" s="582">
        <v>944</v>
      </c>
      <c r="AN23" s="579">
        <v>18285</v>
      </c>
      <c r="AO23" s="584">
        <v>0.9</v>
      </c>
      <c r="AP23" s="105"/>
      <c r="AQ23" s="106"/>
      <c r="AR23" s="1"/>
      <c r="AS23" s="1"/>
      <c r="AT23" s="1"/>
      <c r="BE23" s="88"/>
      <c r="BF23" s="88"/>
      <c r="BG23" s="88"/>
      <c r="BH23" s="88"/>
      <c r="BI23" s="88"/>
    </row>
    <row r="24" spans="1:61" ht="13.15" customHeight="1">
      <c r="A24" s="550"/>
      <c r="B24" s="581" t="s">
        <v>2071</v>
      </c>
      <c r="C24" s="579">
        <v>1</v>
      </c>
      <c r="D24" s="579">
        <v>26</v>
      </c>
      <c r="E24" s="579">
        <v>34</v>
      </c>
      <c r="F24" s="579">
        <v>24</v>
      </c>
      <c r="G24" s="579">
        <v>26</v>
      </c>
      <c r="H24" s="579">
        <v>19</v>
      </c>
      <c r="I24" s="579">
        <v>11</v>
      </c>
      <c r="J24" s="579">
        <v>31</v>
      </c>
      <c r="K24" s="579">
        <v>21</v>
      </c>
      <c r="L24" s="579">
        <v>26</v>
      </c>
      <c r="M24" s="579">
        <v>27</v>
      </c>
      <c r="N24" s="579">
        <v>30</v>
      </c>
      <c r="O24" s="579">
        <v>32</v>
      </c>
      <c r="P24" s="579">
        <v>51</v>
      </c>
      <c r="Q24" s="579">
        <v>61</v>
      </c>
      <c r="R24" s="579">
        <v>69</v>
      </c>
      <c r="S24" s="579">
        <v>114</v>
      </c>
      <c r="T24" s="579">
        <v>134</v>
      </c>
      <c r="U24" s="579">
        <v>289</v>
      </c>
      <c r="V24" s="579">
        <v>259</v>
      </c>
      <c r="W24" s="579">
        <v>288</v>
      </c>
      <c r="X24" s="579">
        <v>374</v>
      </c>
      <c r="Y24" s="579">
        <v>483</v>
      </c>
      <c r="Z24" s="582">
        <v>218</v>
      </c>
      <c r="AA24" s="582">
        <v>460</v>
      </c>
      <c r="AB24" s="582">
        <v>410</v>
      </c>
      <c r="AC24" s="582">
        <v>374</v>
      </c>
      <c r="AD24" s="582">
        <v>398</v>
      </c>
      <c r="AE24" s="582">
        <v>301</v>
      </c>
      <c r="AF24" s="582">
        <v>78</v>
      </c>
      <c r="AG24" s="582">
        <v>316</v>
      </c>
      <c r="AH24" s="582">
        <v>326</v>
      </c>
      <c r="AI24" s="582">
        <v>348</v>
      </c>
      <c r="AJ24" s="582">
        <v>504</v>
      </c>
      <c r="AK24" s="582">
        <v>282</v>
      </c>
      <c r="AL24" s="582">
        <v>380</v>
      </c>
      <c r="AM24" s="582">
        <v>404</v>
      </c>
      <c r="AN24" s="579">
        <v>7229</v>
      </c>
      <c r="AO24" s="584">
        <v>0.4</v>
      </c>
      <c r="AP24" s="105"/>
      <c r="AQ24" s="106"/>
      <c r="AR24" s="1"/>
      <c r="AS24" s="1"/>
      <c r="AT24" s="1"/>
      <c r="BE24" s="88"/>
      <c r="BF24" s="88"/>
      <c r="BG24" s="88"/>
      <c r="BH24" s="88"/>
      <c r="BI24" s="88"/>
    </row>
    <row r="25" spans="1:61" ht="12.75" customHeight="1">
      <c r="A25" s="550"/>
      <c r="B25" s="581" t="s">
        <v>2072</v>
      </c>
      <c r="C25" s="579">
        <v>0</v>
      </c>
      <c r="D25" s="579">
        <v>0</v>
      </c>
      <c r="E25" s="579">
        <v>0</v>
      </c>
      <c r="F25" s="579">
        <v>0</v>
      </c>
      <c r="G25" s="579">
        <v>7</v>
      </c>
      <c r="H25" s="579">
        <v>1</v>
      </c>
      <c r="I25" s="579">
        <v>0</v>
      </c>
      <c r="J25" s="579">
        <v>0</v>
      </c>
      <c r="K25" s="579">
        <v>8</v>
      </c>
      <c r="L25" s="579">
        <v>1</v>
      </c>
      <c r="M25" s="579">
        <v>9</v>
      </c>
      <c r="N25" s="579">
        <v>5</v>
      </c>
      <c r="O25" s="579">
        <v>5</v>
      </c>
      <c r="P25" s="579">
        <v>16</v>
      </c>
      <c r="Q25" s="579">
        <v>10</v>
      </c>
      <c r="R25" s="579">
        <v>21</v>
      </c>
      <c r="S25" s="579">
        <v>31</v>
      </c>
      <c r="T25" s="583">
        <v>0</v>
      </c>
      <c r="U25" s="583">
        <v>0</v>
      </c>
      <c r="V25" s="583">
        <v>0</v>
      </c>
      <c r="W25" s="583">
        <v>0</v>
      </c>
      <c r="X25" s="583">
        <v>0</v>
      </c>
      <c r="Y25" s="583">
        <v>0</v>
      </c>
      <c r="Z25" s="582">
        <v>0</v>
      </c>
      <c r="AA25" s="582">
        <v>0</v>
      </c>
      <c r="AB25" s="582">
        <v>0</v>
      </c>
      <c r="AC25" s="582">
        <v>0</v>
      </c>
      <c r="AD25" s="582">
        <v>0</v>
      </c>
      <c r="AE25" s="582">
        <v>0</v>
      </c>
      <c r="AF25" s="582">
        <v>0</v>
      </c>
      <c r="AG25" s="582">
        <v>0</v>
      </c>
      <c r="AH25" s="582">
        <v>0</v>
      </c>
      <c r="AI25" s="582">
        <v>0</v>
      </c>
      <c r="AJ25" s="582">
        <v>0</v>
      </c>
      <c r="AK25" s="582">
        <v>0</v>
      </c>
      <c r="AL25" s="582">
        <v>0</v>
      </c>
      <c r="AM25" s="582">
        <v>0</v>
      </c>
      <c r="AN25" s="579">
        <v>114</v>
      </c>
      <c r="AO25" s="584">
        <v>0</v>
      </c>
      <c r="AP25" s="38"/>
      <c r="AQ25" s="106"/>
      <c r="AR25" s="1"/>
      <c r="AS25" s="1"/>
      <c r="AT25" s="1"/>
      <c r="BE25" s="88"/>
      <c r="BF25" s="88"/>
      <c r="BG25" s="88"/>
      <c r="BH25" s="88"/>
      <c r="BI25" s="88"/>
    </row>
    <row r="26" spans="1:61" ht="25.9" customHeight="1">
      <c r="A26" s="554" t="s">
        <v>56</v>
      </c>
      <c r="B26" s="578" t="s">
        <v>2921</v>
      </c>
      <c r="C26" s="579">
        <v>52684</v>
      </c>
      <c r="D26" s="579">
        <v>90142</v>
      </c>
      <c r="E26" s="579">
        <v>141478</v>
      </c>
      <c r="F26" s="579">
        <v>202084</v>
      </c>
      <c r="G26" s="579">
        <v>220131</v>
      </c>
      <c r="H26" s="579">
        <v>153738</v>
      </c>
      <c r="I26" s="579">
        <v>143208</v>
      </c>
      <c r="J26" s="579">
        <v>146914</v>
      </c>
      <c r="K26" s="579">
        <v>122190</v>
      </c>
      <c r="L26" s="579">
        <v>79583</v>
      </c>
      <c r="M26" s="579">
        <v>76572</v>
      </c>
      <c r="N26" s="579">
        <v>77744</v>
      </c>
      <c r="O26" s="579">
        <v>99002</v>
      </c>
      <c r="P26" s="579">
        <v>99194</v>
      </c>
      <c r="Q26" s="579">
        <v>60718</v>
      </c>
      <c r="R26" s="579">
        <v>49686</v>
      </c>
      <c r="S26" s="579">
        <v>51926</v>
      </c>
      <c r="T26" s="579">
        <v>22921</v>
      </c>
      <c r="U26" s="579">
        <v>31010</v>
      </c>
      <c r="V26" s="579">
        <v>34304</v>
      </c>
      <c r="W26" s="579">
        <v>40096</v>
      </c>
      <c r="X26" s="579">
        <v>43786</v>
      </c>
      <c r="Y26" s="579">
        <v>42148</v>
      </c>
      <c r="Z26" s="582">
        <v>11727</v>
      </c>
      <c r="AA26" s="582">
        <v>25959</v>
      </c>
      <c r="AB26" s="582">
        <v>31866</v>
      </c>
      <c r="AC26" s="582">
        <v>45354</v>
      </c>
      <c r="AD26" s="582">
        <v>66447</v>
      </c>
      <c r="AE26" s="582">
        <v>50265</v>
      </c>
      <c r="AF26" s="582">
        <v>41348</v>
      </c>
      <c r="AG26" s="582">
        <v>75446</v>
      </c>
      <c r="AH26" s="582">
        <v>94083</v>
      </c>
      <c r="AI26" s="582">
        <v>101098</v>
      </c>
      <c r="AJ26" s="582">
        <v>111993</v>
      </c>
      <c r="AK26" s="582">
        <v>44605</v>
      </c>
      <c r="AL26" s="582">
        <v>62148</v>
      </c>
      <c r="AM26" s="582">
        <v>66526</v>
      </c>
      <c r="AN26" s="579">
        <v>2910124</v>
      </c>
      <c r="AO26" s="584">
        <v>83.6</v>
      </c>
      <c r="AP26" s="212"/>
      <c r="AQ26" s="106"/>
      <c r="AR26" s="1"/>
      <c r="AS26" s="1"/>
      <c r="AT26" s="1"/>
      <c r="BE26" s="88"/>
      <c r="BF26" s="88"/>
      <c r="BG26" s="88"/>
      <c r="BH26" s="88"/>
      <c r="BI26" s="88"/>
    </row>
    <row r="27" spans="1:61" ht="12.75" customHeight="1">
      <c r="A27" s="554"/>
      <c r="B27" s="578" t="s">
        <v>2069</v>
      </c>
      <c r="C27" s="579">
        <v>1158</v>
      </c>
      <c r="D27" s="579">
        <v>3542</v>
      </c>
      <c r="E27" s="579">
        <v>8254</v>
      </c>
      <c r="F27" s="579">
        <v>13539</v>
      </c>
      <c r="G27" s="579">
        <v>22579</v>
      </c>
      <c r="H27" s="579">
        <v>10159</v>
      </c>
      <c r="I27" s="579">
        <v>11545</v>
      </c>
      <c r="J27" s="579">
        <v>12438</v>
      </c>
      <c r="K27" s="579">
        <v>8347</v>
      </c>
      <c r="L27" s="579">
        <v>6045</v>
      </c>
      <c r="M27" s="579">
        <v>4791</v>
      </c>
      <c r="N27" s="579">
        <v>6078</v>
      </c>
      <c r="O27" s="579">
        <v>4122</v>
      </c>
      <c r="P27" s="579">
        <v>5458</v>
      </c>
      <c r="Q27" s="579">
        <v>4513</v>
      </c>
      <c r="R27" s="579">
        <v>4893</v>
      </c>
      <c r="S27" s="579">
        <v>6819</v>
      </c>
      <c r="T27" s="579">
        <v>3259</v>
      </c>
      <c r="U27" s="579">
        <v>6166</v>
      </c>
      <c r="V27" s="579">
        <v>7420</v>
      </c>
      <c r="W27" s="579">
        <v>9325</v>
      </c>
      <c r="X27" s="579">
        <v>10679</v>
      </c>
      <c r="Y27" s="579">
        <v>14687</v>
      </c>
      <c r="Z27" s="582">
        <v>3425</v>
      </c>
      <c r="AA27" s="582">
        <v>8983</v>
      </c>
      <c r="AB27" s="582">
        <v>10311</v>
      </c>
      <c r="AC27" s="582">
        <v>10497</v>
      </c>
      <c r="AD27" s="582">
        <v>11079</v>
      </c>
      <c r="AE27" s="582">
        <v>13115</v>
      </c>
      <c r="AF27" s="582">
        <v>7456</v>
      </c>
      <c r="AG27" s="582">
        <v>15522</v>
      </c>
      <c r="AH27" s="582">
        <v>18358</v>
      </c>
      <c r="AI27" s="582">
        <v>18963</v>
      </c>
      <c r="AJ27" s="582">
        <v>25013</v>
      </c>
      <c r="AK27" s="582">
        <v>10638</v>
      </c>
      <c r="AL27" s="582">
        <v>16240</v>
      </c>
      <c r="AM27" s="582">
        <v>21563</v>
      </c>
      <c r="AN27" s="579">
        <v>376979</v>
      </c>
      <c r="AO27" s="584">
        <v>10.8</v>
      </c>
      <c r="AP27" s="38"/>
      <c r="AQ27" s="106"/>
      <c r="AR27" s="1"/>
      <c r="AS27" s="1"/>
      <c r="AT27" s="1"/>
      <c r="BE27" s="88"/>
      <c r="BF27" s="88"/>
      <c r="BG27" s="88"/>
      <c r="BH27" s="88"/>
      <c r="BI27" s="88"/>
    </row>
    <row r="28" spans="1:61" ht="13.15" customHeight="1">
      <c r="A28" s="554"/>
      <c r="B28" s="580" t="s">
        <v>2070</v>
      </c>
      <c r="C28" s="579">
        <v>189</v>
      </c>
      <c r="D28" s="579">
        <v>433</v>
      </c>
      <c r="E28" s="579">
        <v>768</v>
      </c>
      <c r="F28" s="579">
        <v>1485</v>
      </c>
      <c r="G28" s="579">
        <v>1952</v>
      </c>
      <c r="H28" s="579">
        <v>2492</v>
      </c>
      <c r="I28" s="579">
        <v>3792</v>
      </c>
      <c r="J28" s="579">
        <v>5509</v>
      </c>
      <c r="K28" s="579">
        <v>4283</v>
      </c>
      <c r="L28" s="579">
        <v>3233</v>
      </c>
      <c r="M28" s="579">
        <v>3039</v>
      </c>
      <c r="N28" s="579">
        <v>2471</v>
      </c>
      <c r="O28" s="579">
        <v>3036</v>
      </c>
      <c r="P28" s="579">
        <v>3084</v>
      </c>
      <c r="Q28" s="579">
        <v>3556</v>
      </c>
      <c r="R28" s="579">
        <v>5734</v>
      </c>
      <c r="S28" s="579">
        <v>8376</v>
      </c>
      <c r="T28" s="579">
        <v>5069</v>
      </c>
      <c r="U28" s="579">
        <v>6648</v>
      </c>
      <c r="V28" s="579">
        <v>5910</v>
      </c>
      <c r="W28" s="579">
        <v>5774</v>
      </c>
      <c r="X28" s="579">
        <v>7069</v>
      </c>
      <c r="Y28" s="579">
        <v>6593</v>
      </c>
      <c r="Z28" s="582">
        <v>510</v>
      </c>
      <c r="AA28" s="582">
        <v>1369</v>
      </c>
      <c r="AB28" s="582">
        <v>1111</v>
      </c>
      <c r="AC28" s="582">
        <v>1008</v>
      </c>
      <c r="AD28" s="582">
        <v>1242</v>
      </c>
      <c r="AE28" s="582">
        <v>969</v>
      </c>
      <c r="AF28" s="582">
        <v>341</v>
      </c>
      <c r="AG28" s="582">
        <v>910</v>
      </c>
      <c r="AH28" s="582">
        <v>934</v>
      </c>
      <c r="AI28" s="582">
        <v>776</v>
      </c>
      <c r="AJ28" s="582">
        <v>1006</v>
      </c>
      <c r="AK28" s="582">
        <v>564</v>
      </c>
      <c r="AL28" s="582">
        <v>750</v>
      </c>
      <c r="AM28" s="582">
        <v>623</v>
      </c>
      <c r="AN28" s="579">
        <v>102608</v>
      </c>
      <c r="AO28" s="584">
        <v>2.9</v>
      </c>
      <c r="AP28" s="38"/>
      <c r="AQ28" s="106"/>
      <c r="AR28" s="1"/>
      <c r="AS28" s="1"/>
      <c r="AT28" s="1"/>
      <c r="BE28" s="88"/>
      <c r="BF28" s="88"/>
      <c r="BG28" s="88"/>
      <c r="BH28" s="88"/>
      <c r="BI28" s="88"/>
    </row>
    <row r="29" spans="1:61" ht="15.5">
      <c r="A29" s="554"/>
      <c r="B29" s="580" t="s">
        <v>2922</v>
      </c>
      <c r="C29" s="579">
        <v>209</v>
      </c>
      <c r="D29" s="579">
        <v>393</v>
      </c>
      <c r="E29" s="579">
        <v>667</v>
      </c>
      <c r="F29" s="579">
        <v>1145</v>
      </c>
      <c r="G29" s="579">
        <v>2449</v>
      </c>
      <c r="H29" s="579">
        <v>1622</v>
      </c>
      <c r="I29" s="579">
        <v>2930</v>
      </c>
      <c r="J29" s="579">
        <v>3472</v>
      </c>
      <c r="K29" s="579">
        <v>2676</v>
      </c>
      <c r="L29" s="579">
        <v>2161</v>
      </c>
      <c r="M29" s="579">
        <v>4682</v>
      </c>
      <c r="N29" s="579">
        <v>3881</v>
      </c>
      <c r="O29" s="579">
        <v>3068</v>
      </c>
      <c r="P29" s="579">
        <v>3150</v>
      </c>
      <c r="Q29" s="579">
        <v>2993</v>
      </c>
      <c r="R29" s="579">
        <v>4032</v>
      </c>
      <c r="S29" s="579">
        <v>2699</v>
      </c>
      <c r="T29" s="579">
        <v>1216</v>
      </c>
      <c r="U29" s="579">
        <v>2633</v>
      </c>
      <c r="V29" s="579">
        <v>2995</v>
      </c>
      <c r="W29" s="579">
        <v>2144</v>
      </c>
      <c r="X29" s="579">
        <v>3516</v>
      </c>
      <c r="Y29" s="579">
        <v>6880</v>
      </c>
      <c r="Z29" s="582">
        <v>217</v>
      </c>
      <c r="AA29" s="582">
        <v>597</v>
      </c>
      <c r="AB29" s="582">
        <v>464</v>
      </c>
      <c r="AC29" s="582">
        <v>880</v>
      </c>
      <c r="AD29" s="582">
        <v>522</v>
      </c>
      <c r="AE29" s="582">
        <v>719</v>
      </c>
      <c r="AF29" s="582">
        <v>196</v>
      </c>
      <c r="AG29" s="582">
        <v>662</v>
      </c>
      <c r="AH29" s="582">
        <v>800</v>
      </c>
      <c r="AI29" s="582">
        <v>917</v>
      </c>
      <c r="AJ29" s="582">
        <v>913</v>
      </c>
      <c r="AK29" s="582">
        <v>553</v>
      </c>
      <c r="AL29" s="582">
        <v>737</v>
      </c>
      <c r="AM29" s="582">
        <v>944</v>
      </c>
      <c r="AN29" s="579">
        <v>70734</v>
      </c>
      <c r="AO29" s="584">
        <v>2</v>
      </c>
      <c r="AP29" s="38"/>
      <c r="AQ29" s="106"/>
      <c r="AR29" s="1"/>
      <c r="AS29" s="1"/>
      <c r="AT29" s="1"/>
      <c r="BE29" s="88"/>
      <c r="BF29" s="88"/>
      <c r="BG29" s="88"/>
      <c r="BH29" s="88"/>
      <c r="BI29" s="88"/>
    </row>
    <row r="30" spans="1:61" ht="12" customHeight="1">
      <c r="A30" s="554"/>
      <c r="B30" s="581" t="s">
        <v>2071</v>
      </c>
      <c r="C30" s="579">
        <v>29</v>
      </c>
      <c r="D30" s="579">
        <v>115</v>
      </c>
      <c r="E30" s="579">
        <v>361</v>
      </c>
      <c r="F30" s="579">
        <v>646</v>
      </c>
      <c r="G30" s="579">
        <v>900</v>
      </c>
      <c r="H30" s="579">
        <v>682</v>
      </c>
      <c r="I30" s="579">
        <v>803</v>
      </c>
      <c r="J30" s="579">
        <v>1161</v>
      </c>
      <c r="K30" s="579">
        <v>727</v>
      </c>
      <c r="L30" s="579">
        <v>472</v>
      </c>
      <c r="M30" s="579">
        <v>426</v>
      </c>
      <c r="N30" s="579">
        <v>406</v>
      </c>
      <c r="O30" s="579">
        <v>527</v>
      </c>
      <c r="P30" s="579">
        <v>663</v>
      </c>
      <c r="Q30" s="579">
        <v>562</v>
      </c>
      <c r="R30" s="579">
        <v>447</v>
      </c>
      <c r="S30" s="579">
        <v>479</v>
      </c>
      <c r="T30" s="579">
        <v>347</v>
      </c>
      <c r="U30" s="579">
        <v>561</v>
      </c>
      <c r="V30" s="579">
        <v>558</v>
      </c>
      <c r="W30" s="579">
        <v>736</v>
      </c>
      <c r="X30" s="579">
        <v>936</v>
      </c>
      <c r="Y30" s="579">
        <v>1331</v>
      </c>
      <c r="Z30" s="582">
        <v>218</v>
      </c>
      <c r="AA30" s="582">
        <v>460</v>
      </c>
      <c r="AB30" s="582">
        <v>410</v>
      </c>
      <c r="AC30" s="582">
        <v>374</v>
      </c>
      <c r="AD30" s="582">
        <v>398</v>
      </c>
      <c r="AE30" s="582">
        <v>301</v>
      </c>
      <c r="AF30" s="582">
        <v>78</v>
      </c>
      <c r="AG30" s="582">
        <v>316</v>
      </c>
      <c r="AH30" s="582">
        <v>326</v>
      </c>
      <c r="AI30" s="582">
        <v>348</v>
      </c>
      <c r="AJ30" s="582">
        <v>504</v>
      </c>
      <c r="AK30" s="582">
        <v>282</v>
      </c>
      <c r="AL30" s="582">
        <v>380</v>
      </c>
      <c r="AM30" s="582">
        <v>404</v>
      </c>
      <c r="AN30" s="579">
        <v>18674</v>
      </c>
      <c r="AO30" s="584">
        <v>0.5</v>
      </c>
      <c r="AP30" s="38"/>
      <c r="AQ30" s="106"/>
      <c r="AR30" s="1"/>
      <c r="AS30" s="1"/>
      <c r="AT30" s="1"/>
      <c r="BE30" s="88"/>
      <c r="BF30" s="88"/>
      <c r="BG30" s="88"/>
      <c r="BH30" s="88"/>
      <c r="BI30" s="88"/>
    </row>
    <row r="31" spans="1:61" ht="12.75" customHeight="1">
      <c r="A31" s="554"/>
      <c r="B31" s="581" t="s">
        <v>2072</v>
      </c>
      <c r="C31" s="579">
        <v>0</v>
      </c>
      <c r="D31" s="579">
        <v>0</v>
      </c>
      <c r="E31" s="579">
        <v>2</v>
      </c>
      <c r="F31" s="579">
        <v>447</v>
      </c>
      <c r="G31" s="579">
        <v>434</v>
      </c>
      <c r="H31" s="579">
        <v>709</v>
      </c>
      <c r="I31" s="579">
        <v>56</v>
      </c>
      <c r="J31" s="579">
        <v>634</v>
      </c>
      <c r="K31" s="579">
        <v>222</v>
      </c>
      <c r="L31" s="579">
        <v>207</v>
      </c>
      <c r="M31" s="579">
        <v>205</v>
      </c>
      <c r="N31" s="579">
        <v>117</v>
      </c>
      <c r="O31" s="579">
        <v>153</v>
      </c>
      <c r="P31" s="579">
        <v>150</v>
      </c>
      <c r="Q31" s="579">
        <v>144</v>
      </c>
      <c r="R31" s="579">
        <v>122</v>
      </c>
      <c r="S31" s="579">
        <v>165</v>
      </c>
      <c r="T31" s="583">
        <v>0</v>
      </c>
      <c r="U31" s="583">
        <v>0</v>
      </c>
      <c r="V31" s="583">
        <v>0</v>
      </c>
      <c r="W31" s="583">
        <v>0</v>
      </c>
      <c r="X31" s="583">
        <v>0</v>
      </c>
      <c r="Y31" s="583">
        <v>0</v>
      </c>
      <c r="Z31" s="582">
        <v>0</v>
      </c>
      <c r="AA31" s="582">
        <v>0</v>
      </c>
      <c r="AB31" s="582">
        <v>0</v>
      </c>
      <c r="AC31" s="582">
        <v>0</v>
      </c>
      <c r="AD31" s="582">
        <v>0</v>
      </c>
      <c r="AE31" s="582">
        <v>0</v>
      </c>
      <c r="AF31" s="582">
        <v>0</v>
      </c>
      <c r="AG31" s="582">
        <v>0</v>
      </c>
      <c r="AH31" s="582">
        <v>0</v>
      </c>
      <c r="AI31" s="582">
        <v>0</v>
      </c>
      <c r="AJ31" s="582">
        <v>0</v>
      </c>
      <c r="AK31" s="582">
        <v>0</v>
      </c>
      <c r="AL31" s="582">
        <v>0</v>
      </c>
      <c r="AM31" s="582">
        <v>0</v>
      </c>
      <c r="AN31" s="579">
        <v>3767</v>
      </c>
      <c r="AO31" s="584">
        <v>0.1</v>
      </c>
      <c r="AP31" s="38"/>
      <c r="AQ31" s="1"/>
      <c r="BE31" s="88"/>
      <c r="BF31" s="88"/>
    </row>
    <row r="32" spans="1:61" ht="37.25" customHeight="1">
      <c r="A32" s="589" t="s">
        <v>2926</v>
      </c>
      <c r="B32" s="557"/>
      <c r="C32" s="558">
        <v>54269</v>
      </c>
      <c r="D32" s="558">
        <v>94625</v>
      </c>
      <c r="E32" s="558">
        <v>151530</v>
      </c>
      <c r="F32" s="558">
        <v>219346</v>
      </c>
      <c r="G32" s="558">
        <v>248445</v>
      </c>
      <c r="H32" s="558">
        <v>169402</v>
      </c>
      <c r="I32" s="558">
        <v>162334</v>
      </c>
      <c r="J32" s="558">
        <v>170128</v>
      </c>
      <c r="K32" s="558">
        <v>138445</v>
      </c>
      <c r="L32" s="558">
        <v>91701</v>
      </c>
      <c r="M32" s="558">
        <v>89715</v>
      </c>
      <c r="N32" s="558">
        <v>90697</v>
      </c>
      <c r="O32" s="558">
        <v>109908</v>
      </c>
      <c r="P32" s="558">
        <v>111699</v>
      </c>
      <c r="Q32" s="558">
        <v>72486</v>
      </c>
      <c r="R32" s="558">
        <v>64914</v>
      </c>
      <c r="S32" s="558">
        <v>70464</v>
      </c>
      <c r="T32" s="558">
        <v>32812</v>
      </c>
      <c r="U32" s="558">
        <v>47018</v>
      </c>
      <c r="V32" s="558">
        <v>51187</v>
      </c>
      <c r="W32" s="558">
        <v>58075</v>
      </c>
      <c r="X32" s="558">
        <v>65986</v>
      </c>
      <c r="Y32" s="558">
        <v>71639</v>
      </c>
      <c r="Z32" s="558">
        <v>16097</v>
      </c>
      <c r="AA32" s="558">
        <v>37368</v>
      </c>
      <c r="AB32" s="558">
        <v>44162</v>
      </c>
      <c r="AC32" s="558">
        <v>58113</v>
      </c>
      <c r="AD32" s="558">
        <v>79688</v>
      </c>
      <c r="AE32" s="558">
        <v>65369</v>
      </c>
      <c r="AF32" s="558">
        <v>49419</v>
      </c>
      <c r="AG32" s="558">
        <v>92856</v>
      </c>
      <c r="AH32" s="558">
        <v>114501</v>
      </c>
      <c r="AI32" s="558">
        <v>122102</v>
      </c>
      <c r="AJ32" s="558">
        <v>139429</v>
      </c>
      <c r="AK32" s="558">
        <v>56642</v>
      </c>
      <c r="AL32" s="558">
        <v>80255</v>
      </c>
      <c r="AM32" s="558">
        <v>90060</v>
      </c>
      <c r="AN32" s="558">
        <v>3482886</v>
      </c>
      <c r="AO32" s="590">
        <v>100</v>
      </c>
      <c r="AP32" s="38"/>
      <c r="AQ32" s="1"/>
      <c r="BE32" s="88"/>
      <c r="BF32" s="88"/>
    </row>
    <row r="33" spans="1:41" ht="22" customHeight="1">
      <c r="A33" s="586" t="s">
        <v>2923</v>
      </c>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211"/>
      <c r="AF33" s="22"/>
      <c r="AG33" s="22"/>
      <c r="AH33" s="22"/>
      <c r="AI33" s="22"/>
      <c r="AJ33" s="22"/>
      <c r="AK33" s="22"/>
      <c r="AL33" s="22"/>
      <c r="AM33" s="22"/>
      <c r="AN33" s="106"/>
      <c r="AO33" s="38"/>
    </row>
    <row r="34" spans="1:41" ht="17.5" customHeight="1">
      <c r="A34" s="586" t="s">
        <v>2924</v>
      </c>
      <c r="B34" s="420"/>
      <c r="C34" s="420"/>
      <c r="D34" s="420"/>
      <c r="E34" s="420"/>
      <c r="F34" s="420"/>
      <c r="G34" s="420"/>
      <c r="H34" s="420"/>
      <c r="I34" s="420"/>
      <c r="J34" s="420"/>
      <c r="K34" s="420"/>
      <c r="L34" s="420"/>
      <c r="M34" s="420"/>
      <c r="N34" s="420"/>
      <c r="O34" s="420"/>
      <c r="P34" s="420"/>
      <c r="Q34" s="420"/>
      <c r="R34" s="420"/>
      <c r="S34" s="420"/>
      <c r="T34" s="420"/>
      <c r="U34" s="420"/>
      <c r="V34" s="420"/>
      <c r="W34" s="420"/>
      <c r="X34" s="420"/>
      <c r="Y34" s="43"/>
      <c r="AA34" s="22"/>
      <c r="AD34" s="22"/>
      <c r="AE34" s="22"/>
      <c r="AF34" s="22"/>
      <c r="AG34" s="22"/>
      <c r="AH34" s="22"/>
      <c r="AI34" s="22"/>
      <c r="AJ34" s="22"/>
      <c r="AK34" s="22"/>
      <c r="AL34" s="22"/>
      <c r="AM34" s="22"/>
      <c r="AO34" s="38"/>
    </row>
    <row r="35" spans="1:41" ht="17.5" customHeight="1">
      <c r="A35" s="586" t="s">
        <v>2925</v>
      </c>
      <c r="B35" s="420"/>
      <c r="C35" s="420"/>
      <c r="D35" s="420"/>
      <c r="E35" s="420"/>
      <c r="F35" s="420"/>
      <c r="G35" s="420"/>
      <c r="H35" s="420"/>
      <c r="I35" s="420"/>
      <c r="J35" s="420"/>
      <c r="K35" s="420"/>
      <c r="L35" s="420"/>
      <c r="M35" s="420"/>
      <c r="N35" s="211"/>
      <c r="O35" s="420"/>
      <c r="P35" s="420"/>
      <c r="Q35" s="420"/>
      <c r="R35" s="420"/>
      <c r="S35" s="420"/>
      <c r="T35" s="420"/>
      <c r="U35" s="420"/>
      <c r="V35" s="420"/>
      <c r="W35" s="420"/>
      <c r="X35" s="420"/>
      <c r="Z35" s="22"/>
      <c r="AA35" s="22"/>
      <c r="AB35" s="144"/>
      <c r="AC35" s="144"/>
      <c r="AD35" s="22"/>
      <c r="AE35" s="22"/>
      <c r="AF35" s="22"/>
      <c r="AG35" s="22"/>
      <c r="AH35" s="22"/>
      <c r="AI35" s="22"/>
      <c r="AJ35" s="22"/>
      <c r="AK35" s="22"/>
      <c r="AL35" s="22"/>
      <c r="AM35" s="22"/>
      <c r="AO35" s="38"/>
    </row>
    <row r="36" spans="1:41" ht="19.25" customHeight="1">
      <c r="A36" s="67" t="s">
        <v>1</v>
      </c>
      <c r="B36" s="68" t="str">
        <f>Contents!$C$30</f>
        <v>26 May 2022</v>
      </c>
      <c r="D36" s="89"/>
      <c r="E36" s="89"/>
      <c r="F36" s="89"/>
      <c r="G36" s="89"/>
      <c r="T36" s="54"/>
      <c r="W36" s="89"/>
      <c r="AG36" s="229"/>
    </row>
    <row r="37" spans="1:41">
      <c r="A37" s="67" t="s">
        <v>2421</v>
      </c>
      <c r="B37" s="68" t="str">
        <f>Contents!$D$30</f>
        <v>25 Aug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41">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row>
    <row r="39" spans="1:41">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row>
    <row r="40" spans="1:4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row>
    <row r="41" spans="1:4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row>
    <row r="42" spans="1:4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row>
    <row r="43" spans="1:4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row>
    <row r="44" spans="1:4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row>
    <row r="45" spans="1:41">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row>
    <row r="46" spans="1:41">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row>
    <row r="47" spans="1:4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row>
    <row r="48" spans="1:4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row>
    <row r="49" spans="3:3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row>
    <row r="50" spans="3:3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row>
    <row r="51" spans="3:3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row>
    <row r="52" spans="3:3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row>
    <row r="53" spans="3:3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row>
    <row r="54" spans="3:3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row>
    <row r="55" spans="3:3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row>
    <row r="56" spans="3:3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row>
    <row r="57" spans="3:3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row>
    <row r="58" spans="3:3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row>
    <row r="59" spans="3:3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row>
    <row r="60" spans="3:3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row>
    <row r="61" spans="3:3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row>
    <row r="62" spans="3:3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row>
    <row r="63" spans="3:3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row>
    <row r="64" spans="3:3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row>
    <row r="65" spans="3:3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row>
    <row r="66" spans="3:3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row>
    <row r="67" spans="3:3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row>
    <row r="68" spans="3:3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row>
    <row r="69" spans="3:3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row>
    <row r="70" spans="3:3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row>
    <row r="71" spans="3:3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row>
    <row r="72" spans="3:3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row>
    <row r="73" spans="3:3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row>
    <row r="74" spans="3:3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row>
    <row r="75" spans="3:3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row>
  </sheetData>
  <phoneticPr fontId="249"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W190"/>
  <sheetViews>
    <sheetView showGridLines="0" zoomScaleNormal="100" workbookViewId="0">
      <pane xSplit="3" ySplit="7" topLeftCell="D8" activePane="bottomRight" state="frozen"/>
      <selection activeCell="A2" sqref="A2"/>
      <selection pane="topRight" activeCell="A2" sqref="A2"/>
      <selection pane="bottomLeft" activeCell="A2" sqref="A2"/>
      <selection pane="bottomRight"/>
    </sheetView>
  </sheetViews>
  <sheetFormatPr defaultRowHeight="13"/>
  <cols>
    <col min="1" max="1" width="27.26953125" style="9" customWidth="1"/>
    <col min="2" max="2" width="13.81640625" style="9" customWidth="1"/>
    <col min="3" max="3" width="27.81640625" style="9" customWidth="1"/>
    <col min="4" max="40" width="11.08984375" style="9" customWidth="1"/>
    <col min="41" max="41" width="22.453125" style="9" customWidth="1"/>
    <col min="42" max="42" width="22.453125" style="63" customWidth="1"/>
    <col min="43" max="44" width="22.453125" style="9" customWidth="1"/>
    <col min="45" max="45" width="9" style="9" customWidth="1"/>
    <col min="46" max="240" width="9" style="9"/>
    <col min="241" max="241" width="0" style="9" hidden="1" customWidth="1"/>
    <col min="242" max="242" width="12.7265625" style="9" customWidth="1"/>
    <col min="243" max="244" width="3.7265625" style="9" customWidth="1"/>
    <col min="245" max="245" width="43" style="9" customWidth="1"/>
    <col min="246" max="246" width="2.26953125" style="9" customWidth="1"/>
    <col min="247" max="247" width="30.7265625" style="9" bestFit="1" customWidth="1"/>
    <col min="248" max="496" width="9" style="9"/>
    <col min="497" max="497" width="0" style="9" hidden="1" customWidth="1"/>
    <col min="498" max="498" width="12.7265625" style="9" customWidth="1"/>
    <col min="499" max="500" width="3.7265625" style="9" customWidth="1"/>
    <col min="501" max="501" width="43" style="9" customWidth="1"/>
    <col min="502" max="502" width="2.26953125" style="9" customWidth="1"/>
    <col min="503" max="503" width="30.7265625" style="9" bestFit="1" customWidth="1"/>
    <col min="504" max="752" width="9" style="9"/>
    <col min="753" max="753" width="0" style="9" hidden="1" customWidth="1"/>
    <col min="754" max="754" width="12.7265625" style="9" customWidth="1"/>
    <col min="755" max="756" width="3.7265625" style="9" customWidth="1"/>
    <col min="757" max="757" width="43" style="9" customWidth="1"/>
    <col min="758" max="758" width="2.26953125" style="9" customWidth="1"/>
    <col min="759" max="759" width="30.7265625" style="9" bestFit="1" customWidth="1"/>
    <col min="760" max="1008" width="9" style="9"/>
    <col min="1009" max="1009" width="0" style="9" hidden="1" customWidth="1"/>
    <col min="1010" max="1010" width="12.7265625" style="9" customWidth="1"/>
    <col min="1011" max="1012" width="3.7265625" style="9" customWidth="1"/>
    <col min="1013" max="1013" width="43" style="9" customWidth="1"/>
    <col min="1014" max="1014" width="2.26953125" style="9" customWidth="1"/>
    <col min="1015" max="1015" width="30.7265625" style="9" bestFit="1" customWidth="1"/>
    <col min="1016" max="1264" width="9" style="9"/>
    <col min="1265" max="1265" width="0" style="9" hidden="1" customWidth="1"/>
    <col min="1266" max="1266" width="12.7265625" style="9" customWidth="1"/>
    <col min="1267" max="1268" width="3.7265625" style="9" customWidth="1"/>
    <col min="1269" max="1269" width="43" style="9" customWidth="1"/>
    <col min="1270" max="1270" width="2.26953125" style="9" customWidth="1"/>
    <col min="1271" max="1271" width="30.7265625" style="9" bestFit="1" customWidth="1"/>
    <col min="1272" max="1520" width="9" style="9"/>
    <col min="1521" max="1521" width="0" style="9" hidden="1" customWidth="1"/>
    <col min="1522" max="1522" width="12.7265625" style="9" customWidth="1"/>
    <col min="1523" max="1524" width="3.7265625" style="9" customWidth="1"/>
    <col min="1525" max="1525" width="43" style="9" customWidth="1"/>
    <col min="1526" max="1526" width="2.26953125" style="9" customWidth="1"/>
    <col min="1527" max="1527" width="30.7265625" style="9" bestFit="1" customWidth="1"/>
    <col min="1528" max="1776" width="9" style="9"/>
    <col min="1777" max="1777" width="0" style="9" hidden="1" customWidth="1"/>
    <col min="1778" max="1778" width="12.7265625" style="9" customWidth="1"/>
    <col min="1779" max="1780" width="3.7265625" style="9" customWidth="1"/>
    <col min="1781" max="1781" width="43" style="9" customWidth="1"/>
    <col min="1782" max="1782" width="2.26953125" style="9" customWidth="1"/>
    <col min="1783" max="1783" width="30.7265625" style="9" bestFit="1" customWidth="1"/>
    <col min="1784" max="2032" width="9" style="9"/>
    <col min="2033" max="2033" width="0" style="9" hidden="1" customWidth="1"/>
    <col min="2034" max="2034" width="12.7265625" style="9" customWidth="1"/>
    <col min="2035" max="2036" width="3.7265625" style="9" customWidth="1"/>
    <col min="2037" max="2037" width="43" style="9" customWidth="1"/>
    <col min="2038" max="2038" width="2.26953125" style="9" customWidth="1"/>
    <col min="2039" max="2039" width="30.7265625" style="9" bestFit="1" customWidth="1"/>
    <col min="2040" max="2288" width="9" style="9"/>
    <col min="2289" max="2289" width="0" style="9" hidden="1" customWidth="1"/>
    <col min="2290" max="2290" width="12.7265625" style="9" customWidth="1"/>
    <col min="2291" max="2292" width="3.7265625" style="9" customWidth="1"/>
    <col min="2293" max="2293" width="43" style="9" customWidth="1"/>
    <col min="2294" max="2294" width="2.26953125" style="9" customWidth="1"/>
    <col min="2295" max="2295" width="30.7265625" style="9" bestFit="1" customWidth="1"/>
    <col min="2296" max="2544" width="9" style="9"/>
    <col min="2545" max="2545" width="0" style="9" hidden="1" customWidth="1"/>
    <col min="2546" max="2546" width="12.7265625" style="9" customWidth="1"/>
    <col min="2547" max="2548" width="3.7265625" style="9" customWidth="1"/>
    <col min="2549" max="2549" width="43" style="9" customWidth="1"/>
    <col min="2550" max="2550" width="2.26953125" style="9" customWidth="1"/>
    <col min="2551" max="2551" width="30.7265625" style="9" bestFit="1" customWidth="1"/>
    <col min="2552" max="2800" width="9" style="9"/>
    <col min="2801" max="2801" width="0" style="9" hidden="1" customWidth="1"/>
    <col min="2802" max="2802" width="12.7265625" style="9" customWidth="1"/>
    <col min="2803" max="2804" width="3.7265625" style="9" customWidth="1"/>
    <col min="2805" max="2805" width="43" style="9" customWidth="1"/>
    <col min="2806" max="2806" width="2.26953125" style="9" customWidth="1"/>
    <col min="2807" max="2807" width="30.7265625" style="9" bestFit="1" customWidth="1"/>
    <col min="2808" max="3056" width="9" style="9"/>
    <col min="3057" max="3057" width="0" style="9" hidden="1" customWidth="1"/>
    <col min="3058" max="3058" width="12.7265625" style="9" customWidth="1"/>
    <col min="3059" max="3060" width="3.7265625" style="9" customWidth="1"/>
    <col min="3061" max="3061" width="43" style="9" customWidth="1"/>
    <col min="3062" max="3062" width="2.26953125" style="9" customWidth="1"/>
    <col min="3063" max="3063" width="30.7265625" style="9" bestFit="1" customWidth="1"/>
    <col min="3064" max="3312" width="9" style="9"/>
    <col min="3313" max="3313" width="0" style="9" hidden="1" customWidth="1"/>
    <col min="3314" max="3314" width="12.7265625" style="9" customWidth="1"/>
    <col min="3315" max="3316" width="3.7265625" style="9" customWidth="1"/>
    <col min="3317" max="3317" width="43" style="9" customWidth="1"/>
    <col min="3318" max="3318" width="2.26953125" style="9" customWidth="1"/>
    <col min="3319" max="3319" width="30.7265625" style="9" bestFit="1" customWidth="1"/>
    <col min="3320" max="3568" width="9" style="9"/>
    <col min="3569" max="3569" width="0" style="9" hidden="1" customWidth="1"/>
    <col min="3570" max="3570" width="12.7265625" style="9" customWidth="1"/>
    <col min="3571" max="3572" width="3.7265625" style="9" customWidth="1"/>
    <col min="3573" max="3573" width="43" style="9" customWidth="1"/>
    <col min="3574" max="3574" width="2.26953125" style="9" customWidth="1"/>
    <col min="3575" max="3575" width="30.7265625" style="9" bestFit="1" customWidth="1"/>
    <col min="3576" max="3824" width="9" style="9"/>
    <col min="3825" max="3825" width="0" style="9" hidden="1" customWidth="1"/>
    <col min="3826" max="3826" width="12.7265625" style="9" customWidth="1"/>
    <col min="3827" max="3828" width="3.7265625" style="9" customWidth="1"/>
    <col min="3829" max="3829" width="43" style="9" customWidth="1"/>
    <col min="3830" max="3830" width="2.26953125" style="9" customWidth="1"/>
    <col min="3831" max="3831" width="30.7265625" style="9" bestFit="1" customWidth="1"/>
    <col min="3832" max="4080" width="9" style="9"/>
    <col min="4081" max="4081" width="0" style="9" hidden="1" customWidth="1"/>
    <col min="4082" max="4082" width="12.7265625" style="9" customWidth="1"/>
    <col min="4083" max="4084" width="3.7265625" style="9" customWidth="1"/>
    <col min="4085" max="4085" width="43" style="9" customWidth="1"/>
    <col min="4086" max="4086" width="2.26953125" style="9" customWidth="1"/>
    <col min="4087" max="4087" width="30.7265625" style="9" bestFit="1" customWidth="1"/>
    <col min="4088" max="4336" width="9" style="9"/>
    <col min="4337" max="4337" width="0" style="9" hidden="1" customWidth="1"/>
    <col min="4338" max="4338" width="12.7265625" style="9" customWidth="1"/>
    <col min="4339" max="4340" width="3.7265625" style="9" customWidth="1"/>
    <col min="4341" max="4341" width="43" style="9" customWidth="1"/>
    <col min="4342" max="4342" width="2.26953125" style="9" customWidth="1"/>
    <col min="4343" max="4343" width="30.7265625" style="9" bestFit="1" customWidth="1"/>
    <col min="4344" max="4592" width="9" style="9"/>
    <col min="4593" max="4593" width="0" style="9" hidden="1" customWidth="1"/>
    <col min="4594" max="4594" width="12.7265625" style="9" customWidth="1"/>
    <col min="4595" max="4596" width="3.7265625" style="9" customWidth="1"/>
    <col min="4597" max="4597" width="43" style="9" customWidth="1"/>
    <col min="4598" max="4598" width="2.26953125" style="9" customWidth="1"/>
    <col min="4599" max="4599" width="30.7265625" style="9" bestFit="1" customWidth="1"/>
    <col min="4600" max="4848" width="9" style="9"/>
    <col min="4849" max="4849" width="0" style="9" hidden="1" customWidth="1"/>
    <col min="4850" max="4850" width="12.7265625" style="9" customWidth="1"/>
    <col min="4851" max="4852" width="3.7265625" style="9" customWidth="1"/>
    <col min="4853" max="4853" width="43" style="9" customWidth="1"/>
    <col min="4854" max="4854" width="2.26953125" style="9" customWidth="1"/>
    <col min="4855" max="4855" width="30.7265625" style="9" bestFit="1" customWidth="1"/>
    <col min="4856" max="5104" width="9" style="9"/>
    <col min="5105" max="5105" width="0" style="9" hidden="1" customWidth="1"/>
    <col min="5106" max="5106" width="12.7265625" style="9" customWidth="1"/>
    <col min="5107" max="5108" width="3.7265625" style="9" customWidth="1"/>
    <col min="5109" max="5109" width="43" style="9" customWidth="1"/>
    <col min="5110" max="5110" width="2.26953125" style="9" customWidth="1"/>
    <col min="5111" max="5111" width="30.7265625" style="9" bestFit="1" customWidth="1"/>
    <col min="5112" max="5360" width="9" style="9"/>
    <col min="5361" max="5361" width="0" style="9" hidden="1" customWidth="1"/>
    <col min="5362" max="5362" width="12.7265625" style="9" customWidth="1"/>
    <col min="5363" max="5364" width="3.7265625" style="9" customWidth="1"/>
    <col min="5365" max="5365" width="43" style="9" customWidth="1"/>
    <col min="5366" max="5366" width="2.26953125" style="9" customWidth="1"/>
    <col min="5367" max="5367" width="30.7265625" style="9" bestFit="1" customWidth="1"/>
    <col min="5368" max="5616" width="9" style="9"/>
    <col min="5617" max="5617" width="0" style="9" hidden="1" customWidth="1"/>
    <col min="5618" max="5618" width="12.7265625" style="9" customWidth="1"/>
    <col min="5619" max="5620" width="3.7265625" style="9" customWidth="1"/>
    <col min="5621" max="5621" width="43" style="9" customWidth="1"/>
    <col min="5622" max="5622" width="2.26953125" style="9" customWidth="1"/>
    <col min="5623" max="5623" width="30.7265625" style="9" bestFit="1" customWidth="1"/>
    <col min="5624" max="5872" width="9" style="9"/>
    <col min="5873" max="5873" width="0" style="9" hidden="1" customWidth="1"/>
    <col min="5874" max="5874" width="12.7265625" style="9" customWidth="1"/>
    <col min="5875" max="5876" width="3.7265625" style="9" customWidth="1"/>
    <col min="5877" max="5877" width="43" style="9" customWidth="1"/>
    <col min="5878" max="5878" width="2.26953125" style="9" customWidth="1"/>
    <col min="5879" max="5879" width="30.7265625" style="9" bestFit="1" customWidth="1"/>
    <col min="5880" max="6128" width="9" style="9"/>
    <col min="6129" max="6129" width="0" style="9" hidden="1" customWidth="1"/>
    <col min="6130" max="6130" width="12.7265625" style="9" customWidth="1"/>
    <col min="6131" max="6132" width="3.7265625" style="9" customWidth="1"/>
    <col min="6133" max="6133" width="43" style="9" customWidth="1"/>
    <col min="6134" max="6134" width="2.26953125" style="9" customWidth="1"/>
    <col min="6135" max="6135" width="30.7265625" style="9" bestFit="1" customWidth="1"/>
    <col min="6136" max="6384" width="9" style="9"/>
    <col min="6385" max="6385" width="0" style="9" hidden="1" customWidth="1"/>
    <col min="6386" max="6386" width="12.7265625" style="9" customWidth="1"/>
    <col min="6387" max="6388" width="3.7265625" style="9" customWidth="1"/>
    <col min="6389" max="6389" width="43" style="9" customWidth="1"/>
    <col min="6390" max="6390" width="2.26953125" style="9" customWidth="1"/>
    <col min="6391" max="6391" width="30.7265625" style="9" bestFit="1" customWidth="1"/>
    <col min="6392" max="6640" width="9" style="9"/>
    <col min="6641" max="6641" width="0" style="9" hidden="1" customWidth="1"/>
    <col min="6642" max="6642" width="12.7265625" style="9" customWidth="1"/>
    <col min="6643" max="6644" width="3.7265625" style="9" customWidth="1"/>
    <col min="6645" max="6645" width="43" style="9" customWidth="1"/>
    <col min="6646" max="6646" width="2.26953125" style="9" customWidth="1"/>
    <col min="6647" max="6647" width="30.7265625" style="9" bestFit="1" customWidth="1"/>
    <col min="6648" max="6896" width="9" style="9"/>
    <col min="6897" max="6897" width="0" style="9" hidden="1" customWidth="1"/>
    <col min="6898" max="6898" width="12.7265625" style="9" customWidth="1"/>
    <col min="6899" max="6900" width="3.7265625" style="9" customWidth="1"/>
    <col min="6901" max="6901" width="43" style="9" customWidth="1"/>
    <col min="6902" max="6902" width="2.26953125" style="9" customWidth="1"/>
    <col min="6903" max="6903" width="30.7265625" style="9" bestFit="1" customWidth="1"/>
    <col min="6904" max="7152" width="9" style="9"/>
    <col min="7153" max="7153" width="0" style="9" hidden="1" customWidth="1"/>
    <col min="7154" max="7154" width="12.7265625" style="9" customWidth="1"/>
    <col min="7155" max="7156" width="3.7265625" style="9" customWidth="1"/>
    <col min="7157" max="7157" width="43" style="9" customWidth="1"/>
    <col min="7158" max="7158" width="2.26953125" style="9" customWidth="1"/>
    <col min="7159" max="7159" width="30.7265625" style="9" bestFit="1" customWidth="1"/>
    <col min="7160" max="7408" width="9" style="9"/>
    <col min="7409" max="7409" width="0" style="9" hidden="1" customWidth="1"/>
    <col min="7410" max="7410" width="12.7265625" style="9" customWidth="1"/>
    <col min="7411" max="7412" width="3.7265625" style="9" customWidth="1"/>
    <col min="7413" max="7413" width="43" style="9" customWidth="1"/>
    <col min="7414" max="7414" width="2.26953125" style="9" customWidth="1"/>
    <col min="7415" max="7415" width="30.7265625" style="9" bestFit="1" customWidth="1"/>
    <col min="7416" max="7664" width="9" style="9"/>
    <col min="7665" max="7665" width="0" style="9" hidden="1" customWidth="1"/>
    <col min="7666" max="7666" width="12.7265625" style="9" customWidth="1"/>
    <col min="7667" max="7668" width="3.7265625" style="9" customWidth="1"/>
    <col min="7669" max="7669" width="43" style="9" customWidth="1"/>
    <col min="7670" max="7670" width="2.26953125" style="9" customWidth="1"/>
    <col min="7671" max="7671" width="30.7265625" style="9" bestFit="1" customWidth="1"/>
    <col min="7672" max="7920" width="9" style="9"/>
    <col min="7921" max="7921" width="0" style="9" hidden="1" customWidth="1"/>
    <col min="7922" max="7922" width="12.7265625" style="9" customWidth="1"/>
    <col min="7923" max="7924" width="3.7265625" style="9" customWidth="1"/>
    <col min="7925" max="7925" width="43" style="9" customWidth="1"/>
    <col min="7926" max="7926" width="2.26953125" style="9" customWidth="1"/>
    <col min="7927" max="7927" width="30.7265625" style="9" bestFit="1" customWidth="1"/>
    <col min="7928" max="8176" width="9" style="9"/>
    <col min="8177" max="8177" width="0" style="9" hidden="1" customWidth="1"/>
    <col min="8178" max="8178" width="12.7265625" style="9" customWidth="1"/>
    <col min="8179" max="8180" width="3.7265625" style="9" customWidth="1"/>
    <col min="8181" max="8181" width="43" style="9" customWidth="1"/>
    <col min="8182" max="8182" width="2.26953125" style="9" customWidth="1"/>
    <col min="8183" max="8183" width="30.7265625" style="9" bestFit="1" customWidth="1"/>
    <col min="8184" max="8432" width="9" style="9"/>
    <col min="8433" max="8433" width="0" style="9" hidden="1" customWidth="1"/>
    <col min="8434" max="8434" width="12.7265625" style="9" customWidth="1"/>
    <col min="8435" max="8436" width="3.7265625" style="9" customWidth="1"/>
    <col min="8437" max="8437" width="43" style="9" customWidth="1"/>
    <col min="8438" max="8438" width="2.26953125" style="9" customWidth="1"/>
    <col min="8439" max="8439" width="30.7265625" style="9" bestFit="1" customWidth="1"/>
    <col min="8440" max="8688" width="9" style="9"/>
    <col min="8689" max="8689" width="0" style="9" hidden="1" customWidth="1"/>
    <col min="8690" max="8690" width="12.7265625" style="9" customWidth="1"/>
    <col min="8691" max="8692" width="3.7265625" style="9" customWidth="1"/>
    <col min="8693" max="8693" width="43" style="9" customWidth="1"/>
    <col min="8694" max="8694" width="2.26953125" style="9" customWidth="1"/>
    <col min="8695" max="8695" width="30.7265625" style="9" bestFit="1" customWidth="1"/>
    <col min="8696" max="8944" width="9" style="9"/>
    <col min="8945" max="8945" width="0" style="9" hidden="1" customWidth="1"/>
    <col min="8946" max="8946" width="12.7265625" style="9" customWidth="1"/>
    <col min="8947" max="8948" width="3.7265625" style="9" customWidth="1"/>
    <col min="8949" max="8949" width="43" style="9" customWidth="1"/>
    <col min="8950" max="8950" width="2.26953125" style="9" customWidth="1"/>
    <col min="8951" max="8951" width="30.7265625" style="9" bestFit="1" customWidth="1"/>
    <col min="8952" max="9200" width="9" style="9"/>
    <col min="9201" max="9201" width="0" style="9" hidden="1" customWidth="1"/>
    <col min="9202" max="9202" width="12.7265625" style="9" customWidth="1"/>
    <col min="9203" max="9204" width="3.7265625" style="9" customWidth="1"/>
    <col min="9205" max="9205" width="43" style="9" customWidth="1"/>
    <col min="9206" max="9206" width="2.26953125" style="9" customWidth="1"/>
    <col min="9207" max="9207" width="30.7265625" style="9" bestFit="1" customWidth="1"/>
    <col min="9208" max="9456" width="9" style="9"/>
    <col min="9457" max="9457" width="0" style="9" hidden="1" customWidth="1"/>
    <col min="9458" max="9458" width="12.7265625" style="9" customWidth="1"/>
    <col min="9459" max="9460" width="3.7265625" style="9" customWidth="1"/>
    <col min="9461" max="9461" width="43" style="9" customWidth="1"/>
    <col min="9462" max="9462" width="2.26953125" style="9" customWidth="1"/>
    <col min="9463" max="9463" width="30.7265625" style="9" bestFit="1" customWidth="1"/>
    <col min="9464" max="9712" width="9" style="9"/>
    <col min="9713" max="9713" width="0" style="9" hidden="1" customWidth="1"/>
    <col min="9714" max="9714" width="12.7265625" style="9" customWidth="1"/>
    <col min="9715" max="9716" width="3.7265625" style="9" customWidth="1"/>
    <col min="9717" max="9717" width="43" style="9" customWidth="1"/>
    <col min="9718" max="9718" width="2.26953125" style="9" customWidth="1"/>
    <col min="9719" max="9719" width="30.7265625" style="9" bestFit="1" customWidth="1"/>
    <col min="9720" max="9968" width="9" style="9"/>
    <col min="9969" max="9969" width="0" style="9" hidden="1" customWidth="1"/>
    <col min="9970" max="9970" width="12.7265625" style="9" customWidth="1"/>
    <col min="9971" max="9972" width="3.7265625" style="9" customWidth="1"/>
    <col min="9973" max="9973" width="43" style="9" customWidth="1"/>
    <col min="9974" max="9974" width="2.26953125" style="9" customWidth="1"/>
    <col min="9975" max="9975" width="30.7265625" style="9" bestFit="1" customWidth="1"/>
    <col min="9976" max="10224" width="9" style="9"/>
    <col min="10225" max="10225" width="0" style="9" hidden="1" customWidth="1"/>
    <col min="10226" max="10226" width="12.7265625" style="9" customWidth="1"/>
    <col min="10227" max="10228" width="3.7265625" style="9" customWidth="1"/>
    <col min="10229" max="10229" width="43" style="9" customWidth="1"/>
    <col min="10230" max="10230" width="2.26953125" style="9" customWidth="1"/>
    <col min="10231" max="10231" width="30.7265625" style="9" bestFit="1" customWidth="1"/>
    <col min="10232" max="10480" width="9" style="9"/>
    <col min="10481" max="10481" width="0" style="9" hidden="1" customWidth="1"/>
    <col min="10482" max="10482" width="12.7265625" style="9" customWidth="1"/>
    <col min="10483" max="10484" width="3.7265625" style="9" customWidth="1"/>
    <col min="10485" max="10485" width="43" style="9" customWidth="1"/>
    <col min="10486" max="10486" width="2.26953125" style="9" customWidth="1"/>
    <col min="10487" max="10487" width="30.7265625" style="9" bestFit="1" customWidth="1"/>
    <col min="10488" max="10736" width="9" style="9"/>
    <col min="10737" max="10737" width="0" style="9" hidden="1" customWidth="1"/>
    <col min="10738" max="10738" width="12.7265625" style="9" customWidth="1"/>
    <col min="10739" max="10740" width="3.7265625" style="9" customWidth="1"/>
    <col min="10741" max="10741" width="43" style="9" customWidth="1"/>
    <col min="10742" max="10742" width="2.26953125" style="9" customWidth="1"/>
    <col min="10743" max="10743" width="30.7265625" style="9" bestFit="1" customWidth="1"/>
    <col min="10744" max="10992" width="9" style="9"/>
    <col min="10993" max="10993" width="0" style="9" hidden="1" customWidth="1"/>
    <col min="10994" max="10994" width="12.7265625" style="9" customWidth="1"/>
    <col min="10995" max="10996" width="3.7265625" style="9" customWidth="1"/>
    <col min="10997" max="10997" width="43" style="9" customWidth="1"/>
    <col min="10998" max="10998" width="2.26953125" style="9" customWidth="1"/>
    <col min="10999" max="10999" width="30.7265625" style="9" bestFit="1" customWidth="1"/>
    <col min="11000" max="11248" width="9" style="9"/>
    <col min="11249" max="11249" width="0" style="9" hidden="1" customWidth="1"/>
    <col min="11250" max="11250" width="12.7265625" style="9" customWidth="1"/>
    <col min="11251" max="11252" width="3.7265625" style="9" customWidth="1"/>
    <col min="11253" max="11253" width="43" style="9" customWidth="1"/>
    <col min="11254" max="11254" width="2.26953125" style="9" customWidth="1"/>
    <col min="11255" max="11255" width="30.7265625" style="9" bestFit="1" customWidth="1"/>
    <col min="11256" max="11504" width="9" style="9"/>
    <col min="11505" max="11505" width="0" style="9" hidden="1" customWidth="1"/>
    <col min="11506" max="11506" width="12.7265625" style="9" customWidth="1"/>
    <col min="11507" max="11508" width="3.7265625" style="9" customWidth="1"/>
    <col min="11509" max="11509" width="43" style="9" customWidth="1"/>
    <col min="11510" max="11510" width="2.26953125" style="9" customWidth="1"/>
    <col min="11511" max="11511" width="30.7265625" style="9" bestFit="1" customWidth="1"/>
    <col min="11512" max="11760" width="9" style="9"/>
    <col min="11761" max="11761" width="0" style="9" hidden="1" customWidth="1"/>
    <col min="11762" max="11762" width="12.7265625" style="9" customWidth="1"/>
    <col min="11763" max="11764" width="3.7265625" style="9" customWidth="1"/>
    <col min="11765" max="11765" width="43" style="9" customWidth="1"/>
    <col min="11766" max="11766" width="2.26953125" style="9" customWidth="1"/>
    <col min="11767" max="11767" width="30.7265625" style="9" bestFit="1" customWidth="1"/>
    <col min="11768" max="12016" width="9" style="9"/>
    <col min="12017" max="12017" width="0" style="9" hidden="1" customWidth="1"/>
    <col min="12018" max="12018" width="12.7265625" style="9" customWidth="1"/>
    <col min="12019" max="12020" width="3.7265625" style="9" customWidth="1"/>
    <col min="12021" max="12021" width="43" style="9" customWidth="1"/>
    <col min="12022" max="12022" width="2.26953125" style="9" customWidth="1"/>
    <col min="12023" max="12023" width="30.7265625" style="9" bestFit="1" customWidth="1"/>
    <col min="12024" max="12272" width="9" style="9"/>
    <col min="12273" max="12273" width="0" style="9" hidden="1" customWidth="1"/>
    <col min="12274" max="12274" width="12.7265625" style="9" customWidth="1"/>
    <col min="12275" max="12276" width="3.7265625" style="9" customWidth="1"/>
    <col min="12277" max="12277" width="43" style="9" customWidth="1"/>
    <col min="12278" max="12278" width="2.26953125" style="9" customWidth="1"/>
    <col min="12279" max="12279" width="30.7265625" style="9" bestFit="1" customWidth="1"/>
    <col min="12280" max="12528" width="9" style="9"/>
    <col min="12529" max="12529" width="0" style="9" hidden="1" customWidth="1"/>
    <col min="12530" max="12530" width="12.7265625" style="9" customWidth="1"/>
    <col min="12531" max="12532" width="3.7265625" style="9" customWidth="1"/>
    <col min="12533" max="12533" width="43" style="9" customWidth="1"/>
    <col min="12534" max="12534" width="2.26953125" style="9" customWidth="1"/>
    <col min="12535" max="12535" width="30.7265625" style="9" bestFit="1" customWidth="1"/>
    <col min="12536" max="12784" width="9" style="9"/>
    <col min="12785" max="12785" width="0" style="9" hidden="1" customWidth="1"/>
    <col min="12786" max="12786" width="12.7265625" style="9" customWidth="1"/>
    <col min="12787" max="12788" width="3.7265625" style="9" customWidth="1"/>
    <col min="12789" max="12789" width="43" style="9" customWidth="1"/>
    <col min="12790" max="12790" width="2.26953125" style="9" customWidth="1"/>
    <col min="12791" max="12791" width="30.7265625" style="9" bestFit="1" customWidth="1"/>
    <col min="12792" max="13040" width="9" style="9"/>
    <col min="13041" max="13041" width="0" style="9" hidden="1" customWidth="1"/>
    <col min="13042" max="13042" width="12.7265625" style="9" customWidth="1"/>
    <col min="13043" max="13044" width="3.7265625" style="9" customWidth="1"/>
    <col min="13045" max="13045" width="43" style="9" customWidth="1"/>
    <col min="13046" max="13046" width="2.26953125" style="9" customWidth="1"/>
    <col min="13047" max="13047" width="30.7265625" style="9" bestFit="1" customWidth="1"/>
    <col min="13048" max="13296" width="9" style="9"/>
    <col min="13297" max="13297" width="0" style="9" hidden="1" customWidth="1"/>
    <col min="13298" max="13298" width="12.7265625" style="9" customWidth="1"/>
    <col min="13299" max="13300" width="3.7265625" style="9" customWidth="1"/>
    <col min="13301" max="13301" width="43" style="9" customWidth="1"/>
    <col min="13302" max="13302" width="2.26953125" style="9" customWidth="1"/>
    <col min="13303" max="13303" width="30.7265625" style="9" bestFit="1" customWidth="1"/>
    <col min="13304" max="13552" width="9" style="9"/>
    <col min="13553" max="13553" width="0" style="9" hidden="1" customWidth="1"/>
    <col min="13554" max="13554" width="12.7265625" style="9" customWidth="1"/>
    <col min="13555" max="13556" width="3.7265625" style="9" customWidth="1"/>
    <col min="13557" max="13557" width="43" style="9" customWidth="1"/>
    <col min="13558" max="13558" width="2.26953125" style="9" customWidth="1"/>
    <col min="13559" max="13559" width="30.7265625" style="9" bestFit="1" customWidth="1"/>
    <col min="13560" max="13808" width="9" style="9"/>
    <col min="13809" max="13809" width="0" style="9" hidden="1" customWidth="1"/>
    <col min="13810" max="13810" width="12.7265625" style="9" customWidth="1"/>
    <col min="13811" max="13812" width="3.7265625" style="9" customWidth="1"/>
    <col min="13813" max="13813" width="43" style="9" customWidth="1"/>
    <col min="13814" max="13814" width="2.26953125" style="9" customWidth="1"/>
    <col min="13815" max="13815" width="30.7265625" style="9" bestFit="1" customWidth="1"/>
    <col min="13816" max="14064" width="9" style="9"/>
    <col min="14065" max="14065" width="0" style="9" hidden="1" customWidth="1"/>
    <col min="14066" max="14066" width="12.7265625" style="9" customWidth="1"/>
    <col min="14067" max="14068" width="3.7265625" style="9" customWidth="1"/>
    <col min="14069" max="14069" width="43" style="9" customWidth="1"/>
    <col min="14070" max="14070" width="2.26953125" style="9" customWidth="1"/>
    <col min="14071" max="14071" width="30.7265625" style="9" bestFit="1" customWidth="1"/>
    <col min="14072" max="14320" width="9" style="9"/>
    <col min="14321" max="14321" width="0" style="9" hidden="1" customWidth="1"/>
    <col min="14322" max="14322" width="12.7265625" style="9" customWidth="1"/>
    <col min="14323" max="14324" width="3.7265625" style="9" customWidth="1"/>
    <col min="14325" max="14325" width="43" style="9" customWidth="1"/>
    <col min="14326" max="14326" width="2.26953125" style="9" customWidth="1"/>
    <col min="14327" max="14327" width="30.7265625" style="9" bestFit="1" customWidth="1"/>
    <col min="14328" max="14576" width="9" style="9"/>
    <col min="14577" max="14577" width="0" style="9" hidden="1" customWidth="1"/>
    <col min="14578" max="14578" width="12.7265625" style="9" customWidth="1"/>
    <col min="14579" max="14580" width="3.7265625" style="9" customWidth="1"/>
    <col min="14581" max="14581" width="43" style="9" customWidth="1"/>
    <col min="14582" max="14582" width="2.26953125" style="9" customWidth="1"/>
    <col min="14583" max="14583" width="30.7265625" style="9" bestFit="1" customWidth="1"/>
    <col min="14584" max="14832" width="9" style="9"/>
    <col min="14833" max="14833" width="0" style="9" hidden="1" customWidth="1"/>
    <col min="14834" max="14834" width="12.7265625" style="9" customWidth="1"/>
    <col min="14835" max="14836" width="3.7265625" style="9" customWidth="1"/>
    <col min="14837" max="14837" width="43" style="9" customWidth="1"/>
    <col min="14838" max="14838" width="2.26953125" style="9" customWidth="1"/>
    <col min="14839" max="14839" width="30.7265625" style="9" bestFit="1" customWidth="1"/>
    <col min="14840" max="15088" width="9" style="9"/>
    <col min="15089" max="15089" width="0" style="9" hidden="1" customWidth="1"/>
    <col min="15090" max="15090" width="12.7265625" style="9" customWidth="1"/>
    <col min="15091" max="15092" width="3.7265625" style="9" customWidth="1"/>
    <col min="15093" max="15093" width="43" style="9" customWidth="1"/>
    <col min="15094" max="15094" width="2.26953125" style="9" customWidth="1"/>
    <col min="15095" max="15095" width="30.7265625" style="9" bestFit="1" customWidth="1"/>
    <col min="15096" max="15344" width="9" style="9"/>
    <col min="15345" max="15345" width="0" style="9" hidden="1" customWidth="1"/>
    <col min="15346" max="15346" width="12.7265625" style="9" customWidth="1"/>
    <col min="15347" max="15348" width="3.7265625" style="9" customWidth="1"/>
    <col min="15349" max="15349" width="43" style="9" customWidth="1"/>
    <col min="15350" max="15350" width="2.26953125" style="9" customWidth="1"/>
    <col min="15351" max="15351" width="30.7265625" style="9" bestFit="1" customWidth="1"/>
    <col min="15352" max="15600" width="9" style="9"/>
    <col min="15601" max="15601" width="0" style="9" hidden="1" customWidth="1"/>
    <col min="15602" max="15602" width="12.7265625" style="9" customWidth="1"/>
    <col min="15603" max="15604" width="3.7265625" style="9" customWidth="1"/>
    <col min="15605" max="15605" width="43" style="9" customWidth="1"/>
    <col min="15606" max="15606" width="2.26953125" style="9" customWidth="1"/>
    <col min="15607" max="15607" width="30.7265625" style="9" bestFit="1" customWidth="1"/>
    <col min="15608" max="15856" width="9" style="9"/>
    <col min="15857" max="15857" width="0" style="9" hidden="1" customWidth="1"/>
    <col min="15858" max="15858" width="12.7265625" style="9" customWidth="1"/>
    <col min="15859" max="15860" width="3.7265625" style="9" customWidth="1"/>
    <col min="15861" max="15861" width="43" style="9" customWidth="1"/>
    <col min="15862" max="15862" width="2.26953125" style="9" customWidth="1"/>
    <col min="15863" max="15863" width="30.7265625" style="9" bestFit="1" customWidth="1"/>
    <col min="15864" max="16112" width="9" style="9"/>
    <col min="16113" max="16113" width="0" style="9" hidden="1" customWidth="1"/>
    <col min="16114" max="16114" width="12.7265625" style="9" customWidth="1"/>
    <col min="16115" max="16116" width="3.7265625" style="9" customWidth="1"/>
    <col min="16117" max="16117" width="43" style="9" customWidth="1"/>
    <col min="16118" max="16118" width="2.26953125" style="9" customWidth="1"/>
    <col min="16119" max="16119" width="30.7265625" style="9" bestFit="1" customWidth="1"/>
    <col min="16120" max="16384" width="9" style="9"/>
  </cols>
  <sheetData>
    <row r="1" spans="1:46" ht="28">
      <c r="A1" s="278" t="s">
        <v>3394</v>
      </c>
      <c r="B1" s="8"/>
    </row>
    <row r="2" spans="1:46" s="260" customFormat="1" ht="15.5">
      <c r="A2" s="1098" t="s">
        <v>3380</v>
      </c>
      <c r="B2" s="26"/>
      <c r="C2" s="26"/>
      <c r="D2" s="26"/>
      <c r="E2" s="311"/>
      <c r="F2" s="311"/>
      <c r="G2" s="311"/>
      <c r="H2" s="311"/>
      <c r="I2" s="311"/>
      <c r="J2" s="311"/>
    </row>
    <row r="3" spans="1:46" s="260" customFormat="1" ht="15.5">
      <c r="A3" s="576" t="s">
        <v>2929</v>
      </c>
      <c r="B3" s="26"/>
      <c r="C3" s="26"/>
      <c r="D3" s="26"/>
      <c r="E3" s="311"/>
      <c r="F3" s="311"/>
      <c r="G3" s="311"/>
      <c r="H3" s="311"/>
      <c r="I3" s="311"/>
      <c r="J3" s="311"/>
    </row>
    <row r="4" spans="1:46" s="260" customFormat="1" ht="15.5">
      <c r="A4" s="310" t="s">
        <v>2744</v>
      </c>
      <c r="B4" s="26"/>
      <c r="C4" s="26"/>
      <c r="D4" s="26"/>
      <c r="E4" s="311"/>
      <c r="F4" s="311"/>
      <c r="G4" s="311"/>
      <c r="H4" s="311"/>
      <c r="I4" s="311"/>
      <c r="J4" s="311"/>
    </row>
    <row r="5" spans="1:46" s="260" customFormat="1" ht="15.5">
      <c r="A5" s="459" t="s">
        <v>2920</v>
      </c>
      <c r="B5" s="26"/>
      <c r="C5" s="26"/>
      <c r="D5" s="26"/>
      <c r="E5" s="311"/>
      <c r="F5" s="311"/>
      <c r="G5" s="311"/>
      <c r="H5" s="311"/>
      <c r="I5" s="311"/>
      <c r="J5" s="311"/>
    </row>
    <row r="6" spans="1:46" s="260" customFormat="1" ht="15.5">
      <c r="A6" s="310" t="s">
        <v>2745</v>
      </c>
      <c r="B6" s="26"/>
      <c r="C6" s="26"/>
      <c r="D6" s="26"/>
      <c r="E6" s="311"/>
      <c r="F6" s="311"/>
      <c r="G6" s="311"/>
      <c r="H6" s="311"/>
      <c r="I6" s="311"/>
      <c r="J6" s="311"/>
    </row>
    <row r="7" spans="1:46" ht="46.5">
      <c r="A7" s="596" t="s">
        <v>111</v>
      </c>
      <c r="B7" s="596" t="s">
        <v>173</v>
      </c>
      <c r="C7" s="597" t="s">
        <v>174</v>
      </c>
      <c r="D7" s="598" t="s">
        <v>159</v>
      </c>
      <c r="E7" s="598" t="s">
        <v>160</v>
      </c>
      <c r="F7" s="598" t="s">
        <v>161</v>
      </c>
      <c r="G7" s="598" t="s">
        <v>162</v>
      </c>
      <c r="H7" s="598" t="s">
        <v>163</v>
      </c>
      <c r="I7" s="598" t="s">
        <v>164</v>
      </c>
      <c r="J7" s="598" t="s">
        <v>165</v>
      </c>
      <c r="K7" s="598" t="s">
        <v>166</v>
      </c>
      <c r="L7" s="598" t="s">
        <v>167</v>
      </c>
      <c r="M7" s="598" t="s">
        <v>168</v>
      </c>
      <c r="N7" s="598" t="s">
        <v>169</v>
      </c>
      <c r="O7" s="599" t="s">
        <v>2266</v>
      </c>
      <c r="P7" s="598" t="s">
        <v>2325</v>
      </c>
      <c r="Q7" s="598" t="s">
        <v>2336</v>
      </c>
      <c r="R7" s="598" t="s">
        <v>2350</v>
      </c>
      <c r="S7" s="599" t="s">
        <v>2360</v>
      </c>
      <c r="T7" s="599" t="s">
        <v>2365</v>
      </c>
      <c r="U7" s="598" t="s">
        <v>2390</v>
      </c>
      <c r="V7" s="598" t="s">
        <v>2408</v>
      </c>
      <c r="W7" s="598" t="s">
        <v>2433</v>
      </c>
      <c r="X7" s="599" t="s">
        <v>2438</v>
      </c>
      <c r="Y7" s="599" t="s">
        <v>2453</v>
      </c>
      <c r="Z7" s="598" t="s">
        <v>2462</v>
      </c>
      <c r="AA7" s="598" t="s">
        <v>2538</v>
      </c>
      <c r="AB7" s="599" t="s">
        <v>2553</v>
      </c>
      <c r="AC7" s="599" t="s">
        <v>2567</v>
      </c>
      <c r="AD7" s="599" t="s">
        <v>2588</v>
      </c>
      <c r="AE7" s="598" t="s">
        <v>2607</v>
      </c>
      <c r="AF7" s="599" t="s">
        <v>2618</v>
      </c>
      <c r="AG7" s="599" t="s">
        <v>2625</v>
      </c>
      <c r="AH7" s="599" t="s">
        <v>2632</v>
      </c>
      <c r="AI7" s="598" t="s">
        <v>2664</v>
      </c>
      <c r="AJ7" s="599" t="s">
        <v>2671</v>
      </c>
      <c r="AK7" s="599" t="s">
        <v>2676</v>
      </c>
      <c r="AL7" s="599" t="s">
        <v>3299</v>
      </c>
      <c r="AM7" s="598" t="s">
        <v>3336</v>
      </c>
      <c r="AN7" s="599" t="s">
        <v>3369</v>
      </c>
      <c r="AO7" s="600" t="s">
        <v>2245</v>
      </c>
      <c r="AP7" s="600" t="s">
        <v>2255</v>
      </c>
      <c r="AQ7" s="600" t="s">
        <v>2930</v>
      </c>
      <c r="AR7" s="600" t="s">
        <v>176</v>
      </c>
    </row>
    <row r="8" spans="1:46" ht="31.9" customHeight="1">
      <c r="A8" s="601" t="s">
        <v>112</v>
      </c>
      <c r="B8" s="602" t="s">
        <v>177</v>
      </c>
      <c r="C8" s="603" t="s">
        <v>931</v>
      </c>
      <c r="D8" s="604">
        <v>14032</v>
      </c>
      <c r="E8" s="604">
        <v>31099</v>
      </c>
      <c r="F8" s="604">
        <v>52425</v>
      </c>
      <c r="G8" s="604">
        <v>88688</v>
      </c>
      <c r="H8" s="604">
        <v>138694</v>
      </c>
      <c r="I8" s="604">
        <v>60486</v>
      </c>
      <c r="J8" s="604">
        <v>65077</v>
      </c>
      <c r="K8" s="604">
        <v>71182</v>
      </c>
      <c r="L8" s="604">
        <v>62802</v>
      </c>
      <c r="M8" s="604">
        <v>48206</v>
      </c>
      <c r="N8" s="604">
        <v>43522</v>
      </c>
      <c r="O8" s="604">
        <v>37691</v>
      </c>
      <c r="P8" s="604">
        <v>46708</v>
      </c>
      <c r="Q8" s="604">
        <v>44106</v>
      </c>
      <c r="R8" s="604">
        <v>36302</v>
      </c>
      <c r="S8" s="604">
        <v>29598</v>
      </c>
      <c r="T8" s="604">
        <v>29768</v>
      </c>
      <c r="U8" s="604">
        <v>11045</v>
      </c>
      <c r="V8" s="604">
        <v>17852</v>
      </c>
      <c r="W8" s="604">
        <v>19214</v>
      </c>
      <c r="X8" s="604">
        <v>21944</v>
      </c>
      <c r="Y8" s="604">
        <v>27719</v>
      </c>
      <c r="Z8" s="604">
        <v>36615</v>
      </c>
      <c r="AA8" s="605"/>
      <c r="AB8" s="605"/>
      <c r="AC8" s="605"/>
      <c r="AD8" s="605"/>
      <c r="AE8" s="605"/>
      <c r="AF8" s="605"/>
      <c r="AG8" s="605"/>
      <c r="AH8" s="605"/>
      <c r="AI8" s="605"/>
      <c r="AJ8" s="605"/>
      <c r="AK8" s="605"/>
      <c r="AL8" s="605"/>
      <c r="AM8" s="605"/>
      <c r="AN8" s="605"/>
      <c r="AO8" s="604">
        <v>1034775</v>
      </c>
      <c r="AP8" s="606">
        <v>100</v>
      </c>
      <c r="AQ8" s="607">
        <v>26859845</v>
      </c>
      <c r="AR8" s="606">
        <v>38.5</v>
      </c>
      <c r="AS8" s="101"/>
      <c r="AT8" s="100"/>
    </row>
    <row r="9" spans="1:46" ht="15.5">
      <c r="A9" s="608"/>
      <c r="B9" s="602" t="s">
        <v>178</v>
      </c>
      <c r="C9" s="603" t="s">
        <v>179</v>
      </c>
      <c r="D9" s="609">
        <v>12647</v>
      </c>
      <c r="E9" s="609">
        <v>25995</v>
      </c>
      <c r="F9" s="609">
        <v>43741</v>
      </c>
      <c r="G9" s="609">
        <v>73140</v>
      </c>
      <c r="H9" s="609">
        <v>113095</v>
      </c>
      <c r="I9" s="609">
        <v>51661</v>
      </c>
      <c r="J9" s="609">
        <v>54183</v>
      </c>
      <c r="K9" s="609">
        <v>60063</v>
      </c>
      <c r="L9" s="609">
        <v>53692</v>
      </c>
      <c r="M9" s="609">
        <v>40400</v>
      </c>
      <c r="N9" s="609">
        <v>34556</v>
      </c>
      <c r="O9" s="609">
        <v>30051</v>
      </c>
      <c r="P9" s="609">
        <v>36489</v>
      </c>
      <c r="Q9" s="609">
        <v>32971</v>
      </c>
      <c r="R9" s="609">
        <v>27600</v>
      </c>
      <c r="S9" s="609">
        <v>22912</v>
      </c>
      <c r="T9" s="609">
        <v>21824</v>
      </c>
      <c r="U9" s="609">
        <v>7369</v>
      </c>
      <c r="V9" s="609">
        <v>13779</v>
      </c>
      <c r="W9" s="609">
        <v>15549</v>
      </c>
      <c r="X9" s="609">
        <v>17138</v>
      </c>
      <c r="Y9" s="609">
        <v>20237</v>
      </c>
      <c r="Z9" s="609">
        <v>28861</v>
      </c>
      <c r="AA9" s="610"/>
      <c r="AB9" s="610"/>
      <c r="AC9" s="610"/>
      <c r="AD9" s="610"/>
      <c r="AE9" s="610"/>
      <c r="AF9" s="610"/>
      <c r="AG9" s="610"/>
      <c r="AH9" s="610"/>
      <c r="AI9" s="610"/>
      <c r="AJ9" s="610"/>
      <c r="AK9" s="610"/>
      <c r="AL9" s="610"/>
      <c r="AM9" s="610"/>
      <c r="AN9" s="610"/>
      <c r="AO9" s="609">
        <v>837953</v>
      </c>
      <c r="AP9" s="606">
        <v>81</v>
      </c>
      <c r="AQ9" s="607">
        <v>23047198</v>
      </c>
      <c r="AR9" s="606">
        <v>36.4</v>
      </c>
      <c r="AS9" s="101"/>
      <c r="AT9" s="100"/>
    </row>
    <row r="10" spans="1:46" ht="15.5">
      <c r="A10" s="608"/>
      <c r="B10" s="611" t="s">
        <v>180</v>
      </c>
      <c r="C10" s="612" t="s">
        <v>181</v>
      </c>
      <c r="D10" s="548">
        <v>1118</v>
      </c>
      <c r="E10" s="548">
        <v>2453</v>
      </c>
      <c r="F10" s="548">
        <v>2605</v>
      </c>
      <c r="G10" s="548">
        <v>4529</v>
      </c>
      <c r="H10" s="548">
        <v>6812</v>
      </c>
      <c r="I10" s="548">
        <v>2044</v>
      </c>
      <c r="J10" s="548">
        <v>3922</v>
      </c>
      <c r="K10" s="548">
        <v>3825</v>
      </c>
      <c r="L10" s="548">
        <v>3129</v>
      </c>
      <c r="M10" s="548">
        <v>2378</v>
      </c>
      <c r="N10" s="548">
        <v>1407</v>
      </c>
      <c r="O10" s="548">
        <v>923</v>
      </c>
      <c r="P10" s="548">
        <v>1070</v>
      </c>
      <c r="Q10" s="548">
        <v>1361</v>
      </c>
      <c r="R10" s="548">
        <v>1694</v>
      </c>
      <c r="S10" s="548">
        <v>1013</v>
      </c>
      <c r="T10" s="548">
        <v>1057</v>
      </c>
      <c r="U10" s="548">
        <v>354</v>
      </c>
      <c r="V10" s="548">
        <v>774</v>
      </c>
      <c r="W10" s="548">
        <v>949</v>
      </c>
      <c r="X10" s="548">
        <v>880</v>
      </c>
      <c r="Y10" s="548">
        <v>1331</v>
      </c>
      <c r="Z10" s="548">
        <v>2464</v>
      </c>
      <c r="AA10" s="548"/>
      <c r="AB10" s="548"/>
      <c r="AC10" s="548"/>
      <c r="AD10" s="548"/>
      <c r="AE10" s="548"/>
      <c r="AF10" s="548"/>
      <c r="AG10" s="548"/>
      <c r="AH10" s="548"/>
      <c r="AI10" s="548"/>
      <c r="AJ10" s="548"/>
      <c r="AK10" s="548"/>
      <c r="AL10" s="548"/>
      <c r="AM10" s="548"/>
      <c r="AN10" s="548"/>
      <c r="AO10" s="548">
        <v>48092</v>
      </c>
      <c r="AP10" s="613">
        <v>4.5999999999999996</v>
      </c>
      <c r="AQ10" s="614">
        <v>1157432</v>
      </c>
      <c r="AR10" s="613">
        <v>41.6</v>
      </c>
      <c r="AS10" s="101"/>
      <c r="AT10" s="100"/>
    </row>
    <row r="11" spans="1:46" ht="15.5">
      <c r="A11" s="608"/>
      <c r="B11" s="611" t="s">
        <v>182</v>
      </c>
      <c r="C11" s="615" t="s">
        <v>183</v>
      </c>
      <c r="D11" s="548">
        <v>2013</v>
      </c>
      <c r="E11" s="548">
        <v>4786</v>
      </c>
      <c r="F11" s="548">
        <v>9391</v>
      </c>
      <c r="G11" s="548">
        <v>14596</v>
      </c>
      <c r="H11" s="548">
        <v>22109</v>
      </c>
      <c r="I11" s="548">
        <v>8858</v>
      </c>
      <c r="J11" s="548">
        <v>10580</v>
      </c>
      <c r="K11" s="548">
        <v>10171</v>
      </c>
      <c r="L11" s="548">
        <v>8742</v>
      </c>
      <c r="M11" s="548">
        <v>4835</v>
      </c>
      <c r="N11" s="548">
        <v>5076</v>
      </c>
      <c r="O11" s="548">
        <v>4765</v>
      </c>
      <c r="P11" s="548">
        <v>5911</v>
      </c>
      <c r="Q11" s="548">
        <v>5754</v>
      </c>
      <c r="R11" s="548">
        <v>4887</v>
      </c>
      <c r="S11" s="548">
        <v>4363</v>
      </c>
      <c r="T11" s="548">
        <v>3797</v>
      </c>
      <c r="U11" s="548">
        <v>998</v>
      </c>
      <c r="V11" s="548">
        <v>2279</v>
      </c>
      <c r="W11" s="548">
        <v>3387</v>
      </c>
      <c r="X11" s="548">
        <v>3703</v>
      </c>
      <c r="Y11" s="548">
        <v>4029</v>
      </c>
      <c r="Z11" s="548">
        <v>5523</v>
      </c>
      <c r="AA11" s="548"/>
      <c r="AB11" s="548"/>
      <c r="AC11" s="548"/>
      <c r="AD11" s="548"/>
      <c r="AE11" s="548"/>
      <c r="AF11" s="548"/>
      <c r="AG11" s="548"/>
      <c r="AH11" s="548"/>
      <c r="AI11" s="548"/>
      <c r="AJ11" s="548"/>
      <c r="AK11" s="548"/>
      <c r="AL11" s="548"/>
      <c r="AM11" s="548"/>
      <c r="AN11" s="548"/>
      <c r="AO11" s="548">
        <v>150553</v>
      </c>
      <c r="AP11" s="613">
        <v>14.5</v>
      </c>
      <c r="AQ11" s="614">
        <v>3102853</v>
      </c>
      <c r="AR11" s="613">
        <v>48.5</v>
      </c>
      <c r="AS11" s="101"/>
      <c r="AT11" s="100"/>
    </row>
    <row r="12" spans="1:46" ht="15.5">
      <c r="A12" s="608"/>
      <c r="B12" s="611" t="s">
        <v>184</v>
      </c>
      <c r="C12" s="615" t="s">
        <v>185</v>
      </c>
      <c r="D12" s="548">
        <v>784</v>
      </c>
      <c r="E12" s="548">
        <v>2247</v>
      </c>
      <c r="F12" s="548">
        <v>2729</v>
      </c>
      <c r="G12" s="548">
        <v>5702</v>
      </c>
      <c r="H12" s="548">
        <v>10496</v>
      </c>
      <c r="I12" s="548">
        <v>5311</v>
      </c>
      <c r="J12" s="548">
        <v>5783</v>
      </c>
      <c r="K12" s="548">
        <v>6206</v>
      </c>
      <c r="L12" s="548">
        <v>5165</v>
      </c>
      <c r="M12" s="548">
        <v>3539</v>
      </c>
      <c r="N12" s="548">
        <v>2967</v>
      </c>
      <c r="O12" s="548">
        <v>3704</v>
      </c>
      <c r="P12" s="548">
        <v>4294</v>
      </c>
      <c r="Q12" s="548">
        <v>5053</v>
      </c>
      <c r="R12" s="548">
        <v>3309</v>
      </c>
      <c r="S12" s="548">
        <v>2313</v>
      </c>
      <c r="T12" s="548">
        <v>2508</v>
      </c>
      <c r="U12" s="548">
        <v>1165</v>
      </c>
      <c r="V12" s="548">
        <v>1493</v>
      </c>
      <c r="W12" s="548">
        <v>1851</v>
      </c>
      <c r="X12" s="548">
        <v>2134</v>
      </c>
      <c r="Y12" s="548">
        <v>2296</v>
      </c>
      <c r="Z12" s="548">
        <v>3289</v>
      </c>
      <c r="AA12" s="548"/>
      <c r="AB12" s="548"/>
      <c r="AC12" s="548"/>
      <c r="AD12" s="548"/>
      <c r="AE12" s="548"/>
      <c r="AF12" s="548"/>
      <c r="AG12" s="548"/>
      <c r="AH12" s="548"/>
      <c r="AI12" s="548"/>
      <c r="AJ12" s="548"/>
      <c r="AK12" s="548"/>
      <c r="AL12" s="548"/>
      <c r="AM12" s="548"/>
      <c r="AN12" s="548"/>
      <c r="AO12" s="548">
        <v>84338</v>
      </c>
      <c r="AP12" s="613">
        <v>8.1999999999999993</v>
      </c>
      <c r="AQ12" s="614">
        <v>2291195</v>
      </c>
      <c r="AR12" s="613">
        <v>36.799999999999997</v>
      </c>
      <c r="AS12" s="101"/>
      <c r="AT12" s="100"/>
    </row>
    <row r="13" spans="1:46" ht="15.5">
      <c r="A13" s="608"/>
      <c r="B13" s="611" t="s">
        <v>186</v>
      </c>
      <c r="C13" s="615" t="s">
        <v>187</v>
      </c>
      <c r="D13" s="548">
        <v>1100</v>
      </c>
      <c r="E13" s="548">
        <v>1661</v>
      </c>
      <c r="F13" s="548">
        <v>2409</v>
      </c>
      <c r="G13" s="548">
        <v>6120</v>
      </c>
      <c r="H13" s="548">
        <v>7629</v>
      </c>
      <c r="I13" s="548">
        <v>4290</v>
      </c>
      <c r="J13" s="548">
        <v>4020</v>
      </c>
      <c r="K13" s="548">
        <v>4915</v>
      </c>
      <c r="L13" s="548">
        <v>4762</v>
      </c>
      <c r="M13" s="548">
        <v>3606</v>
      </c>
      <c r="N13" s="548">
        <v>3694</v>
      </c>
      <c r="O13" s="548">
        <v>3095</v>
      </c>
      <c r="P13" s="548">
        <v>3938</v>
      </c>
      <c r="Q13" s="548">
        <v>2715</v>
      </c>
      <c r="R13" s="548">
        <v>2129</v>
      </c>
      <c r="S13" s="548">
        <v>1975</v>
      </c>
      <c r="T13" s="548">
        <v>1860</v>
      </c>
      <c r="U13" s="548">
        <v>865</v>
      </c>
      <c r="V13" s="548">
        <v>1427</v>
      </c>
      <c r="W13" s="548">
        <v>1580</v>
      </c>
      <c r="X13" s="548">
        <v>1382</v>
      </c>
      <c r="Y13" s="548">
        <v>1689</v>
      </c>
      <c r="Z13" s="548">
        <v>1841</v>
      </c>
      <c r="AA13" s="548"/>
      <c r="AB13" s="548"/>
      <c r="AC13" s="548"/>
      <c r="AD13" s="548"/>
      <c r="AE13" s="548"/>
      <c r="AF13" s="548"/>
      <c r="AG13" s="548"/>
      <c r="AH13" s="548"/>
      <c r="AI13" s="548"/>
      <c r="AJ13" s="548"/>
      <c r="AK13" s="548"/>
      <c r="AL13" s="548"/>
      <c r="AM13" s="548"/>
      <c r="AN13" s="548"/>
      <c r="AO13" s="548">
        <v>68702</v>
      </c>
      <c r="AP13" s="613">
        <v>6.6</v>
      </c>
      <c r="AQ13" s="614">
        <v>1987305</v>
      </c>
      <c r="AR13" s="613">
        <v>34.6</v>
      </c>
      <c r="AS13" s="101"/>
      <c r="AT13" s="100"/>
    </row>
    <row r="14" spans="1:46" ht="15.5">
      <c r="A14" s="608"/>
      <c r="B14" s="611" t="s">
        <v>188</v>
      </c>
      <c r="C14" s="615" t="s">
        <v>189</v>
      </c>
      <c r="D14" s="548">
        <v>1198</v>
      </c>
      <c r="E14" s="548">
        <v>2370</v>
      </c>
      <c r="F14" s="548">
        <v>5733</v>
      </c>
      <c r="G14" s="548">
        <v>11183</v>
      </c>
      <c r="H14" s="548">
        <v>14817</v>
      </c>
      <c r="I14" s="548">
        <v>5259</v>
      </c>
      <c r="J14" s="548">
        <v>5748</v>
      </c>
      <c r="K14" s="548">
        <v>6537</v>
      </c>
      <c r="L14" s="548">
        <v>5656</v>
      </c>
      <c r="M14" s="548">
        <v>5105</v>
      </c>
      <c r="N14" s="548">
        <v>3922</v>
      </c>
      <c r="O14" s="548">
        <v>3798</v>
      </c>
      <c r="P14" s="548">
        <v>4588</v>
      </c>
      <c r="Q14" s="548">
        <v>3748</v>
      </c>
      <c r="R14" s="548">
        <v>3040</v>
      </c>
      <c r="S14" s="548">
        <v>2637</v>
      </c>
      <c r="T14" s="548">
        <v>1890</v>
      </c>
      <c r="U14" s="548">
        <v>710</v>
      </c>
      <c r="V14" s="548">
        <v>1732</v>
      </c>
      <c r="W14" s="548">
        <v>1610</v>
      </c>
      <c r="X14" s="548">
        <v>1368</v>
      </c>
      <c r="Y14" s="548">
        <v>1390</v>
      </c>
      <c r="Z14" s="548">
        <v>2660</v>
      </c>
      <c r="AA14" s="548"/>
      <c r="AB14" s="548"/>
      <c r="AC14" s="548"/>
      <c r="AD14" s="548"/>
      <c r="AE14" s="548"/>
      <c r="AF14" s="548"/>
      <c r="AG14" s="548"/>
      <c r="AH14" s="548"/>
      <c r="AI14" s="548"/>
      <c r="AJ14" s="548"/>
      <c r="AK14" s="548"/>
      <c r="AL14" s="548"/>
      <c r="AM14" s="548"/>
      <c r="AN14" s="548"/>
      <c r="AO14" s="548">
        <v>96699</v>
      </c>
      <c r="AP14" s="613">
        <v>9.3000000000000007</v>
      </c>
      <c r="AQ14" s="614">
        <v>2387301</v>
      </c>
      <c r="AR14" s="613">
        <v>40.5</v>
      </c>
      <c r="AS14" s="101"/>
      <c r="AT14" s="100"/>
    </row>
    <row r="15" spans="1:46" ht="15.5">
      <c r="A15" s="608"/>
      <c r="B15" s="611" t="s">
        <v>190</v>
      </c>
      <c r="C15" s="616" t="s">
        <v>191</v>
      </c>
      <c r="D15" s="548">
        <v>1249</v>
      </c>
      <c r="E15" s="548">
        <v>2979</v>
      </c>
      <c r="F15" s="548">
        <v>4017</v>
      </c>
      <c r="G15" s="548">
        <v>5411</v>
      </c>
      <c r="H15" s="548">
        <v>9413</v>
      </c>
      <c r="I15" s="548">
        <v>6036</v>
      </c>
      <c r="J15" s="548">
        <v>5875</v>
      </c>
      <c r="K15" s="548">
        <v>7486</v>
      </c>
      <c r="L15" s="548">
        <v>7056</v>
      </c>
      <c r="M15" s="548">
        <v>4792</v>
      </c>
      <c r="N15" s="548">
        <v>4152</v>
      </c>
      <c r="O15" s="548">
        <v>3532</v>
      </c>
      <c r="P15" s="548">
        <v>5362</v>
      </c>
      <c r="Q15" s="548">
        <v>4765</v>
      </c>
      <c r="R15" s="548">
        <v>3441</v>
      </c>
      <c r="S15" s="548">
        <v>2916</v>
      </c>
      <c r="T15" s="548">
        <v>2932</v>
      </c>
      <c r="U15" s="548">
        <v>938</v>
      </c>
      <c r="V15" s="548">
        <v>1522</v>
      </c>
      <c r="W15" s="548">
        <v>1845</v>
      </c>
      <c r="X15" s="548">
        <v>1905</v>
      </c>
      <c r="Y15" s="548">
        <v>1841</v>
      </c>
      <c r="Z15" s="548">
        <v>1987</v>
      </c>
      <c r="AA15" s="548"/>
      <c r="AB15" s="548"/>
      <c r="AC15" s="548"/>
      <c r="AD15" s="548"/>
      <c r="AE15" s="548"/>
      <c r="AF15" s="548"/>
      <c r="AG15" s="548"/>
      <c r="AH15" s="548"/>
      <c r="AI15" s="548"/>
      <c r="AJ15" s="548"/>
      <c r="AK15" s="548"/>
      <c r="AL15" s="548"/>
      <c r="AM15" s="548"/>
      <c r="AN15" s="548"/>
      <c r="AO15" s="548">
        <v>91452</v>
      </c>
      <c r="AP15" s="613">
        <v>8.8000000000000007</v>
      </c>
      <c r="AQ15" s="614">
        <v>2546105</v>
      </c>
      <c r="AR15" s="613">
        <v>35.9</v>
      </c>
      <c r="AS15" s="101"/>
      <c r="AT15" s="100"/>
    </row>
    <row r="16" spans="1:46" ht="15.5">
      <c r="A16" s="608"/>
      <c r="B16" s="611" t="s">
        <v>192</v>
      </c>
      <c r="C16" s="615" t="s">
        <v>193</v>
      </c>
      <c r="D16" s="548">
        <v>1455</v>
      </c>
      <c r="E16" s="548">
        <v>2006</v>
      </c>
      <c r="F16" s="548">
        <v>4099</v>
      </c>
      <c r="G16" s="548">
        <v>7712</v>
      </c>
      <c r="H16" s="548">
        <v>14465</v>
      </c>
      <c r="I16" s="548">
        <v>5470</v>
      </c>
      <c r="J16" s="548">
        <v>4749</v>
      </c>
      <c r="K16" s="548">
        <v>4694</v>
      </c>
      <c r="L16" s="548">
        <v>4348</v>
      </c>
      <c r="M16" s="548">
        <v>4585</v>
      </c>
      <c r="N16" s="548">
        <v>2944</v>
      </c>
      <c r="O16" s="548">
        <v>2499</v>
      </c>
      <c r="P16" s="548">
        <v>2060</v>
      </c>
      <c r="Q16" s="548">
        <v>1966</v>
      </c>
      <c r="R16" s="548">
        <v>2054</v>
      </c>
      <c r="S16" s="548">
        <v>2012</v>
      </c>
      <c r="T16" s="548">
        <v>1637</v>
      </c>
      <c r="U16" s="548">
        <v>396</v>
      </c>
      <c r="V16" s="548">
        <v>1651</v>
      </c>
      <c r="W16" s="548">
        <v>1209</v>
      </c>
      <c r="X16" s="548">
        <v>2105</v>
      </c>
      <c r="Y16" s="548">
        <v>4174</v>
      </c>
      <c r="Z16" s="548">
        <v>5554</v>
      </c>
      <c r="AA16" s="548"/>
      <c r="AB16" s="548"/>
      <c r="AC16" s="548"/>
      <c r="AD16" s="548"/>
      <c r="AE16" s="548"/>
      <c r="AF16" s="548"/>
      <c r="AG16" s="548"/>
      <c r="AH16" s="548"/>
      <c r="AI16" s="548"/>
      <c r="AJ16" s="548"/>
      <c r="AK16" s="548"/>
      <c r="AL16" s="548"/>
      <c r="AM16" s="548"/>
      <c r="AN16" s="548"/>
      <c r="AO16" s="548">
        <v>83844</v>
      </c>
      <c r="AP16" s="613">
        <v>8.1</v>
      </c>
      <c r="AQ16" s="614">
        <v>3466903</v>
      </c>
      <c r="AR16" s="613">
        <v>24.2</v>
      </c>
      <c r="AS16" s="101"/>
      <c r="AT16" s="100"/>
    </row>
    <row r="17" spans="1:46" ht="15.5">
      <c r="A17" s="608"/>
      <c r="B17" s="611" t="s">
        <v>194</v>
      </c>
      <c r="C17" s="615" t="s">
        <v>195</v>
      </c>
      <c r="D17" s="548">
        <v>1854</v>
      </c>
      <c r="E17" s="548">
        <v>3956</v>
      </c>
      <c r="F17" s="548">
        <v>8017</v>
      </c>
      <c r="G17" s="548">
        <v>11115</v>
      </c>
      <c r="H17" s="548">
        <v>18011</v>
      </c>
      <c r="I17" s="548">
        <v>9573</v>
      </c>
      <c r="J17" s="548">
        <v>8895</v>
      </c>
      <c r="K17" s="548">
        <v>10382</v>
      </c>
      <c r="L17" s="548">
        <v>9760</v>
      </c>
      <c r="M17" s="548">
        <v>6977</v>
      </c>
      <c r="N17" s="548">
        <v>6931</v>
      </c>
      <c r="O17" s="548">
        <v>5270</v>
      </c>
      <c r="P17" s="548">
        <v>6259</v>
      </c>
      <c r="Q17" s="548">
        <v>5249</v>
      </c>
      <c r="R17" s="548">
        <v>4963</v>
      </c>
      <c r="S17" s="548">
        <v>3854</v>
      </c>
      <c r="T17" s="548">
        <v>3922</v>
      </c>
      <c r="U17" s="548">
        <v>1421</v>
      </c>
      <c r="V17" s="548">
        <v>1889</v>
      </c>
      <c r="W17" s="548">
        <v>1964</v>
      </c>
      <c r="X17" s="548">
        <v>2593</v>
      </c>
      <c r="Y17" s="548">
        <v>2430</v>
      </c>
      <c r="Z17" s="548">
        <v>3617</v>
      </c>
      <c r="AA17" s="548"/>
      <c r="AB17" s="548"/>
      <c r="AC17" s="548"/>
      <c r="AD17" s="548"/>
      <c r="AE17" s="548"/>
      <c r="AF17" s="548"/>
      <c r="AG17" s="548"/>
      <c r="AH17" s="548"/>
      <c r="AI17" s="548"/>
      <c r="AJ17" s="548"/>
      <c r="AK17" s="548"/>
      <c r="AL17" s="548"/>
      <c r="AM17" s="548"/>
      <c r="AN17" s="548"/>
      <c r="AO17" s="548">
        <v>138902</v>
      </c>
      <c r="AP17" s="613">
        <v>13.4</v>
      </c>
      <c r="AQ17" s="614">
        <v>3729455</v>
      </c>
      <c r="AR17" s="613">
        <v>37.200000000000003</v>
      </c>
      <c r="AS17" s="101"/>
      <c r="AT17" s="100"/>
    </row>
    <row r="18" spans="1:46" ht="15.5">
      <c r="A18" s="608"/>
      <c r="B18" s="611" t="s">
        <v>196</v>
      </c>
      <c r="C18" s="615" t="s">
        <v>197</v>
      </c>
      <c r="D18" s="548">
        <v>1876</v>
      </c>
      <c r="E18" s="548">
        <v>3537</v>
      </c>
      <c r="F18" s="548">
        <v>4741</v>
      </c>
      <c r="G18" s="548">
        <v>6772</v>
      </c>
      <c r="H18" s="548">
        <v>9343</v>
      </c>
      <c r="I18" s="548">
        <v>4820</v>
      </c>
      <c r="J18" s="548">
        <v>4611</v>
      </c>
      <c r="K18" s="548">
        <v>5847</v>
      </c>
      <c r="L18" s="548">
        <v>5074</v>
      </c>
      <c r="M18" s="548">
        <v>4583</v>
      </c>
      <c r="N18" s="548">
        <v>3463</v>
      </c>
      <c r="O18" s="548">
        <v>2465</v>
      </c>
      <c r="P18" s="548">
        <v>3007</v>
      </c>
      <c r="Q18" s="548">
        <v>2360</v>
      </c>
      <c r="R18" s="548">
        <v>2083</v>
      </c>
      <c r="S18" s="548">
        <v>1829</v>
      </c>
      <c r="T18" s="548">
        <v>2221</v>
      </c>
      <c r="U18" s="548">
        <v>522</v>
      </c>
      <c r="V18" s="548">
        <v>1012</v>
      </c>
      <c r="W18" s="548">
        <v>1154</v>
      </c>
      <c r="X18" s="548">
        <v>1068</v>
      </c>
      <c r="Y18" s="548">
        <v>1057</v>
      </c>
      <c r="Z18" s="548">
        <v>1926</v>
      </c>
      <c r="AA18" s="548"/>
      <c r="AB18" s="548"/>
      <c r="AC18" s="548"/>
      <c r="AD18" s="548"/>
      <c r="AE18" s="548"/>
      <c r="AF18" s="548"/>
      <c r="AG18" s="548"/>
      <c r="AH18" s="548"/>
      <c r="AI18" s="548"/>
      <c r="AJ18" s="548"/>
      <c r="AK18" s="548"/>
      <c r="AL18" s="548"/>
      <c r="AM18" s="548"/>
      <c r="AN18" s="548"/>
      <c r="AO18" s="548">
        <v>75371</v>
      </c>
      <c r="AP18" s="613">
        <v>7.3</v>
      </c>
      <c r="AQ18" s="614">
        <v>2378648</v>
      </c>
      <c r="AR18" s="613">
        <v>31.7</v>
      </c>
      <c r="AS18" s="101"/>
      <c r="AT18" s="100"/>
    </row>
    <row r="19" spans="1:46" ht="15.5">
      <c r="A19" s="608"/>
      <c r="B19" s="617" t="s">
        <v>198</v>
      </c>
      <c r="C19" s="617" t="s">
        <v>199</v>
      </c>
      <c r="D19" s="618">
        <v>372</v>
      </c>
      <c r="E19" s="618">
        <v>1230</v>
      </c>
      <c r="F19" s="618">
        <v>2193</v>
      </c>
      <c r="G19" s="618">
        <v>4300</v>
      </c>
      <c r="H19" s="618">
        <v>6268</v>
      </c>
      <c r="I19" s="618">
        <v>2439</v>
      </c>
      <c r="J19" s="618">
        <v>2129</v>
      </c>
      <c r="K19" s="618">
        <v>2726</v>
      </c>
      <c r="L19" s="618">
        <v>2332</v>
      </c>
      <c r="M19" s="618">
        <v>1804</v>
      </c>
      <c r="N19" s="618">
        <v>2196</v>
      </c>
      <c r="O19" s="618">
        <v>1388</v>
      </c>
      <c r="P19" s="618">
        <v>1979</v>
      </c>
      <c r="Q19" s="618">
        <v>3116</v>
      </c>
      <c r="R19" s="618">
        <v>1397</v>
      </c>
      <c r="S19" s="618">
        <v>792</v>
      </c>
      <c r="T19" s="618">
        <v>1076</v>
      </c>
      <c r="U19" s="618">
        <v>378</v>
      </c>
      <c r="V19" s="618">
        <v>527</v>
      </c>
      <c r="W19" s="618">
        <v>434</v>
      </c>
      <c r="X19" s="618">
        <v>429</v>
      </c>
      <c r="Y19" s="618">
        <v>1097</v>
      </c>
      <c r="Z19" s="618">
        <v>953</v>
      </c>
      <c r="AA19" s="618"/>
      <c r="AB19" s="618"/>
      <c r="AC19" s="618"/>
      <c r="AD19" s="618"/>
      <c r="AE19" s="618"/>
      <c r="AF19" s="618"/>
      <c r="AG19" s="618"/>
      <c r="AH19" s="618"/>
      <c r="AI19" s="618"/>
      <c r="AJ19" s="618"/>
      <c r="AK19" s="618"/>
      <c r="AL19" s="618"/>
      <c r="AM19" s="618"/>
      <c r="AN19" s="618"/>
      <c r="AO19" s="618">
        <v>41555</v>
      </c>
      <c r="AP19" s="606">
        <v>4</v>
      </c>
      <c r="AQ19" s="619">
        <v>1349911</v>
      </c>
      <c r="AR19" s="606">
        <v>30.8</v>
      </c>
      <c r="AS19" s="101"/>
      <c r="AT19" s="100"/>
    </row>
    <row r="20" spans="1:46" ht="15.5">
      <c r="A20" s="608"/>
      <c r="B20" s="602" t="s">
        <v>200</v>
      </c>
      <c r="C20" s="620" t="s">
        <v>52</v>
      </c>
      <c r="D20" s="618">
        <v>1013</v>
      </c>
      <c r="E20" s="618">
        <v>3874</v>
      </c>
      <c r="F20" s="618">
        <v>6491</v>
      </c>
      <c r="G20" s="618">
        <v>11248</v>
      </c>
      <c r="H20" s="618">
        <v>19331</v>
      </c>
      <c r="I20" s="618">
        <v>6386</v>
      </c>
      <c r="J20" s="618">
        <v>8765</v>
      </c>
      <c r="K20" s="618">
        <v>8393</v>
      </c>
      <c r="L20" s="618">
        <v>6778</v>
      </c>
      <c r="M20" s="618">
        <v>6002</v>
      </c>
      <c r="N20" s="618">
        <v>6770</v>
      </c>
      <c r="O20" s="618">
        <v>6252</v>
      </c>
      <c r="P20" s="618">
        <v>8240</v>
      </c>
      <c r="Q20" s="618">
        <v>8019</v>
      </c>
      <c r="R20" s="618">
        <v>7305</v>
      </c>
      <c r="S20" s="618">
        <v>5894</v>
      </c>
      <c r="T20" s="618">
        <v>6868</v>
      </c>
      <c r="U20" s="618">
        <v>3298</v>
      </c>
      <c r="V20" s="618">
        <v>3546</v>
      </c>
      <c r="W20" s="618">
        <v>3231</v>
      </c>
      <c r="X20" s="618">
        <v>4377</v>
      </c>
      <c r="Y20" s="618">
        <v>6385</v>
      </c>
      <c r="Z20" s="618">
        <v>6801</v>
      </c>
      <c r="AA20" s="618"/>
      <c r="AB20" s="618"/>
      <c r="AC20" s="618"/>
      <c r="AD20" s="618"/>
      <c r="AE20" s="618"/>
      <c r="AF20" s="618"/>
      <c r="AG20" s="618"/>
      <c r="AH20" s="618"/>
      <c r="AI20" s="618"/>
      <c r="AJ20" s="618"/>
      <c r="AK20" s="618"/>
      <c r="AL20" s="618"/>
      <c r="AM20" s="618"/>
      <c r="AN20" s="618"/>
      <c r="AO20" s="618">
        <v>155267</v>
      </c>
      <c r="AP20" s="606">
        <v>15</v>
      </c>
      <c r="AQ20" s="607">
        <v>2462736</v>
      </c>
      <c r="AR20" s="606">
        <v>63</v>
      </c>
      <c r="AS20" s="101"/>
      <c r="AT20" s="100"/>
    </row>
    <row r="21" spans="1:46" ht="51.4" customHeight="1">
      <c r="A21" s="621" t="s">
        <v>2443</v>
      </c>
      <c r="B21" s="602" t="s">
        <v>177</v>
      </c>
      <c r="C21" s="603" t="s">
        <v>931</v>
      </c>
      <c r="D21" s="605"/>
      <c r="E21" s="605"/>
      <c r="F21" s="605"/>
      <c r="G21" s="605"/>
      <c r="H21" s="605"/>
      <c r="I21" s="605"/>
      <c r="J21" s="605"/>
      <c r="K21" s="605"/>
      <c r="L21" s="605"/>
      <c r="M21" s="605"/>
      <c r="N21" s="605"/>
      <c r="O21" s="605"/>
      <c r="P21" s="605"/>
      <c r="Q21" s="605"/>
      <c r="R21" s="605"/>
      <c r="S21" s="605"/>
      <c r="T21" s="605"/>
      <c r="U21" s="605">
        <v>2216</v>
      </c>
      <c r="V21" s="605">
        <v>2977</v>
      </c>
      <c r="W21" s="605">
        <v>2652</v>
      </c>
      <c r="X21" s="605">
        <v>3092</v>
      </c>
      <c r="Y21" s="605">
        <v>3678</v>
      </c>
      <c r="Z21" s="605">
        <v>4250</v>
      </c>
      <c r="AA21" s="605"/>
      <c r="AB21" s="605"/>
      <c r="AC21" s="605"/>
      <c r="AD21" s="605"/>
      <c r="AE21" s="605"/>
      <c r="AF21" s="605"/>
      <c r="AG21" s="605"/>
      <c r="AH21" s="605"/>
      <c r="AI21" s="605"/>
      <c r="AJ21" s="605"/>
      <c r="AK21" s="605"/>
      <c r="AL21" s="605"/>
      <c r="AM21" s="605"/>
      <c r="AN21" s="605"/>
      <c r="AO21" s="605">
        <v>18865</v>
      </c>
      <c r="AP21" s="622">
        <v>100</v>
      </c>
      <c r="AQ21" s="623">
        <v>26859845</v>
      </c>
      <c r="AR21" s="622">
        <v>0.7</v>
      </c>
      <c r="AS21" s="101"/>
      <c r="AT21" s="100"/>
    </row>
    <row r="22" spans="1:46" ht="15.5">
      <c r="A22" s="608"/>
      <c r="B22" s="602" t="s">
        <v>178</v>
      </c>
      <c r="C22" s="603" t="s">
        <v>179</v>
      </c>
      <c r="D22" s="610"/>
      <c r="E22" s="610"/>
      <c r="F22" s="610"/>
      <c r="G22" s="610"/>
      <c r="H22" s="610"/>
      <c r="I22" s="610"/>
      <c r="J22" s="610"/>
      <c r="K22" s="610"/>
      <c r="L22" s="610"/>
      <c r="M22" s="610"/>
      <c r="N22" s="610"/>
      <c r="O22" s="610"/>
      <c r="P22" s="610"/>
      <c r="Q22" s="610"/>
      <c r="R22" s="610"/>
      <c r="S22" s="610"/>
      <c r="T22" s="610"/>
      <c r="U22" s="610">
        <v>999</v>
      </c>
      <c r="V22" s="610">
        <v>1707</v>
      </c>
      <c r="W22" s="610">
        <v>1682</v>
      </c>
      <c r="X22" s="610">
        <v>1890</v>
      </c>
      <c r="Y22" s="610">
        <v>1814</v>
      </c>
      <c r="Z22" s="610">
        <v>2122</v>
      </c>
      <c r="AA22" s="610"/>
      <c r="AB22" s="610"/>
      <c r="AC22" s="610"/>
      <c r="AD22" s="610"/>
      <c r="AE22" s="610"/>
      <c r="AF22" s="610"/>
      <c r="AG22" s="610"/>
      <c r="AH22" s="610"/>
      <c r="AI22" s="610"/>
      <c r="AJ22" s="610"/>
      <c r="AK22" s="610"/>
      <c r="AL22" s="610"/>
      <c r="AM22" s="610"/>
      <c r="AN22" s="610"/>
      <c r="AO22" s="610">
        <v>10214</v>
      </c>
      <c r="AP22" s="622">
        <v>54.1</v>
      </c>
      <c r="AQ22" s="623">
        <v>23047198</v>
      </c>
      <c r="AR22" s="622">
        <v>0.4</v>
      </c>
      <c r="AS22" s="101"/>
      <c r="AT22" s="100"/>
    </row>
    <row r="23" spans="1:46" ht="15.5">
      <c r="A23" s="608"/>
      <c r="B23" s="611" t="s">
        <v>180</v>
      </c>
      <c r="C23" s="612" t="s">
        <v>181</v>
      </c>
      <c r="D23" s="548"/>
      <c r="E23" s="548"/>
      <c r="F23" s="548"/>
      <c r="G23" s="548"/>
      <c r="H23" s="548"/>
      <c r="I23" s="548"/>
      <c r="J23" s="548"/>
      <c r="K23" s="548"/>
      <c r="L23" s="548"/>
      <c r="M23" s="548"/>
      <c r="N23" s="548"/>
      <c r="O23" s="548"/>
      <c r="P23" s="548"/>
      <c r="Q23" s="548"/>
      <c r="R23" s="548"/>
      <c r="S23" s="548"/>
      <c r="T23" s="548"/>
      <c r="U23" s="548">
        <v>58</v>
      </c>
      <c r="V23" s="548">
        <v>98</v>
      </c>
      <c r="W23" s="548">
        <v>126</v>
      </c>
      <c r="X23" s="548">
        <v>128</v>
      </c>
      <c r="Y23" s="548">
        <v>79</v>
      </c>
      <c r="Z23" s="548">
        <v>251</v>
      </c>
      <c r="AA23" s="548"/>
      <c r="AB23" s="548"/>
      <c r="AC23" s="548"/>
      <c r="AD23" s="548"/>
      <c r="AE23" s="548"/>
      <c r="AF23" s="548"/>
      <c r="AG23" s="548"/>
      <c r="AH23" s="548"/>
      <c r="AI23" s="548"/>
      <c r="AJ23" s="548"/>
      <c r="AK23" s="548"/>
      <c r="AL23" s="548"/>
      <c r="AM23" s="548"/>
      <c r="AN23" s="548"/>
      <c r="AO23" s="548">
        <v>740</v>
      </c>
      <c r="AP23" s="624">
        <v>3.9</v>
      </c>
      <c r="AQ23" s="625">
        <v>1157432</v>
      </c>
      <c r="AR23" s="624">
        <v>0.6</v>
      </c>
      <c r="AS23" s="101"/>
      <c r="AT23" s="100"/>
    </row>
    <row r="24" spans="1:46" ht="15.5">
      <c r="A24" s="608"/>
      <c r="B24" s="611" t="s">
        <v>182</v>
      </c>
      <c r="C24" s="615" t="s">
        <v>183</v>
      </c>
      <c r="D24" s="548"/>
      <c r="E24" s="548"/>
      <c r="F24" s="548"/>
      <c r="G24" s="548"/>
      <c r="H24" s="548"/>
      <c r="I24" s="548"/>
      <c r="J24" s="548"/>
      <c r="K24" s="548"/>
      <c r="L24" s="548"/>
      <c r="M24" s="548"/>
      <c r="N24" s="548"/>
      <c r="O24" s="548"/>
      <c r="P24" s="548"/>
      <c r="Q24" s="548"/>
      <c r="R24" s="548"/>
      <c r="S24" s="548"/>
      <c r="T24" s="548"/>
      <c r="U24" s="548">
        <v>95</v>
      </c>
      <c r="V24" s="548">
        <v>260</v>
      </c>
      <c r="W24" s="548">
        <v>163</v>
      </c>
      <c r="X24" s="548">
        <v>197</v>
      </c>
      <c r="Y24" s="548">
        <v>294</v>
      </c>
      <c r="Z24" s="548">
        <v>187</v>
      </c>
      <c r="AA24" s="548"/>
      <c r="AB24" s="548"/>
      <c r="AC24" s="548"/>
      <c r="AD24" s="548"/>
      <c r="AE24" s="548"/>
      <c r="AF24" s="548"/>
      <c r="AG24" s="548"/>
      <c r="AH24" s="548"/>
      <c r="AI24" s="548"/>
      <c r="AJ24" s="548"/>
      <c r="AK24" s="548"/>
      <c r="AL24" s="548"/>
      <c r="AM24" s="548"/>
      <c r="AN24" s="548"/>
      <c r="AO24" s="548">
        <v>1196</v>
      </c>
      <c r="AP24" s="624">
        <v>6.3</v>
      </c>
      <c r="AQ24" s="625">
        <v>3102853</v>
      </c>
      <c r="AR24" s="624">
        <v>0.4</v>
      </c>
      <c r="AS24" s="101"/>
      <c r="AT24" s="100"/>
    </row>
    <row r="25" spans="1:46" ht="15.5">
      <c r="A25" s="608"/>
      <c r="B25" s="611" t="s">
        <v>184</v>
      </c>
      <c r="C25" s="615" t="s">
        <v>185</v>
      </c>
      <c r="D25" s="548"/>
      <c r="E25" s="548"/>
      <c r="F25" s="548"/>
      <c r="G25" s="548"/>
      <c r="H25" s="548"/>
      <c r="I25" s="548"/>
      <c r="J25" s="548"/>
      <c r="K25" s="548"/>
      <c r="L25" s="548"/>
      <c r="M25" s="548"/>
      <c r="N25" s="548"/>
      <c r="O25" s="548"/>
      <c r="P25" s="548"/>
      <c r="Q25" s="548"/>
      <c r="R25" s="548"/>
      <c r="S25" s="548"/>
      <c r="T25" s="548"/>
      <c r="U25" s="548">
        <v>191</v>
      </c>
      <c r="V25" s="548">
        <v>189</v>
      </c>
      <c r="W25" s="548">
        <v>241</v>
      </c>
      <c r="X25" s="548">
        <v>303</v>
      </c>
      <c r="Y25" s="548">
        <v>302</v>
      </c>
      <c r="Z25" s="548">
        <v>357</v>
      </c>
      <c r="AA25" s="548"/>
      <c r="AB25" s="548"/>
      <c r="AC25" s="548"/>
      <c r="AD25" s="548"/>
      <c r="AE25" s="548"/>
      <c r="AF25" s="548"/>
      <c r="AG25" s="548"/>
      <c r="AH25" s="548"/>
      <c r="AI25" s="548"/>
      <c r="AJ25" s="548"/>
      <c r="AK25" s="548"/>
      <c r="AL25" s="548"/>
      <c r="AM25" s="548"/>
      <c r="AN25" s="548"/>
      <c r="AO25" s="548">
        <v>1583</v>
      </c>
      <c r="AP25" s="624">
        <v>8.4</v>
      </c>
      <c r="AQ25" s="625">
        <v>2291195</v>
      </c>
      <c r="AR25" s="624">
        <v>0.7</v>
      </c>
      <c r="AS25" s="101"/>
      <c r="AT25" s="100"/>
    </row>
    <row r="26" spans="1:46" ht="15.5">
      <c r="A26" s="608"/>
      <c r="B26" s="611" t="s">
        <v>186</v>
      </c>
      <c r="C26" s="615" t="s">
        <v>187</v>
      </c>
      <c r="D26" s="548"/>
      <c r="E26" s="548"/>
      <c r="F26" s="548"/>
      <c r="G26" s="548"/>
      <c r="H26" s="548"/>
      <c r="I26" s="548"/>
      <c r="J26" s="548"/>
      <c r="K26" s="548"/>
      <c r="L26" s="548"/>
      <c r="M26" s="548"/>
      <c r="N26" s="548"/>
      <c r="O26" s="548"/>
      <c r="P26" s="548"/>
      <c r="Q26" s="548"/>
      <c r="R26" s="548"/>
      <c r="S26" s="548"/>
      <c r="T26" s="548"/>
      <c r="U26" s="548">
        <v>144</v>
      </c>
      <c r="V26" s="548">
        <v>225</v>
      </c>
      <c r="W26" s="548">
        <v>262</v>
      </c>
      <c r="X26" s="548">
        <v>302</v>
      </c>
      <c r="Y26" s="548">
        <v>203</v>
      </c>
      <c r="Z26" s="548">
        <v>327</v>
      </c>
      <c r="AA26" s="548"/>
      <c r="AB26" s="548"/>
      <c r="AC26" s="548"/>
      <c r="AD26" s="548"/>
      <c r="AE26" s="548"/>
      <c r="AF26" s="548"/>
      <c r="AG26" s="548"/>
      <c r="AH26" s="548"/>
      <c r="AI26" s="548"/>
      <c r="AJ26" s="548"/>
      <c r="AK26" s="548"/>
      <c r="AL26" s="548"/>
      <c r="AM26" s="548"/>
      <c r="AN26" s="548"/>
      <c r="AO26" s="548">
        <v>1463</v>
      </c>
      <c r="AP26" s="624">
        <v>7.8</v>
      </c>
      <c r="AQ26" s="625">
        <v>1987305</v>
      </c>
      <c r="AR26" s="624">
        <v>0.7</v>
      </c>
      <c r="AS26" s="101"/>
      <c r="AT26" s="100"/>
    </row>
    <row r="27" spans="1:46" ht="15.5">
      <c r="A27" s="608"/>
      <c r="B27" s="611" t="s">
        <v>188</v>
      </c>
      <c r="C27" s="615" t="s">
        <v>189</v>
      </c>
      <c r="D27" s="548"/>
      <c r="E27" s="548"/>
      <c r="F27" s="548"/>
      <c r="G27" s="548"/>
      <c r="H27" s="548"/>
      <c r="I27" s="548"/>
      <c r="J27" s="548"/>
      <c r="K27" s="548"/>
      <c r="L27" s="548"/>
      <c r="M27" s="548"/>
      <c r="N27" s="548"/>
      <c r="O27" s="548"/>
      <c r="P27" s="548"/>
      <c r="Q27" s="548"/>
      <c r="R27" s="548"/>
      <c r="S27" s="548"/>
      <c r="T27" s="548"/>
      <c r="U27" s="548">
        <v>84</v>
      </c>
      <c r="V27" s="548">
        <v>153</v>
      </c>
      <c r="W27" s="548">
        <v>165</v>
      </c>
      <c r="X27" s="548">
        <v>142</v>
      </c>
      <c r="Y27" s="548">
        <v>192</v>
      </c>
      <c r="Z27" s="548">
        <v>171</v>
      </c>
      <c r="AA27" s="548"/>
      <c r="AB27" s="548"/>
      <c r="AC27" s="548"/>
      <c r="AD27" s="548"/>
      <c r="AE27" s="548"/>
      <c r="AF27" s="548"/>
      <c r="AG27" s="548"/>
      <c r="AH27" s="548"/>
      <c r="AI27" s="548"/>
      <c r="AJ27" s="548"/>
      <c r="AK27" s="548"/>
      <c r="AL27" s="548"/>
      <c r="AM27" s="548"/>
      <c r="AN27" s="548"/>
      <c r="AO27" s="548">
        <v>907</v>
      </c>
      <c r="AP27" s="624">
        <v>4.8</v>
      </c>
      <c r="AQ27" s="625">
        <v>2387301</v>
      </c>
      <c r="AR27" s="624">
        <v>0.4</v>
      </c>
      <c r="AS27" s="101"/>
      <c r="AT27" s="100"/>
    </row>
    <row r="28" spans="1:46" ht="15.5">
      <c r="A28" s="608"/>
      <c r="B28" s="611" t="s">
        <v>190</v>
      </c>
      <c r="C28" s="616" t="s">
        <v>191</v>
      </c>
      <c r="D28" s="548"/>
      <c r="E28" s="548"/>
      <c r="F28" s="548"/>
      <c r="G28" s="548"/>
      <c r="H28" s="548"/>
      <c r="I28" s="548"/>
      <c r="J28" s="548"/>
      <c r="K28" s="548"/>
      <c r="L28" s="548"/>
      <c r="M28" s="548"/>
      <c r="N28" s="548"/>
      <c r="O28" s="548"/>
      <c r="P28" s="548"/>
      <c r="Q28" s="548"/>
      <c r="R28" s="548"/>
      <c r="S28" s="548"/>
      <c r="T28" s="548"/>
      <c r="U28" s="548">
        <v>130</v>
      </c>
      <c r="V28" s="548">
        <v>291</v>
      </c>
      <c r="W28" s="548">
        <v>261</v>
      </c>
      <c r="X28" s="548">
        <v>274</v>
      </c>
      <c r="Y28" s="548">
        <v>322</v>
      </c>
      <c r="Z28" s="548">
        <v>355</v>
      </c>
      <c r="AA28" s="548"/>
      <c r="AB28" s="548"/>
      <c r="AC28" s="548"/>
      <c r="AD28" s="548"/>
      <c r="AE28" s="548"/>
      <c r="AF28" s="548"/>
      <c r="AG28" s="548"/>
      <c r="AH28" s="548"/>
      <c r="AI28" s="548"/>
      <c r="AJ28" s="548"/>
      <c r="AK28" s="548"/>
      <c r="AL28" s="548"/>
      <c r="AM28" s="548"/>
      <c r="AN28" s="548"/>
      <c r="AO28" s="548">
        <v>1633</v>
      </c>
      <c r="AP28" s="624">
        <v>8.6999999999999993</v>
      </c>
      <c r="AQ28" s="625">
        <v>2546105</v>
      </c>
      <c r="AR28" s="624">
        <v>0.6</v>
      </c>
      <c r="AS28" s="101"/>
      <c r="AT28" s="100"/>
    </row>
    <row r="29" spans="1:46" ht="15.5">
      <c r="A29" s="608"/>
      <c r="B29" s="611" t="s">
        <v>192</v>
      </c>
      <c r="C29" s="615" t="s">
        <v>193</v>
      </c>
      <c r="D29" s="548"/>
      <c r="E29" s="548"/>
      <c r="F29" s="548"/>
      <c r="G29" s="548"/>
      <c r="H29" s="548"/>
      <c r="I29" s="548"/>
      <c r="J29" s="548"/>
      <c r="K29" s="548"/>
      <c r="L29" s="548"/>
      <c r="M29" s="548"/>
      <c r="N29" s="548"/>
      <c r="O29" s="548"/>
      <c r="P29" s="548"/>
      <c r="Q29" s="548"/>
      <c r="R29" s="548"/>
      <c r="S29" s="548"/>
      <c r="T29" s="548"/>
      <c r="U29" s="548">
        <v>0</v>
      </c>
      <c r="V29" s="548">
        <v>0</v>
      </c>
      <c r="W29" s="548">
        <v>0</v>
      </c>
      <c r="X29" s="548">
        <v>1</v>
      </c>
      <c r="Y29" s="548">
        <v>1</v>
      </c>
      <c r="Z29" s="548">
        <v>0</v>
      </c>
      <c r="AA29" s="548"/>
      <c r="AB29" s="548"/>
      <c r="AC29" s="548"/>
      <c r="AD29" s="548"/>
      <c r="AE29" s="548"/>
      <c r="AF29" s="548"/>
      <c r="AG29" s="548"/>
      <c r="AH29" s="548"/>
      <c r="AI29" s="548"/>
      <c r="AJ29" s="548"/>
      <c r="AK29" s="548"/>
      <c r="AL29" s="548"/>
      <c r="AM29" s="548"/>
      <c r="AN29" s="548"/>
      <c r="AO29" s="548">
        <v>2</v>
      </c>
      <c r="AP29" s="624">
        <v>0</v>
      </c>
      <c r="AQ29" s="625">
        <v>3466903</v>
      </c>
      <c r="AR29" s="624">
        <v>0</v>
      </c>
      <c r="AS29" s="101"/>
      <c r="AT29" s="100"/>
    </row>
    <row r="30" spans="1:46" ht="15.5">
      <c r="A30" s="608"/>
      <c r="B30" s="611" t="s">
        <v>194</v>
      </c>
      <c r="C30" s="615" t="s">
        <v>195</v>
      </c>
      <c r="D30" s="548"/>
      <c r="E30" s="548"/>
      <c r="F30" s="548"/>
      <c r="G30" s="548"/>
      <c r="H30" s="548"/>
      <c r="I30" s="548"/>
      <c r="J30" s="548"/>
      <c r="K30" s="548"/>
      <c r="L30" s="548"/>
      <c r="M30" s="548"/>
      <c r="N30" s="548"/>
      <c r="O30" s="548"/>
      <c r="P30" s="548"/>
      <c r="Q30" s="548"/>
      <c r="R30" s="548"/>
      <c r="S30" s="548"/>
      <c r="T30" s="548"/>
      <c r="U30" s="548">
        <v>216</v>
      </c>
      <c r="V30" s="548">
        <v>300</v>
      </c>
      <c r="W30" s="548">
        <v>315</v>
      </c>
      <c r="X30" s="548">
        <v>301</v>
      </c>
      <c r="Y30" s="548">
        <v>204</v>
      </c>
      <c r="Z30" s="548">
        <v>233</v>
      </c>
      <c r="AA30" s="548"/>
      <c r="AB30" s="548"/>
      <c r="AC30" s="548"/>
      <c r="AD30" s="548"/>
      <c r="AE30" s="548"/>
      <c r="AF30" s="548"/>
      <c r="AG30" s="548"/>
      <c r="AH30" s="548"/>
      <c r="AI30" s="548"/>
      <c r="AJ30" s="548"/>
      <c r="AK30" s="548"/>
      <c r="AL30" s="548"/>
      <c r="AM30" s="548"/>
      <c r="AN30" s="548"/>
      <c r="AO30" s="548">
        <v>1569</v>
      </c>
      <c r="AP30" s="624">
        <v>8.3000000000000007</v>
      </c>
      <c r="AQ30" s="625">
        <v>3729455</v>
      </c>
      <c r="AR30" s="624">
        <v>0.4</v>
      </c>
      <c r="AS30" s="101"/>
      <c r="AT30" s="100"/>
    </row>
    <row r="31" spans="1:46" ht="15.5">
      <c r="A31" s="608"/>
      <c r="B31" s="611" t="s">
        <v>196</v>
      </c>
      <c r="C31" s="615" t="s">
        <v>197</v>
      </c>
      <c r="D31" s="548"/>
      <c r="E31" s="548"/>
      <c r="F31" s="548"/>
      <c r="G31" s="548"/>
      <c r="H31" s="548"/>
      <c r="I31" s="548"/>
      <c r="J31" s="548"/>
      <c r="K31" s="548"/>
      <c r="L31" s="548"/>
      <c r="M31" s="548"/>
      <c r="N31" s="548"/>
      <c r="O31" s="548"/>
      <c r="P31" s="548"/>
      <c r="Q31" s="548"/>
      <c r="R31" s="548"/>
      <c r="S31" s="548"/>
      <c r="T31" s="548"/>
      <c r="U31" s="548">
        <v>81</v>
      </c>
      <c r="V31" s="548">
        <v>191</v>
      </c>
      <c r="W31" s="548">
        <v>149</v>
      </c>
      <c r="X31" s="548">
        <v>242</v>
      </c>
      <c r="Y31" s="548">
        <v>217</v>
      </c>
      <c r="Z31" s="548">
        <v>241</v>
      </c>
      <c r="AA31" s="548"/>
      <c r="AB31" s="548"/>
      <c r="AC31" s="548"/>
      <c r="AD31" s="548"/>
      <c r="AE31" s="548"/>
      <c r="AF31" s="548"/>
      <c r="AG31" s="548"/>
      <c r="AH31" s="548"/>
      <c r="AI31" s="548"/>
      <c r="AJ31" s="548"/>
      <c r="AK31" s="548"/>
      <c r="AL31" s="548"/>
      <c r="AM31" s="548"/>
      <c r="AN31" s="548"/>
      <c r="AO31" s="548">
        <v>1121</v>
      </c>
      <c r="AP31" s="624">
        <v>5.9</v>
      </c>
      <c r="AQ31" s="625">
        <v>2378648</v>
      </c>
      <c r="AR31" s="624">
        <v>0.5</v>
      </c>
      <c r="AS31" s="101"/>
      <c r="AT31" s="100"/>
    </row>
    <row r="32" spans="1:46" ht="15.5">
      <c r="A32" s="608"/>
      <c r="B32" s="617" t="s">
        <v>198</v>
      </c>
      <c r="C32" s="617" t="s">
        <v>199</v>
      </c>
      <c r="D32" s="618"/>
      <c r="E32" s="618"/>
      <c r="F32" s="618"/>
      <c r="G32" s="618"/>
      <c r="H32" s="618"/>
      <c r="I32" s="618"/>
      <c r="J32" s="618"/>
      <c r="K32" s="618"/>
      <c r="L32" s="618"/>
      <c r="M32" s="618"/>
      <c r="N32" s="618"/>
      <c r="O32" s="618"/>
      <c r="P32" s="618"/>
      <c r="Q32" s="618"/>
      <c r="R32" s="618"/>
      <c r="S32" s="618"/>
      <c r="T32" s="618"/>
      <c r="U32" s="618">
        <v>35</v>
      </c>
      <c r="V32" s="618">
        <v>47</v>
      </c>
      <c r="W32" s="618">
        <v>55</v>
      </c>
      <c r="X32" s="618">
        <v>92</v>
      </c>
      <c r="Y32" s="618">
        <v>381</v>
      </c>
      <c r="Z32" s="618">
        <v>298</v>
      </c>
      <c r="AA32" s="618"/>
      <c r="AB32" s="618"/>
      <c r="AC32" s="618"/>
      <c r="AD32" s="618"/>
      <c r="AE32" s="618"/>
      <c r="AF32" s="618"/>
      <c r="AG32" s="618"/>
      <c r="AH32" s="618"/>
      <c r="AI32" s="618"/>
      <c r="AJ32" s="618"/>
      <c r="AK32" s="618"/>
      <c r="AL32" s="618"/>
      <c r="AM32" s="618"/>
      <c r="AN32" s="618"/>
      <c r="AO32" s="618">
        <v>908</v>
      </c>
      <c r="AP32" s="622">
        <v>4.8</v>
      </c>
      <c r="AQ32" s="626">
        <v>1349911</v>
      </c>
      <c r="AR32" s="622">
        <v>0.7</v>
      </c>
      <c r="AS32" s="101"/>
      <c r="AT32" s="100"/>
    </row>
    <row r="33" spans="1:46" ht="15.5">
      <c r="A33" s="608"/>
      <c r="B33" s="602" t="s">
        <v>200</v>
      </c>
      <c r="C33" s="620" t="s">
        <v>52</v>
      </c>
      <c r="D33" s="618"/>
      <c r="E33" s="618"/>
      <c r="F33" s="618"/>
      <c r="G33" s="618"/>
      <c r="H33" s="618"/>
      <c r="I33" s="618"/>
      <c r="J33" s="618"/>
      <c r="K33" s="618"/>
      <c r="L33" s="618"/>
      <c r="M33" s="618"/>
      <c r="N33" s="618"/>
      <c r="O33" s="618"/>
      <c r="P33" s="618"/>
      <c r="Q33" s="618"/>
      <c r="R33" s="618"/>
      <c r="S33" s="618"/>
      <c r="T33" s="618"/>
      <c r="U33" s="618">
        <v>1182</v>
      </c>
      <c r="V33" s="618">
        <v>1223</v>
      </c>
      <c r="W33" s="618">
        <v>915</v>
      </c>
      <c r="X33" s="618">
        <v>1110</v>
      </c>
      <c r="Y33" s="618">
        <v>1483</v>
      </c>
      <c r="Z33" s="618">
        <v>1830</v>
      </c>
      <c r="AA33" s="618"/>
      <c r="AB33" s="618"/>
      <c r="AC33" s="618"/>
      <c r="AD33" s="618"/>
      <c r="AE33" s="618"/>
      <c r="AF33" s="618"/>
      <c r="AG33" s="618"/>
      <c r="AH33" s="618"/>
      <c r="AI33" s="618"/>
      <c r="AJ33" s="618"/>
      <c r="AK33" s="618"/>
      <c r="AL33" s="618"/>
      <c r="AM33" s="618"/>
      <c r="AN33" s="618"/>
      <c r="AO33" s="618">
        <v>7743</v>
      </c>
      <c r="AP33" s="622">
        <v>41</v>
      </c>
      <c r="AQ33" s="623">
        <v>2462736</v>
      </c>
      <c r="AR33" s="622">
        <v>3.1</v>
      </c>
      <c r="AS33" s="101"/>
      <c r="AT33" s="100"/>
    </row>
    <row r="34" spans="1:46" ht="37.25" customHeight="1">
      <c r="A34" s="621" t="s">
        <v>172</v>
      </c>
      <c r="B34" s="602" t="s">
        <v>177</v>
      </c>
      <c r="C34" s="603" t="s">
        <v>931</v>
      </c>
      <c r="D34" s="604">
        <v>23982</v>
      </c>
      <c r="E34" s="604">
        <v>25551</v>
      </c>
      <c r="F34" s="604">
        <v>25078</v>
      </c>
      <c r="G34" s="604">
        <v>19840</v>
      </c>
      <c r="H34" s="604">
        <v>29883</v>
      </c>
      <c r="I34" s="604">
        <v>70013</v>
      </c>
      <c r="J34" s="604">
        <v>76637</v>
      </c>
      <c r="K34" s="604">
        <v>72421</v>
      </c>
      <c r="L34" s="604">
        <v>47016</v>
      </c>
      <c r="M34" s="604">
        <v>20417</v>
      </c>
      <c r="N34" s="604">
        <v>17861</v>
      </c>
      <c r="O34" s="604">
        <v>14164</v>
      </c>
      <c r="P34" s="604">
        <v>9321</v>
      </c>
      <c r="Q34" s="604">
        <v>9569</v>
      </c>
      <c r="R34" s="604">
        <v>8205</v>
      </c>
      <c r="S34" s="604">
        <v>5872</v>
      </c>
      <c r="T34" s="604">
        <v>6925</v>
      </c>
      <c r="U34" s="605"/>
      <c r="V34" s="605"/>
      <c r="W34" s="605"/>
      <c r="X34" s="605"/>
      <c r="Y34" s="605"/>
      <c r="Z34" s="605"/>
      <c r="AA34" s="605"/>
      <c r="AB34" s="605"/>
      <c r="AC34" s="605"/>
      <c r="AD34" s="605"/>
      <c r="AE34" s="605"/>
      <c r="AF34" s="605"/>
      <c r="AG34" s="605"/>
      <c r="AH34" s="605"/>
      <c r="AI34" s="605"/>
      <c r="AJ34" s="605"/>
      <c r="AK34" s="605"/>
      <c r="AL34" s="605"/>
      <c r="AM34" s="605"/>
      <c r="AN34" s="605"/>
      <c r="AO34" s="604">
        <v>482755</v>
      </c>
      <c r="AP34" s="606">
        <v>100</v>
      </c>
      <c r="AQ34" s="607">
        <v>26859845</v>
      </c>
      <c r="AR34" s="606">
        <v>18</v>
      </c>
      <c r="AS34" s="101"/>
      <c r="AT34" s="100"/>
    </row>
    <row r="35" spans="1:46" ht="15.5">
      <c r="A35" s="627"/>
      <c r="B35" s="602" t="s">
        <v>178</v>
      </c>
      <c r="C35" s="603" t="s">
        <v>179</v>
      </c>
      <c r="D35" s="609">
        <v>21128</v>
      </c>
      <c r="E35" s="609">
        <v>22360</v>
      </c>
      <c r="F35" s="609">
        <v>22176</v>
      </c>
      <c r="G35" s="609">
        <v>17539</v>
      </c>
      <c r="H35" s="609">
        <v>24767</v>
      </c>
      <c r="I35" s="609">
        <v>59176</v>
      </c>
      <c r="J35" s="609">
        <v>63975</v>
      </c>
      <c r="K35" s="609">
        <v>58452</v>
      </c>
      <c r="L35" s="609">
        <v>39492</v>
      </c>
      <c r="M35" s="609">
        <v>16636</v>
      </c>
      <c r="N35" s="609">
        <v>14705</v>
      </c>
      <c r="O35" s="609">
        <v>11013</v>
      </c>
      <c r="P35" s="609">
        <v>7525</v>
      </c>
      <c r="Q35" s="609">
        <v>7352</v>
      </c>
      <c r="R35" s="609">
        <v>6702</v>
      </c>
      <c r="S35" s="609">
        <v>4480</v>
      </c>
      <c r="T35" s="609">
        <v>4571</v>
      </c>
      <c r="U35" s="610"/>
      <c r="V35" s="610"/>
      <c r="W35" s="610"/>
      <c r="X35" s="610"/>
      <c r="Y35" s="610"/>
      <c r="Z35" s="610"/>
      <c r="AA35" s="610"/>
      <c r="AB35" s="610"/>
      <c r="AC35" s="610"/>
      <c r="AD35" s="610"/>
      <c r="AE35" s="610"/>
      <c r="AF35" s="610"/>
      <c r="AG35" s="610"/>
      <c r="AH35" s="610"/>
      <c r="AI35" s="610"/>
      <c r="AJ35" s="610"/>
      <c r="AK35" s="610"/>
      <c r="AL35" s="610"/>
      <c r="AM35" s="610"/>
      <c r="AN35" s="610"/>
      <c r="AO35" s="609">
        <v>402049</v>
      </c>
      <c r="AP35" s="606">
        <v>83.3</v>
      </c>
      <c r="AQ35" s="607">
        <v>23047198</v>
      </c>
      <c r="AR35" s="606">
        <v>17.399999999999999</v>
      </c>
      <c r="AS35" s="101"/>
      <c r="AT35" s="100"/>
    </row>
    <row r="36" spans="1:46" ht="15.5">
      <c r="A36" s="627"/>
      <c r="B36" s="611" t="s">
        <v>180</v>
      </c>
      <c r="C36" s="612" t="s">
        <v>181</v>
      </c>
      <c r="D36" s="548">
        <v>1236</v>
      </c>
      <c r="E36" s="548">
        <v>1667</v>
      </c>
      <c r="F36" s="548">
        <v>1884</v>
      </c>
      <c r="G36" s="548">
        <v>1730</v>
      </c>
      <c r="H36" s="548">
        <v>3305</v>
      </c>
      <c r="I36" s="548">
        <v>4965</v>
      </c>
      <c r="J36" s="548">
        <v>5362</v>
      </c>
      <c r="K36" s="548">
        <v>4478</v>
      </c>
      <c r="L36" s="548">
        <v>2901</v>
      </c>
      <c r="M36" s="548">
        <v>960</v>
      </c>
      <c r="N36" s="548">
        <v>926</v>
      </c>
      <c r="O36" s="548">
        <v>475</v>
      </c>
      <c r="P36" s="548">
        <v>437</v>
      </c>
      <c r="Q36" s="548">
        <v>438</v>
      </c>
      <c r="R36" s="548">
        <v>409</v>
      </c>
      <c r="S36" s="548">
        <v>265</v>
      </c>
      <c r="T36" s="548">
        <v>246</v>
      </c>
      <c r="U36" s="548"/>
      <c r="V36" s="548"/>
      <c r="W36" s="548"/>
      <c r="X36" s="548"/>
      <c r="Y36" s="548"/>
      <c r="Z36" s="548"/>
      <c r="AA36" s="548"/>
      <c r="AB36" s="548"/>
      <c r="AC36" s="548"/>
      <c r="AD36" s="548"/>
      <c r="AE36" s="548"/>
      <c r="AF36" s="548"/>
      <c r="AG36" s="548"/>
      <c r="AH36" s="548"/>
      <c r="AI36" s="548"/>
      <c r="AJ36" s="548"/>
      <c r="AK36" s="548"/>
      <c r="AL36" s="548"/>
      <c r="AM36" s="548"/>
      <c r="AN36" s="548"/>
      <c r="AO36" s="548">
        <v>31684</v>
      </c>
      <c r="AP36" s="613">
        <v>6.6</v>
      </c>
      <c r="AQ36" s="614">
        <v>1157432</v>
      </c>
      <c r="AR36" s="613">
        <v>27.4</v>
      </c>
      <c r="AS36" s="101"/>
      <c r="AT36" s="100"/>
    </row>
    <row r="37" spans="1:46" ht="15.5">
      <c r="A37" s="627"/>
      <c r="B37" s="611" t="s">
        <v>182</v>
      </c>
      <c r="C37" s="615" t="s">
        <v>183</v>
      </c>
      <c r="D37" s="548">
        <v>5556</v>
      </c>
      <c r="E37" s="548">
        <v>5692</v>
      </c>
      <c r="F37" s="548">
        <v>5596</v>
      </c>
      <c r="G37" s="548">
        <v>5096</v>
      </c>
      <c r="H37" s="548">
        <v>7549</v>
      </c>
      <c r="I37" s="548">
        <v>14516</v>
      </c>
      <c r="J37" s="548">
        <v>17035</v>
      </c>
      <c r="K37" s="548">
        <v>14261</v>
      </c>
      <c r="L37" s="548">
        <v>8502</v>
      </c>
      <c r="M37" s="548">
        <v>3643</v>
      </c>
      <c r="N37" s="548">
        <v>4438</v>
      </c>
      <c r="O37" s="548">
        <v>2875</v>
      </c>
      <c r="P37" s="548">
        <v>1653</v>
      </c>
      <c r="Q37" s="548">
        <v>1377</v>
      </c>
      <c r="R37" s="548">
        <v>1352</v>
      </c>
      <c r="S37" s="548">
        <v>576</v>
      </c>
      <c r="T37" s="548">
        <v>679</v>
      </c>
      <c r="U37" s="548"/>
      <c r="V37" s="548"/>
      <c r="W37" s="548"/>
      <c r="X37" s="548"/>
      <c r="Y37" s="548"/>
      <c r="Z37" s="548"/>
      <c r="AA37" s="548"/>
      <c r="AB37" s="548"/>
      <c r="AC37" s="548"/>
      <c r="AD37" s="548"/>
      <c r="AE37" s="548"/>
      <c r="AF37" s="548"/>
      <c r="AG37" s="548"/>
      <c r="AH37" s="548"/>
      <c r="AI37" s="548"/>
      <c r="AJ37" s="548"/>
      <c r="AK37" s="548"/>
      <c r="AL37" s="548"/>
      <c r="AM37" s="548"/>
      <c r="AN37" s="548"/>
      <c r="AO37" s="548">
        <v>100396</v>
      </c>
      <c r="AP37" s="613">
        <v>20.8</v>
      </c>
      <c r="AQ37" s="614">
        <v>3102853</v>
      </c>
      <c r="AR37" s="613">
        <v>32.4</v>
      </c>
      <c r="AS37" s="101"/>
      <c r="AT37" s="100"/>
    </row>
    <row r="38" spans="1:46" ht="15.5">
      <c r="A38" s="627"/>
      <c r="B38" s="611" t="s">
        <v>184</v>
      </c>
      <c r="C38" s="615" t="s">
        <v>185</v>
      </c>
      <c r="D38" s="548">
        <v>2463</v>
      </c>
      <c r="E38" s="548">
        <v>2945</v>
      </c>
      <c r="F38" s="548">
        <v>3962</v>
      </c>
      <c r="G38" s="548">
        <v>2939</v>
      </c>
      <c r="H38" s="548">
        <v>3534</v>
      </c>
      <c r="I38" s="548">
        <v>8512</v>
      </c>
      <c r="J38" s="548">
        <v>8658</v>
      </c>
      <c r="K38" s="548">
        <v>8373</v>
      </c>
      <c r="L38" s="548">
        <v>5439</v>
      </c>
      <c r="M38" s="548">
        <v>2322</v>
      </c>
      <c r="N38" s="548">
        <v>1655</v>
      </c>
      <c r="O38" s="548">
        <v>1252</v>
      </c>
      <c r="P38" s="548">
        <v>1191</v>
      </c>
      <c r="Q38" s="548">
        <v>1740</v>
      </c>
      <c r="R38" s="548">
        <v>1515</v>
      </c>
      <c r="S38" s="548">
        <v>1251</v>
      </c>
      <c r="T38" s="548">
        <v>1239</v>
      </c>
      <c r="U38" s="548"/>
      <c r="V38" s="548"/>
      <c r="W38" s="548"/>
      <c r="X38" s="548"/>
      <c r="Y38" s="548"/>
      <c r="Z38" s="548"/>
      <c r="AA38" s="548"/>
      <c r="AB38" s="548"/>
      <c r="AC38" s="548"/>
      <c r="AD38" s="548"/>
      <c r="AE38" s="548"/>
      <c r="AF38" s="548"/>
      <c r="AG38" s="548"/>
      <c r="AH38" s="548"/>
      <c r="AI38" s="548"/>
      <c r="AJ38" s="548"/>
      <c r="AK38" s="548"/>
      <c r="AL38" s="548"/>
      <c r="AM38" s="548"/>
      <c r="AN38" s="548"/>
      <c r="AO38" s="548">
        <v>58990</v>
      </c>
      <c r="AP38" s="613">
        <v>12.2</v>
      </c>
      <c r="AQ38" s="614">
        <v>2291195</v>
      </c>
      <c r="AR38" s="613">
        <v>25.7</v>
      </c>
      <c r="AS38" s="101"/>
      <c r="AT38" s="100"/>
    </row>
    <row r="39" spans="1:46" ht="15.5">
      <c r="A39" s="627"/>
      <c r="B39" s="611" t="s">
        <v>186</v>
      </c>
      <c r="C39" s="615" t="s">
        <v>187</v>
      </c>
      <c r="D39" s="548">
        <v>2324</v>
      </c>
      <c r="E39" s="548">
        <v>1587</v>
      </c>
      <c r="F39" s="548">
        <v>1456</v>
      </c>
      <c r="G39" s="548">
        <v>1179</v>
      </c>
      <c r="H39" s="548">
        <v>1358</v>
      </c>
      <c r="I39" s="548">
        <v>4038</v>
      </c>
      <c r="J39" s="548">
        <v>4082</v>
      </c>
      <c r="K39" s="548">
        <v>4785</v>
      </c>
      <c r="L39" s="548">
        <v>3390</v>
      </c>
      <c r="M39" s="548">
        <v>1461</v>
      </c>
      <c r="N39" s="548">
        <v>1211</v>
      </c>
      <c r="O39" s="548">
        <v>424</v>
      </c>
      <c r="P39" s="548">
        <v>364</v>
      </c>
      <c r="Q39" s="548">
        <v>800</v>
      </c>
      <c r="R39" s="548">
        <v>363</v>
      </c>
      <c r="S39" s="548">
        <v>226</v>
      </c>
      <c r="T39" s="548">
        <v>245</v>
      </c>
      <c r="U39" s="548"/>
      <c r="V39" s="548"/>
      <c r="W39" s="548"/>
      <c r="X39" s="548"/>
      <c r="Y39" s="548"/>
      <c r="Z39" s="548"/>
      <c r="AA39" s="548"/>
      <c r="AB39" s="548"/>
      <c r="AC39" s="548"/>
      <c r="AD39" s="548"/>
      <c r="AE39" s="548"/>
      <c r="AF39" s="548"/>
      <c r="AG39" s="548"/>
      <c r="AH39" s="548"/>
      <c r="AI39" s="548"/>
      <c r="AJ39" s="548"/>
      <c r="AK39" s="548"/>
      <c r="AL39" s="548"/>
      <c r="AM39" s="548"/>
      <c r="AN39" s="548"/>
      <c r="AO39" s="548">
        <v>29293</v>
      </c>
      <c r="AP39" s="613">
        <v>6.1</v>
      </c>
      <c r="AQ39" s="614">
        <v>1987305</v>
      </c>
      <c r="AR39" s="613">
        <v>14.7</v>
      </c>
      <c r="AS39" s="101"/>
      <c r="AT39" s="100"/>
    </row>
    <row r="40" spans="1:46" ht="15.5">
      <c r="A40" s="627"/>
      <c r="B40" s="611" t="s">
        <v>188</v>
      </c>
      <c r="C40" s="615" t="s">
        <v>189</v>
      </c>
      <c r="D40" s="548">
        <v>3861</v>
      </c>
      <c r="E40" s="548">
        <v>4013</v>
      </c>
      <c r="F40" s="548">
        <v>4069</v>
      </c>
      <c r="G40" s="548">
        <v>3072</v>
      </c>
      <c r="H40" s="548">
        <v>3772</v>
      </c>
      <c r="I40" s="548">
        <v>9049</v>
      </c>
      <c r="J40" s="548">
        <v>10299</v>
      </c>
      <c r="K40" s="548">
        <v>7935</v>
      </c>
      <c r="L40" s="548">
        <v>5553</v>
      </c>
      <c r="M40" s="548">
        <v>2539</v>
      </c>
      <c r="N40" s="548">
        <v>2211</v>
      </c>
      <c r="O40" s="548">
        <v>2718</v>
      </c>
      <c r="P40" s="548">
        <v>1632</v>
      </c>
      <c r="Q40" s="548">
        <v>1109</v>
      </c>
      <c r="R40" s="548">
        <v>1090</v>
      </c>
      <c r="S40" s="548">
        <v>462</v>
      </c>
      <c r="T40" s="548">
        <v>468</v>
      </c>
      <c r="U40" s="548"/>
      <c r="V40" s="548"/>
      <c r="W40" s="548"/>
      <c r="X40" s="548"/>
      <c r="Y40" s="548"/>
      <c r="Z40" s="548"/>
      <c r="AA40" s="548"/>
      <c r="AB40" s="548"/>
      <c r="AC40" s="548"/>
      <c r="AD40" s="548"/>
      <c r="AE40" s="548"/>
      <c r="AF40" s="548"/>
      <c r="AG40" s="548"/>
      <c r="AH40" s="548"/>
      <c r="AI40" s="548"/>
      <c r="AJ40" s="548"/>
      <c r="AK40" s="548"/>
      <c r="AL40" s="548"/>
      <c r="AM40" s="548"/>
      <c r="AN40" s="548"/>
      <c r="AO40" s="548">
        <v>63852</v>
      </c>
      <c r="AP40" s="613">
        <v>13.2</v>
      </c>
      <c r="AQ40" s="614">
        <v>2387301</v>
      </c>
      <c r="AR40" s="613">
        <v>26.7</v>
      </c>
      <c r="AS40" s="101"/>
      <c r="AT40" s="100"/>
    </row>
    <row r="41" spans="1:46" ht="15.5">
      <c r="A41" s="627"/>
      <c r="B41" s="611" t="s">
        <v>190</v>
      </c>
      <c r="C41" s="616" t="s">
        <v>191</v>
      </c>
      <c r="D41" s="548">
        <v>571</v>
      </c>
      <c r="E41" s="548">
        <v>809</v>
      </c>
      <c r="F41" s="548">
        <v>988</v>
      </c>
      <c r="G41" s="548">
        <v>575</v>
      </c>
      <c r="H41" s="548">
        <v>625</v>
      </c>
      <c r="I41" s="548">
        <v>2414</v>
      </c>
      <c r="J41" s="548">
        <v>3519</v>
      </c>
      <c r="K41" s="548">
        <v>3521</v>
      </c>
      <c r="L41" s="548">
        <v>2423</v>
      </c>
      <c r="M41" s="548">
        <v>915</v>
      </c>
      <c r="N41" s="548">
        <v>599</v>
      </c>
      <c r="O41" s="548">
        <v>342</v>
      </c>
      <c r="P41" s="548">
        <v>366</v>
      </c>
      <c r="Q41" s="548">
        <v>303</v>
      </c>
      <c r="R41" s="548">
        <v>261</v>
      </c>
      <c r="S41" s="548">
        <v>92</v>
      </c>
      <c r="T41" s="548">
        <v>88</v>
      </c>
      <c r="U41" s="548"/>
      <c r="V41" s="548"/>
      <c r="W41" s="548"/>
      <c r="X41" s="548"/>
      <c r="Y41" s="548"/>
      <c r="Z41" s="548"/>
      <c r="AA41" s="548"/>
      <c r="AB41" s="548"/>
      <c r="AC41" s="548"/>
      <c r="AD41" s="548"/>
      <c r="AE41" s="548"/>
      <c r="AF41" s="548"/>
      <c r="AG41" s="548"/>
      <c r="AH41" s="548"/>
      <c r="AI41" s="548"/>
      <c r="AJ41" s="548"/>
      <c r="AK41" s="548"/>
      <c r="AL41" s="548"/>
      <c r="AM41" s="548"/>
      <c r="AN41" s="548"/>
      <c r="AO41" s="548">
        <v>18411</v>
      </c>
      <c r="AP41" s="613">
        <v>3.8</v>
      </c>
      <c r="AQ41" s="614">
        <v>2546105</v>
      </c>
      <c r="AR41" s="613">
        <v>7.2</v>
      </c>
      <c r="AS41" s="101"/>
      <c r="AT41" s="100"/>
    </row>
    <row r="42" spans="1:46" ht="15.5">
      <c r="A42" s="627"/>
      <c r="B42" s="611" t="s">
        <v>192</v>
      </c>
      <c r="C42" s="615" t="s">
        <v>193</v>
      </c>
      <c r="D42" s="548">
        <v>2571</v>
      </c>
      <c r="E42" s="548">
        <v>3298</v>
      </c>
      <c r="F42" s="548">
        <v>2566</v>
      </c>
      <c r="G42" s="548">
        <v>1902</v>
      </c>
      <c r="H42" s="548">
        <v>3245</v>
      </c>
      <c r="I42" s="548">
        <v>7790</v>
      </c>
      <c r="J42" s="548">
        <v>6539</v>
      </c>
      <c r="K42" s="548">
        <v>7301</v>
      </c>
      <c r="L42" s="548">
        <v>4737</v>
      </c>
      <c r="M42" s="548">
        <v>2374</v>
      </c>
      <c r="N42" s="548">
        <v>2472</v>
      </c>
      <c r="O42" s="548">
        <v>1725</v>
      </c>
      <c r="P42" s="548">
        <v>559</v>
      </c>
      <c r="Q42" s="548">
        <v>853</v>
      </c>
      <c r="R42" s="548">
        <v>684</v>
      </c>
      <c r="S42" s="548">
        <v>854</v>
      </c>
      <c r="T42" s="548">
        <v>1043</v>
      </c>
      <c r="U42" s="548"/>
      <c r="V42" s="548"/>
      <c r="W42" s="548"/>
      <c r="X42" s="548"/>
      <c r="Y42" s="548"/>
      <c r="Z42" s="548"/>
      <c r="AA42" s="548"/>
      <c r="AB42" s="548"/>
      <c r="AC42" s="548"/>
      <c r="AD42" s="548"/>
      <c r="AE42" s="548"/>
      <c r="AF42" s="548"/>
      <c r="AG42" s="548"/>
      <c r="AH42" s="548"/>
      <c r="AI42" s="548"/>
      <c r="AJ42" s="548"/>
      <c r="AK42" s="548"/>
      <c r="AL42" s="548"/>
      <c r="AM42" s="548"/>
      <c r="AN42" s="548"/>
      <c r="AO42" s="548">
        <v>50513</v>
      </c>
      <c r="AP42" s="613">
        <v>10.5</v>
      </c>
      <c r="AQ42" s="614">
        <v>3466903</v>
      </c>
      <c r="AR42" s="613">
        <v>14.6</v>
      </c>
      <c r="AS42" s="101"/>
      <c r="AT42" s="100"/>
    </row>
    <row r="43" spans="1:46" ht="15.5">
      <c r="A43" s="627"/>
      <c r="B43" s="611" t="s">
        <v>194</v>
      </c>
      <c r="C43" s="615" t="s">
        <v>195</v>
      </c>
      <c r="D43" s="548">
        <v>1196</v>
      </c>
      <c r="E43" s="548">
        <v>1162</v>
      </c>
      <c r="F43" s="548">
        <v>1002</v>
      </c>
      <c r="G43" s="548">
        <v>693</v>
      </c>
      <c r="H43" s="548">
        <v>842</v>
      </c>
      <c r="I43" s="548">
        <v>4022</v>
      </c>
      <c r="J43" s="548">
        <v>4278</v>
      </c>
      <c r="K43" s="548">
        <v>3780</v>
      </c>
      <c r="L43" s="548">
        <v>2883</v>
      </c>
      <c r="M43" s="548">
        <v>1134</v>
      </c>
      <c r="N43" s="548">
        <v>524</v>
      </c>
      <c r="O43" s="548">
        <v>442</v>
      </c>
      <c r="P43" s="548">
        <v>458</v>
      </c>
      <c r="Q43" s="548">
        <v>269</v>
      </c>
      <c r="R43" s="548">
        <v>565</v>
      </c>
      <c r="S43" s="548">
        <v>518</v>
      </c>
      <c r="T43" s="548">
        <v>228</v>
      </c>
      <c r="U43" s="548"/>
      <c r="V43" s="548"/>
      <c r="W43" s="548"/>
      <c r="X43" s="548"/>
      <c r="Y43" s="548"/>
      <c r="Z43" s="548"/>
      <c r="AA43" s="548"/>
      <c r="AB43" s="548"/>
      <c r="AC43" s="548"/>
      <c r="AD43" s="548"/>
      <c r="AE43" s="548"/>
      <c r="AF43" s="548"/>
      <c r="AG43" s="548"/>
      <c r="AH43" s="548"/>
      <c r="AI43" s="548"/>
      <c r="AJ43" s="548"/>
      <c r="AK43" s="548"/>
      <c r="AL43" s="548"/>
      <c r="AM43" s="548"/>
      <c r="AN43" s="548"/>
      <c r="AO43" s="548">
        <v>23996</v>
      </c>
      <c r="AP43" s="613">
        <v>5</v>
      </c>
      <c r="AQ43" s="614">
        <v>3729455</v>
      </c>
      <c r="AR43" s="613">
        <v>6.4</v>
      </c>
      <c r="AS43" s="101"/>
      <c r="AT43" s="100"/>
    </row>
    <row r="44" spans="1:46" ht="15.5">
      <c r="A44" s="627"/>
      <c r="B44" s="611" t="s">
        <v>196</v>
      </c>
      <c r="C44" s="615" t="s">
        <v>197</v>
      </c>
      <c r="D44" s="548">
        <v>1350</v>
      </c>
      <c r="E44" s="548">
        <v>1187</v>
      </c>
      <c r="F44" s="548">
        <v>653</v>
      </c>
      <c r="G44" s="548">
        <v>353</v>
      </c>
      <c r="H44" s="548">
        <v>537</v>
      </c>
      <c r="I44" s="548">
        <v>3870</v>
      </c>
      <c r="J44" s="548">
        <v>4203</v>
      </c>
      <c r="K44" s="548">
        <v>4018</v>
      </c>
      <c r="L44" s="548">
        <v>3664</v>
      </c>
      <c r="M44" s="548">
        <v>1288</v>
      </c>
      <c r="N44" s="548">
        <v>669</v>
      </c>
      <c r="O44" s="548">
        <v>760</v>
      </c>
      <c r="P44" s="548">
        <v>865</v>
      </c>
      <c r="Q44" s="548">
        <v>463</v>
      </c>
      <c r="R44" s="548">
        <v>463</v>
      </c>
      <c r="S44" s="548">
        <v>236</v>
      </c>
      <c r="T44" s="548">
        <v>335</v>
      </c>
      <c r="U44" s="548"/>
      <c r="V44" s="548"/>
      <c r="W44" s="548"/>
      <c r="X44" s="548"/>
      <c r="Y44" s="548"/>
      <c r="Z44" s="548"/>
      <c r="AA44" s="548"/>
      <c r="AB44" s="548"/>
      <c r="AC44" s="548"/>
      <c r="AD44" s="548"/>
      <c r="AE44" s="548"/>
      <c r="AF44" s="548"/>
      <c r="AG44" s="548"/>
      <c r="AH44" s="548"/>
      <c r="AI44" s="548"/>
      <c r="AJ44" s="548"/>
      <c r="AK44" s="548"/>
      <c r="AL44" s="548"/>
      <c r="AM44" s="548"/>
      <c r="AN44" s="548"/>
      <c r="AO44" s="548">
        <v>24914</v>
      </c>
      <c r="AP44" s="613">
        <v>5.2</v>
      </c>
      <c r="AQ44" s="614">
        <v>2378648</v>
      </c>
      <c r="AR44" s="613">
        <v>10.5</v>
      </c>
      <c r="AS44" s="101"/>
      <c r="AT44" s="100"/>
    </row>
    <row r="45" spans="1:46" ht="15.5">
      <c r="A45" s="627"/>
      <c r="B45" s="617" t="s">
        <v>198</v>
      </c>
      <c r="C45" s="617" t="s">
        <v>199</v>
      </c>
      <c r="D45" s="618">
        <v>1025</v>
      </c>
      <c r="E45" s="618">
        <v>1374</v>
      </c>
      <c r="F45" s="618">
        <v>1236</v>
      </c>
      <c r="G45" s="618">
        <v>468</v>
      </c>
      <c r="H45" s="618">
        <v>1005</v>
      </c>
      <c r="I45" s="618">
        <v>2257</v>
      </c>
      <c r="J45" s="618">
        <v>2373</v>
      </c>
      <c r="K45" s="618">
        <v>2113</v>
      </c>
      <c r="L45" s="618">
        <v>1246</v>
      </c>
      <c r="M45" s="618">
        <v>982</v>
      </c>
      <c r="N45" s="618">
        <v>633</v>
      </c>
      <c r="O45" s="618">
        <v>390</v>
      </c>
      <c r="P45" s="618">
        <v>458</v>
      </c>
      <c r="Q45" s="618">
        <v>601</v>
      </c>
      <c r="R45" s="618">
        <v>178</v>
      </c>
      <c r="S45" s="618">
        <v>226</v>
      </c>
      <c r="T45" s="618">
        <v>114</v>
      </c>
      <c r="U45" s="618"/>
      <c r="V45" s="618"/>
      <c r="W45" s="618"/>
      <c r="X45" s="618"/>
      <c r="Y45" s="618"/>
      <c r="Z45" s="618"/>
      <c r="AA45" s="618"/>
      <c r="AB45" s="618"/>
      <c r="AC45" s="618"/>
      <c r="AD45" s="618"/>
      <c r="AE45" s="618"/>
      <c r="AF45" s="618"/>
      <c r="AG45" s="618"/>
      <c r="AH45" s="618"/>
      <c r="AI45" s="618"/>
      <c r="AJ45" s="618"/>
      <c r="AK45" s="618"/>
      <c r="AL45" s="618"/>
      <c r="AM45" s="618"/>
      <c r="AN45" s="618"/>
      <c r="AO45" s="618">
        <v>16679</v>
      </c>
      <c r="AP45" s="606">
        <v>3.5</v>
      </c>
      <c r="AQ45" s="619">
        <v>1349911</v>
      </c>
      <c r="AR45" s="606">
        <v>12.4</v>
      </c>
      <c r="AS45" s="101"/>
      <c r="AT45" s="100"/>
    </row>
    <row r="46" spans="1:46" ht="15.5">
      <c r="A46" s="627"/>
      <c r="B46" s="602" t="s">
        <v>200</v>
      </c>
      <c r="C46" s="620" t="s">
        <v>52</v>
      </c>
      <c r="D46" s="618">
        <v>1829</v>
      </c>
      <c r="E46" s="618">
        <v>1817</v>
      </c>
      <c r="F46" s="618">
        <v>1666</v>
      </c>
      <c r="G46" s="618">
        <v>1833</v>
      </c>
      <c r="H46" s="618">
        <v>4111</v>
      </c>
      <c r="I46" s="618">
        <v>8580</v>
      </c>
      <c r="J46" s="618">
        <v>10289</v>
      </c>
      <c r="K46" s="618">
        <v>11856</v>
      </c>
      <c r="L46" s="618">
        <v>6278</v>
      </c>
      <c r="M46" s="618">
        <v>2799</v>
      </c>
      <c r="N46" s="618">
        <v>2523</v>
      </c>
      <c r="O46" s="618">
        <v>2761</v>
      </c>
      <c r="P46" s="618">
        <v>1338</v>
      </c>
      <c r="Q46" s="618">
        <v>1616</v>
      </c>
      <c r="R46" s="618">
        <v>1325</v>
      </c>
      <c r="S46" s="618">
        <v>1166</v>
      </c>
      <c r="T46" s="618">
        <v>2240</v>
      </c>
      <c r="U46" s="618"/>
      <c r="V46" s="618"/>
      <c r="W46" s="618"/>
      <c r="X46" s="618"/>
      <c r="Y46" s="618"/>
      <c r="Z46" s="618"/>
      <c r="AA46" s="618"/>
      <c r="AB46" s="618"/>
      <c r="AC46" s="618"/>
      <c r="AD46" s="618"/>
      <c r="AE46" s="618"/>
      <c r="AF46" s="618"/>
      <c r="AG46" s="618"/>
      <c r="AH46" s="618"/>
      <c r="AI46" s="618"/>
      <c r="AJ46" s="618"/>
      <c r="AK46" s="618"/>
      <c r="AL46" s="618"/>
      <c r="AM46" s="618"/>
      <c r="AN46" s="618"/>
      <c r="AO46" s="618">
        <v>64027</v>
      </c>
      <c r="AP46" s="606">
        <v>13.3</v>
      </c>
      <c r="AQ46" s="607">
        <v>2462736</v>
      </c>
      <c r="AR46" s="606">
        <v>26</v>
      </c>
      <c r="AS46" s="101"/>
      <c r="AT46" s="100"/>
    </row>
    <row r="47" spans="1:46" ht="52.25" customHeight="1">
      <c r="A47" s="621" t="s">
        <v>2208</v>
      </c>
      <c r="B47" s="602" t="s">
        <v>177</v>
      </c>
      <c r="C47" s="603" t="s">
        <v>931</v>
      </c>
      <c r="D47" s="604">
        <v>1</v>
      </c>
      <c r="E47" s="604">
        <v>9</v>
      </c>
      <c r="F47" s="604">
        <v>40</v>
      </c>
      <c r="G47" s="604">
        <v>140</v>
      </c>
      <c r="H47" s="604">
        <v>725</v>
      </c>
      <c r="I47" s="604">
        <v>9071</v>
      </c>
      <c r="J47" s="604">
        <v>17031</v>
      </c>
      <c r="K47" s="604">
        <v>18124</v>
      </c>
      <c r="L47" s="604">
        <v>11743</v>
      </c>
      <c r="M47" s="604">
        <v>4206</v>
      </c>
      <c r="N47" s="604">
        <v>3066</v>
      </c>
      <c r="O47" s="604">
        <v>1933</v>
      </c>
      <c r="P47" s="604">
        <v>1289</v>
      </c>
      <c r="Q47" s="604">
        <v>1278</v>
      </c>
      <c r="R47" s="604">
        <v>1099</v>
      </c>
      <c r="S47" s="604">
        <v>816</v>
      </c>
      <c r="T47" s="604">
        <v>893</v>
      </c>
      <c r="U47" s="605"/>
      <c r="V47" s="605"/>
      <c r="W47" s="605"/>
      <c r="X47" s="605"/>
      <c r="Y47" s="605"/>
      <c r="Z47" s="605"/>
      <c r="AA47" s="605"/>
      <c r="AB47" s="605"/>
      <c r="AC47" s="605"/>
      <c r="AD47" s="605"/>
      <c r="AE47" s="605"/>
      <c r="AF47" s="605"/>
      <c r="AG47" s="605"/>
      <c r="AH47" s="605"/>
      <c r="AI47" s="605"/>
      <c r="AJ47" s="605"/>
      <c r="AK47" s="605"/>
      <c r="AL47" s="605"/>
      <c r="AM47" s="605"/>
      <c r="AN47" s="605"/>
      <c r="AO47" s="604">
        <v>71464</v>
      </c>
      <c r="AP47" s="606">
        <v>100</v>
      </c>
      <c r="AQ47" s="607">
        <v>26859845</v>
      </c>
      <c r="AR47" s="606">
        <v>2.7</v>
      </c>
      <c r="AS47" s="101"/>
      <c r="AT47" s="100"/>
    </row>
    <row r="48" spans="1:46" ht="15.5">
      <c r="A48" s="608"/>
      <c r="B48" s="602" t="s">
        <v>178</v>
      </c>
      <c r="C48" s="603" t="s">
        <v>179</v>
      </c>
      <c r="D48" s="609">
        <v>0</v>
      </c>
      <c r="E48" s="609">
        <v>0</v>
      </c>
      <c r="F48" s="609">
        <v>17</v>
      </c>
      <c r="G48" s="609">
        <v>72</v>
      </c>
      <c r="H48" s="609">
        <v>516</v>
      </c>
      <c r="I48" s="609">
        <v>7174</v>
      </c>
      <c r="J48" s="609">
        <v>13234</v>
      </c>
      <c r="K48" s="609">
        <v>13710</v>
      </c>
      <c r="L48" s="609">
        <v>9353</v>
      </c>
      <c r="M48" s="609">
        <v>3107</v>
      </c>
      <c r="N48" s="609">
        <v>2068</v>
      </c>
      <c r="O48" s="609">
        <v>1257</v>
      </c>
      <c r="P48" s="609">
        <v>937</v>
      </c>
      <c r="Q48" s="609">
        <v>822</v>
      </c>
      <c r="R48" s="609">
        <v>664</v>
      </c>
      <c r="S48" s="609">
        <v>464</v>
      </c>
      <c r="T48" s="609">
        <v>420</v>
      </c>
      <c r="U48" s="610"/>
      <c r="V48" s="610"/>
      <c r="W48" s="610"/>
      <c r="X48" s="610"/>
      <c r="Y48" s="610"/>
      <c r="Z48" s="610"/>
      <c r="AA48" s="610"/>
      <c r="AB48" s="610"/>
      <c r="AC48" s="610"/>
      <c r="AD48" s="610"/>
      <c r="AE48" s="610"/>
      <c r="AF48" s="610"/>
      <c r="AG48" s="610"/>
      <c r="AH48" s="610"/>
      <c r="AI48" s="610"/>
      <c r="AJ48" s="610"/>
      <c r="AK48" s="610"/>
      <c r="AL48" s="610"/>
      <c r="AM48" s="610"/>
      <c r="AN48" s="610"/>
      <c r="AO48" s="609">
        <v>53815</v>
      </c>
      <c r="AP48" s="606">
        <v>75.3</v>
      </c>
      <c r="AQ48" s="607">
        <v>23047198</v>
      </c>
      <c r="AR48" s="606">
        <v>2.2999999999999998</v>
      </c>
      <c r="AS48" s="101"/>
      <c r="AT48" s="100"/>
    </row>
    <row r="49" spans="1:46" ht="15.5">
      <c r="A49" s="608"/>
      <c r="B49" s="611" t="s">
        <v>180</v>
      </c>
      <c r="C49" s="612" t="s">
        <v>181</v>
      </c>
      <c r="D49" s="548">
        <v>0</v>
      </c>
      <c r="E49" s="548">
        <v>0</v>
      </c>
      <c r="F49" s="548">
        <v>1</v>
      </c>
      <c r="G49" s="548">
        <v>1</v>
      </c>
      <c r="H49" s="548">
        <v>20</v>
      </c>
      <c r="I49" s="548">
        <v>1223</v>
      </c>
      <c r="J49" s="548">
        <v>2120</v>
      </c>
      <c r="K49" s="548">
        <v>1768</v>
      </c>
      <c r="L49" s="548">
        <v>1003</v>
      </c>
      <c r="M49" s="548">
        <v>382</v>
      </c>
      <c r="N49" s="548">
        <v>256</v>
      </c>
      <c r="O49" s="548">
        <v>83</v>
      </c>
      <c r="P49" s="548">
        <v>67</v>
      </c>
      <c r="Q49" s="548">
        <v>93</v>
      </c>
      <c r="R49" s="548">
        <v>85</v>
      </c>
      <c r="S49" s="548">
        <v>38</v>
      </c>
      <c r="T49" s="548">
        <v>93</v>
      </c>
      <c r="U49" s="548"/>
      <c r="V49" s="548"/>
      <c r="W49" s="548"/>
      <c r="X49" s="548"/>
      <c r="Y49" s="548"/>
      <c r="Z49" s="548"/>
      <c r="AA49" s="548"/>
      <c r="AB49" s="548"/>
      <c r="AC49" s="548"/>
      <c r="AD49" s="548"/>
      <c r="AE49" s="548"/>
      <c r="AF49" s="548"/>
      <c r="AG49" s="548"/>
      <c r="AH49" s="548"/>
      <c r="AI49" s="548"/>
      <c r="AJ49" s="548"/>
      <c r="AK49" s="548"/>
      <c r="AL49" s="548"/>
      <c r="AM49" s="548"/>
      <c r="AN49" s="548"/>
      <c r="AO49" s="548">
        <v>7233</v>
      </c>
      <c r="AP49" s="613">
        <v>10.1</v>
      </c>
      <c r="AQ49" s="614">
        <v>1157432</v>
      </c>
      <c r="AR49" s="613">
        <v>6.2</v>
      </c>
      <c r="AS49" s="101"/>
      <c r="AT49" s="100"/>
    </row>
    <row r="50" spans="1:46" ht="15.5">
      <c r="A50" s="608"/>
      <c r="B50" s="611" t="s">
        <v>182</v>
      </c>
      <c r="C50" s="615" t="s">
        <v>183</v>
      </c>
      <c r="D50" s="548">
        <v>0</v>
      </c>
      <c r="E50" s="548">
        <v>0</v>
      </c>
      <c r="F50" s="548">
        <v>0</v>
      </c>
      <c r="G50" s="548">
        <v>5</v>
      </c>
      <c r="H50" s="548">
        <v>313</v>
      </c>
      <c r="I50" s="548">
        <v>749</v>
      </c>
      <c r="J50" s="548">
        <v>1414</v>
      </c>
      <c r="K50" s="548">
        <v>1538</v>
      </c>
      <c r="L50" s="548">
        <v>1028</v>
      </c>
      <c r="M50" s="548">
        <v>303</v>
      </c>
      <c r="N50" s="548">
        <v>259</v>
      </c>
      <c r="O50" s="548">
        <v>152</v>
      </c>
      <c r="P50" s="548">
        <v>44</v>
      </c>
      <c r="Q50" s="548">
        <v>53</v>
      </c>
      <c r="R50" s="548">
        <v>33</v>
      </c>
      <c r="S50" s="548">
        <v>34</v>
      </c>
      <c r="T50" s="548">
        <v>16</v>
      </c>
      <c r="U50" s="548"/>
      <c r="V50" s="548"/>
      <c r="W50" s="548"/>
      <c r="X50" s="548"/>
      <c r="Y50" s="548"/>
      <c r="Z50" s="548"/>
      <c r="AA50" s="548"/>
      <c r="AB50" s="548"/>
      <c r="AC50" s="548"/>
      <c r="AD50" s="548"/>
      <c r="AE50" s="548"/>
      <c r="AF50" s="548"/>
      <c r="AG50" s="548"/>
      <c r="AH50" s="548"/>
      <c r="AI50" s="548"/>
      <c r="AJ50" s="548"/>
      <c r="AK50" s="548"/>
      <c r="AL50" s="548"/>
      <c r="AM50" s="548"/>
      <c r="AN50" s="548"/>
      <c r="AO50" s="548">
        <v>5941</v>
      </c>
      <c r="AP50" s="613">
        <v>8.3000000000000007</v>
      </c>
      <c r="AQ50" s="614">
        <v>3102853</v>
      </c>
      <c r="AR50" s="613">
        <v>1.9</v>
      </c>
      <c r="AS50" s="101"/>
      <c r="AT50" s="100"/>
    </row>
    <row r="51" spans="1:46" ht="15.5">
      <c r="A51" s="608"/>
      <c r="B51" s="611" t="s">
        <v>184</v>
      </c>
      <c r="C51" s="615" t="s">
        <v>185</v>
      </c>
      <c r="D51" s="548">
        <v>0</v>
      </c>
      <c r="E51" s="548">
        <v>0</v>
      </c>
      <c r="F51" s="548">
        <v>6</v>
      </c>
      <c r="G51" s="548">
        <v>6</v>
      </c>
      <c r="H51" s="548">
        <v>68</v>
      </c>
      <c r="I51" s="548">
        <v>1048</v>
      </c>
      <c r="J51" s="548">
        <v>1691</v>
      </c>
      <c r="K51" s="548">
        <v>1862</v>
      </c>
      <c r="L51" s="548">
        <v>1106</v>
      </c>
      <c r="M51" s="548">
        <v>346</v>
      </c>
      <c r="N51" s="548">
        <v>214</v>
      </c>
      <c r="O51" s="548">
        <v>186</v>
      </c>
      <c r="P51" s="548">
        <v>153</v>
      </c>
      <c r="Q51" s="548">
        <v>109</v>
      </c>
      <c r="R51" s="548">
        <v>66</v>
      </c>
      <c r="S51" s="548">
        <v>51</v>
      </c>
      <c r="T51" s="548">
        <v>48</v>
      </c>
      <c r="U51" s="548"/>
      <c r="V51" s="548"/>
      <c r="W51" s="548"/>
      <c r="X51" s="548"/>
      <c r="Y51" s="548"/>
      <c r="Z51" s="548"/>
      <c r="AA51" s="548"/>
      <c r="AB51" s="548"/>
      <c r="AC51" s="548"/>
      <c r="AD51" s="548"/>
      <c r="AE51" s="548"/>
      <c r="AF51" s="548"/>
      <c r="AG51" s="548"/>
      <c r="AH51" s="548"/>
      <c r="AI51" s="548"/>
      <c r="AJ51" s="548"/>
      <c r="AK51" s="548"/>
      <c r="AL51" s="548"/>
      <c r="AM51" s="548"/>
      <c r="AN51" s="548"/>
      <c r="AO51" s="548">
        <v>6960</v>
      </c>
      <c r="AP51" s="613">
        <v>9.6999999999999993</v>
      </c>
      <c r="AQ51" s="614">
        <v>2291195</v>
      </c>
      <c r="AR51" s="613">
        <v>3</v>
      </c>
      <c r="AS51" s="101"/>
      <c r="AT51" s="100"/>
    </row>
    <row r="52" spans="1:46" ht="15.5">
      <c r="A52" s="608"/>
      <c r="B52" s="611" t="s">
        <v>186</v>
      </c>
      <c r="C52" s="615" t="s">
        <v>187</v>
      </c>
      <c r="D52" s="548">
        <v>0</v>
      </c>
      <c r="E52" s="548">
        <v>0</v>
      </c>
      <c r="F52" s="548">
        <v>1</v>
      </c>
      <c r="G52" s="548">
        <v>10</v>
      </c>
      <c r="H52" s="548">
        <v>21</v>
      </c>
      <c r="I52" s="548">
        <v>841</v>
      </c>
      <c r="J52" s="548">
        <v>1709</v>
      </c>
      <c r="K52" s="548">
        <v>1924</v>
      </c>
      <c r="L52" s="548">
        <v>1271</v>
      </c>
      <c r="M52" s="548">
        <v>446</v>
      </c>
      <c r="N52" s="548">
        <v>390</v>
      </c>
      <c r="O52" s="548">
        <v>215</v>
      </c>
      <c r="P52" s="548">
        <v>113</v>
      </c>
      <c r="Q52" s="548">
        <v>55</v>
      </c>
      <c r="R52" s="548">
        <v>169</v>
      </c>
      <c r="S52" s="548">
        <v>72</v>
      </c>
      <c r="T52" s="548">
        <v>61</v>
      </c>
      <c r="U52" s="548"/>
      <c r="V52" s="548"/>
      <c r="W52" s="548"/>
      <c r="X52" s="548"/>
      <c r="Y52" s="548"/>
      <c r="Z52" s="548"/>
      <c r="AA52" s="548"/>
      <c r="AB52" s="548"/>
      <c r="AC52" s="548"/>
      <c r="AD52" s="548"/>
      <c r="AE52" s="548"/>
      <c r="AF52" s="548"/>
      <c r="AG52" s="548"/>
      <c r="AH52" s="548"/>
      <c r="AI52" s="548"/>
      <c r="AJ52" s="548"/>
      <c r="AK52" s="548"/>
      <c r="AL52" s="548"/>
      <c r="AM52" s="548"/>
      <c r="AN52" s="548"/>
      <c r="AO52" s="548">
        <v>7298</v>
      </c>
      <c r="AP52" s="613">
        <v>10.199999999999999</v>
      </c>
      <c r="AQ52" s="614">
        <v>1987305</v>
      </c>
      <c r="AR52" s="613">
        <v>3.7</v>
      </c>
      <c r="AS52" s="101"/>
      <c r="AT52" s="100"/>
    </row>
    <row r="53" spans="1:46" ht="15.5">
      <c r="A53" s="608"/>
      <c r="B53" s="611" t="s">
        <v>188</v>
      </c>
      <c r="C53" s="615" t="s">
        <v>189</v>
      </c>
      <c r="D53" s="548">
        <v>0</v>
      </c>
      <c r="E53" s="548">
        <v>0</v>
      </c>
      <c r="F53" s="548">
        <v>0</v>
      </c>
      <c r="G53" s="548">
        <v>6</v>
      </c>
      <c r="H53" s="548">
        <v>13</v>
      </c>
      <c r="I53" s="548">
        <v>555</v>
      </c>
      <c r="J53" s="548">
        <v>1569</v>
      </c>
      <c r="K53" s="548">
        <v>1542</v>
      </c>
      <c r="L53" s="548">
        <v>967</v>
      </c>
      <c r="M53" s="548">
        <v>295</v>
      </c>
      <c r="N53" s="548">
        <v>271</v>
      </c>
      <c r="O53" s="548">
        <v>165</v>
      </c>
      <c r="P53" s="548">
        <v>71</v>
      </c>
      <c r="Q53" s="548">
        <v>69</v>
      </c>
      <c r="R53" s="548">
        <v>50</v>
      </c>
      <c r="S53" s="548">
        <v>42</v>
      </c>
      <c r="T53" s="548">
        <v>37</v>
      </c>
      <c r="U53" s="548"/>
      <c r="V53" s="548"/>
      <c r="W53" s="548"/>
      <c r="X53" s="548"/>
      <c r="Y53" s="548"/>
      <c r="Z53" s="548"/>
      <c r="AA53" s="548"/>
      <c r="AB53" s="548"/>
      <c r="AC53" s="548"/>
      <c r="AD53" s="548"/>
      <c r="AE53" s="548"/>
      <c r="AF53" s="548"/>
      <c r="AG53" s="548"/>
      <c r="AH53" s="548"/>
      <c r="AI53" s="548"/>
      <c r="AJ53" s="548"/>
      <c r="AK53" s="548"/>
      <c r="AL53" s="548"/>
      <c r="AM53" s="548"/>
      <c r="AN53" s="548"/>
      <c r="AO53" s="548">
        <v>5652</v>
      </c>
      <c r="AP53" s="613">
        <v>7.9</v>
      </c>
      <c r="AQ53" s="614">
        <v>2387301</v>
      </c>
      <c r="AR53" s="613">
        <v>2.4</v>
      </c>
      <c r="AS53" s="101"/>
      <c r="AT53" s="100"/>
    </row>
    <row r="54" spans="1:46" ht="15.5">
      <c r="A54" s="608"/>
      <c r="B54" s="611" t="s">
        <v>190</v>
      </c>
      <c r="C54" s="616" t="s">
        <v>191</v>
      </c>
      <c r="D54" s="548">
        <v>0</v>
      </c>
      <c r="E54" s="548">
        <v>0</v>
      </c>
      <c r="F54" s="548">
        <v>7</v>
      </c>
      <c r="G54" s="548">
        <v>6</v>
      </c>
      <c r="H54" s="548">
        <v>20</v>
      </c>
      <c r="I54" s="548">
        <v>770</v>
      </c>
      <c r="J54" s="548">
        <v>1536</v>
      </c>
      <c r="K54" s="548">
        <v>1532</v>
      </c>
      <c r="L54" s="548">
        <v>1155</v>
      </c>
      <c r="M54" s="548">
        <v>393</v>
      </c>
      <c r="N54" s="548">
        <v>238</v>
      </c>
      <c r="O54" s="548">
        <v>172</v>
      </c>
      <c r="P54" s="548">
        <v>125</v>
      </c>
      <c r="Q54" s="548">
        <v>101</v>
      </c>
      <c r="R54" s="548">
        <v>126</v>
      </c>
      <c r="S54" s="548">
        <v>41</v>
      </c>
      <c r="T54" s="548">
        <v>27</v>
      </c>
      <c r="U54" s="548"/>
      <c r="V54" s="548"/>
      <c r="W54" s="548"/>
      <c r="X54" s="548"/>
      <c r="Y54" s="548"/>
      <c r="Z54" s="548"/>
      <c r="AA54" s="548"/>
      <c r="AB54" s="548"/>
      <c r="AC54" s="548"/>
      <c r="AD54" s="548"/>
      <c r="AE54" s="548"/>
      <c r="AF54" s="548"/>
      <c r="AG54" s="548"/>
      <c r="AH54" s="548"/>
      <c r="AI54" s="548"/>
      <c r="AJ54" s="548"/>
      <c r="AK54" s="548"/>
      <c r="AL54" s="548"/>
      <c r="AM54" s="548"/>
      <c r="AN54" s="548"/>
      <c r="AO54" s="548">
        <v>6249</v>
      </c>
      <c r="AP54" s="613">
        <v>8.6999999999999993</v>
      </c>
      <c r="AQ54" s="614">
        <v>2546105</v>
      </c>
      <c r="AR54" s="613">
        <v>2.5</v>
      </c>
      <c r="AS54" s="101"/>
      <c r="AT54" s="100"/>
    </row>
    <row r="55" spans="1:46" ht="15.5">
      <c r="A55" s="608"/>
      <c r="B55" s="611" t="s">
        <v>192</v>
      </c>
      <c r="C55" s="615" t="s">
        <v>193</v>
      </c>
      <c r="D55" s="548">
        <v>0</v>
      </c>
      <c r="E55" s="548">
        <v>0</v>
      </c>
      <c r="F55" s="548">
        <v>0</v>
      </c>
      <c r="G55" s="548">
        <v>0</v>
      </c>
      <c r="H55" s="548">
        <v>0</v>
      </c>
      <c r="I55" s="548">
        <v>11</v>
      </c>
      <c r="J55" s="548">
        <v>72</v>
      </c>
      <c r="K55" s="548">
        <v>26</v>
      </c>
      <c r="L55" s="548">
        <v>12</v>
      </c>
      <c r="M55" s="548">
        <v>9</v>
      </c>
      <c r="N55" s="548">
        <v>3</v>
      </c>
      <c r="O55" s="548">
        <v>0</v>
      </c>
      <c r="P55" s="548">
        <v>0</v>
      </c>
      <c r="Q55" s="548">
        <v>0</v>
      </c>
      <c r="R55" s="548">
        <v>1</v>
      </c>
      <c r="S55" s="548">
        <v>1</v>
      </c>
      <c r="T55" s="548">
        <v>0</v>
      </c>
      <c r="U55" s="548"/>
      <c r="V55" s="548"/>
      <c r="W55" s="548"/>
      <c r="X55" s="548"/>
      <c r="Y55" s="548"/>
      <c r="Z55" s="548"/>
      <c r="AA55" s="548"/>
      <c r="AB55" s="548"/>
      <c r="AC55" s="548"/>
      <c r="AD55" s="548"/>
      <c r="AE55" s="548"/>
      <c r="AF55" s="548"/>
      <c r="AG55" s="548"/>
      <c r="AH55" s="548"/>
      <c r="AI55" s="548"/>
      <c r="AJ55" s="548"/>
      <c r="AK55" s="548"/>
      <c r="AL55" s="548"/>
      <c r="AM55" s="548"/>
      <c r="AN55" s="548"/>
      <c r="AO55" s="548">
        <v>135</v>
      </c>
      <c r="AP55" s="613">
        <v>0.2</v>
      </c>
      <c r="AQ55" s="614">
        <v>3466903</v>
      </c>
      <c r="AR55" s="613">
        <v>0</v>
      </c>
      <c r="AS55" s="101"/>
      <c r="AT55" s="100"/>
    </row>
    <row r="56" spans="1:46" ht="15.5">
      <c r="A56" s="608"/>
      <c r="B56" s="611" t="s">
        <v>194</v>
      </c>
      <c r="C56" s="615" t="s">
        <v>195</v>
      </c>
      <c r="D56" s="548">
        <v>0</v>
      </c>
      <c r="E56" s="548">
        <v>0</v>
      </c>
      <c r="F56" s="548">
        <v>1</v>
      </c>
      <c r="G56" s="548">
        <v>11</v>
      </c>
      <c r="H56" s="548">
        <v>13</v>
      </c>
      <c r="I56" s="548">
        <v>750</v>
      </c>
      <c r="J56" s="548">
        <v>1222</v>
      </c>
      <c r="K56" s="548">
        <v>1084</v>
      </c>
      <c r="L56" s="548">
        <v>950</v>
      </c>
      <c r="M56" s="548">
        <v>257</v>
      </c>
      <c r="N56" s="548">
        <v>114</v>
      </c>
      <c r="O56" s="548">
        <v>94</v>
      </c>
      <c r="P56" s="548">
        <v>97</v>
      </c>
      <c r="Q56" s="548">
        <v>48</v>
      </c>
      <c r="R56" s="548">
        <v>53</v>
      </c>
      <c r="S56" s="548">
        <v>88</v>
      </c>
      <c r="T56" s="548">
        <v>26</v>
      </c>
      <c r="U56" s="548"/>
      <c r="V56" s="548"/>
      <c r="W56" s="548"/>
      <c r="X56" s="548"/>
      <c r="Y56" s="548"/>
      <c r="Z56" s="548"/>
      <c r="AA56" s="548"/>
      <c r="AB56" s="548"/>
      <c r="AC56" s="548"/>
      <c r="AD56" s="548"/>
      <c r="AE56" s="548"/>
      <c r="AF56" s="548"/>
      <c r="AG56" s="548"/>
      <c r="AH56" s="548"/>
      <c r="AI56" s="548"/>
      <c r="AJ56" s="548"/>
      <c r="AK56" s="548"/>
      <c r="AL56" s="548"/>
      <c r="AM56" s="548"/>
      <c r="AN56" s="548"/>
      <c r="AO56" s="548">
        <v>4808</v>
      </c>
      <c r="AP56" s="613">
        <v>6.7</v>
      </c>
      <c r="AQ56" s="614">
        <v>3729455</v>
      </c>
      <c r="AR56" s="613">
        <v>1.3</v>
      </c>
      <c r="AS56" s="101"/>
      <c r="AT56" s="100"/>
    </row>
    <row r="57" spans="1:46" ht="15.5">
      <c r="A57" s="608"/>
      <c r="B57" s="611" t="s">
        <v>196</v>
      </c>
      <c r="C57" s="615" t="s">
        <v>197</v>
      </c>
      <c r="D57" s="548">
        <v>0</v>
      </c>
      <c r="E57" s="548">
        <v>0</v>
      </c>
      <c r="F57" s="548">
        <v>1</v>
      </c>
      <c r="G57" s="548">
        <v>27</v>
      </c>
      <c r="H57" s="548">
        <v>48</v>
      </c>
      <c r="I57" s="548">
        <v>1227</v>
      </c>
      <c r="J57" s="548">
        <v>1901</v>
      </c>
      <c r="K57" s="548">
        <v>2434</v>
      </c>
      <c r="L57" s="548">
        <v>1861</v>
      </c>
      <c r="M57" s="548">
        <v>676</v>
      </c>
      <c r="N57" s="548">
        <v>323</v>
      </c>
      <c r="O57" s="548">
        <v>190</v>
      </c>
      <c r="P57" s="548">
        <v>267</v>
      </c>
      <c r="Q57" s="548">
        <v>294</v>
      </c>
      <c r="R57" s="548">
        <v>81</v>
      </c>
      <c r="S57" s="548">
        <v>97</v>
      </c>
      <c r="T57" s="548">
        <v>112</v>
      </c>
      <c r="U57" s="548"/>
      <c r="V57" s="548"/>
      <c r="W57" s="548"/>
      <c r="X57" s="548"/>
      <c r="Y57" s="548"/>
      <c r="Z57" s="548"/>
      <c r="AA57" s="548"/>
      <c r="AB57" s="548"/>
      <c r="AC57" s="548"/>
      <c r="AD57" s="548"/>
      <c r="AE57" s="548"/>
      <c r="AF57" s="548"/>
      <c r="AG57" s="548"/>
      <c r="AH57" s="548"/>
      <c r="AI57" s="548"/>
      <c r="AJ57" s="548"/>
      <c r="AK57" s="548"/>
      <c r="AL57" s="548"/>
      <c r="AM57" s="548"/>
      <c r="AN57" s="548"/>
      <c r="AO57" s="548">
        <v>9539</v>
      </c>
      <c r="AP57" s="613">
        <v>13.3</v>
      </c>
      <c r="AQ57" s="614">
        <v>2378648</v>
      </c>
      <c r="AR57" s="613">
        <v>4</v>
      </c>
      <c r="AS57" s="101"/>
      <c r="AT57" s="100"/>
    </row>
    <row r="58" spans="1:46" ht="15.5">
      <c r="A58" s="608"/>
      <c r="B58" s="617" t="s">
        <v>198</v>
      </c>
      <c r="C58" s="617" t="s">
        <v>199</v>
      </c>
      <c r="D58" s="618">
        <v>0</v>
      </c>
      <c r="E58" s="618">
        <v>1</v>
      </c>
      <c r="F58" s="618">
        <v>3</v>
      </c>
      <c r="G58" s="618">
        <v>9</v>
      </c>
      <c r="H58" s="618">
        <v>13</v>
      </c>
      <c r="I58" s="618">
        <v>431</v>
      </c>
      <c r="J58" s="618">
        <v>735</v>
      </c>
      <c r="K58" s="618">
        <v>982</v>
      </c>
      <c r="L58" s="618">
        <v>407</v>
      </c>
      <c r="M58" s="618">
        <v>204</v>
      </c>
      <c r="N58" s="618">
        <v>263</v>
      </c>
      <c r="O58" s="618">
        <v>99</v>
      </c>
      <c r="P58" s="618">
        <v>58</v>
      </c>
      <c r="Q58" s="618">
        <v>29</v>
      </c>
      <c r="R58" s="618">
        <v>21</v>
      </c>
      <c r="S58" s="618">
        <v>35</v>
      </c>
      <c r="T58" s="618">
        <v>26</v>
      </c>
      <c r="U58" s="618"/>
      <c r="V58" s="618"/>
      <c r="W58" s="618"/>
      <c r="X58" s="618"/>
      <c r="Y58" s="618"/>
      <c r="Z58" s="618"/>
      <c r="AA58" s="618"/>
      <c r="AB58" s="618"/>
      <c r="AC58" s="618"/>
      <c r="AD58" s="618"/>
      <c r="AE58" s="618"/>
      <c r="AF58" s="618"/>
      <c r="AG58" s="618"/>
      <c r="AH58" s="618"/>
      <c r="AI58" s="618"/>
      <c r="AJ58" s="618"/>
      <c r="AK58" s="618"/>
      <c r="AL58" s="618"/>
      <c r="AM58" s="618"/>
      <c r="AN58" s="618"/>
      <c r="AO58" s="618">
        <v>3316</v>
      </c>
      <c r="AP58" s="606">
        <v>4.5999999999999996</v>
      </c>
      <c r="AQ58" s="619">
        <v>1349911</v>
      </c>
      <c r="AR58" s="606">
        <v>2.5</v>
      </c>
      <c r="AS58" s="101"/>
      <c r="AT58" s="100"/>
    </row>
    <row r="59" spans="1:46" ht="15.5">
      <c r="A59" s="608"/>
      <c r="B59" s="602" t="s">
        <v>200</v>
      </c>
      <c r="C59" s="620" t="s">
        <v>52</v>
      </c>
      <c r="D59" s="618">
        <v>1</v>
      </c>
      <c r="E59" s="618">
        <v>8</v>
      </c>
      <c r="F59" s="618">
        <v>20</v>
      </c>
      <c r="G59" s="618">
        <v>59</v>
      </c>
      <c r="H59" s="618">
        <v>196</v>
      </c>
      <c r="I59" s="618">
        <v>1466</v>
      </c>
      <c r="J59" s="618">
        <v>3062</v>
      </c>
      <c r="K59" s="618">
        <v>3432</v>
      </c>
      <c r="L59" s="618">
        <v>1983</v>
      </c>
      <c r="M59" s="618">
        <v>895</v>
      </c>
      <c r="N59" s="618">
        <v>735</v>
      </c>
      <c r="O59" s="618">
        <v>577</v>
      </c>
      <c r="P59" s="618">
        <v>294</v>
      </c>
      <c r="Q59" s="618">
        <v>427</v>
      </c>
      <c r="R59" s="618">
        <v>414</v>
      </c>
      <c r="S59" s="618">
        <v>317</v>
      </c>
      <c r="T59" s="618">
        <v>447</v>
      </c>
      <c r="U59" s="618"/>
      <c r="V59" s="618"/>
      <c r="W59" s="618"/>
      <c r="X59" s="618"/>
      <c r="Y59" s="618"/>
      <c r="Z59" s="618"/>
      <c r="AA59" s="618"/>
      <c r="AB59" s="618"/>
      <c r="AC59" s="618"/>
      <c r="AD59" s="618"/>
      <c r="AE59" s="618"/>
      <c r="AF59" s="618"/>
      <c r="AG59" s="618"/>
      <c r="AH59" s="618"/>
      <c r="AI59" s="618"/>
      <c r="AJ59" s="618"/>
      <c r="AK59" s="618"/>
      <c r="AL59" s="618"/>
      <c r="AM59" s="618"/>
      <c r="AN59" s="618"/>
      <c r="AO59" s="618">
        <v>14333</v>
      </c>
      <c r="AP59" s="606">
        <v>20.100000000000001</v>
      </c>
      <c r="AQ59" s="607">
        <v>2462736</v>
      </c>
      <c r="AR59" s="606">
        <v>5.8</v>
      </c>
      <c r="AS59" s="101"/>
      <c r="AT59" s="100"/>
    </row>
    <row r="60" spans="1:46" ht="35.5" customHeight="1">
      <c r="A60" s="621" t="s">
        <v>113</v>
      </c>
      <c r="B60" s="602" t="s">
        <v>177</v>
      </c>
      <c r="C60" s="603" t="s">
        <v>931</v>
      </c>
      <c r="D60" s="604">
        <v>16255</v>
      </c>
      <c r="E60" s="604">
        <v>37975</v>
      </c>
      <c r="F60" s="604">
        <v>74027</v>
      </c>
      <c r="G60" s="604">
        <v>110818</v>
      </c>
      <c r="H60" s="604">
        <v>79868</v>
      </c>
      <c r="I60" s="604">
        <v>38903</v>
      </c>
      <c r="J60" s="604">
        <v>20620</v>
      </c>
      <c r="K60" s="604">
        <v>26525</v>
      </c>
      <c r="L60" s="604">
        <v>28627</v>
      </c>
      <c r="M60" s="604">
        <v>23078</v>
      </c>
      <c r="N60" s="604">
        <v>28332</v>
      </c>
      <c r="O60" s="604">
        <v>38842</v>
      </c>
      <c r="P60" s="604">
        <v>53879</v>
      </c>
      <c r="Q60" s="604">
        <v>58024</v>
      </c>
      <c r="R60" s="604">
        <v>27979</v>
      </c>
      <c r="S60" s="604">
        <v>29444</v>
      </c>
      <c r="T60" s="604">
        <v>33771</v>
      </c>
      <c r="U60" s="604">
        <v>21767</v>
      </c>
      <c r="V60" s="604">
        <v>29166</v>
      </c>
      <c r="W60" s="604">
        <v>31973</v>
      </c>
      <c r="X60" s="604">
        <v>36131</v>
      </c>
      <c r="Y60" s="604">
        <v>38267</v>
      </c>
      <c r="Z60" s="604">
        <v>35024</v>
      </c>
      <c r="AA60" s="604">
        <v>16097</v>
      </c>
      <c r="AB60" s="604">
        <v>37368</v>
      </c>
      <c r="AC60" s="604">
        <v>44162</v>
      </c>
      <c r="AD60" s="604">
        <v>58113</v>
      </c>
      <c r="AE60" s="604">
        <v>79688</v>
      </c>
      <c r="AF60" s="604">
        <v>65369</v>
      </c>
      <c r="AG60" s="604">
        <v>49419</v>
      </c>
      <c r="AH60" s="604">
        <v>92856</v>
      </c>
      <c r="AI60" s="604">
        <v>114501</v>
      </c>
      <c r="AJ60" s="604">
        <v>122102</v>
      </c>
      <c r="AK60" s="604">
        <v>139429</v>
      </c>
      <c r="AL60" s="604">
        <v>56642</v>
      </c>
      <c r="AM60" s="604">
        <v>80255</v>
      </c>
      <c r="AN60" s="604">
        <v>90060</v>
      </c>
      <c r="AO60" s="604">
        <v>1965356</v>
      </c>
      <c r="AP60" s="606">
        <v>100</v>
      </c>
      <c r="AQ60" s="607">
        <v>26859845</v>
      </c>
      <c r="AR60" s="606">
        <v>73.2</v>
      </c>
      <c r="AS60" s="101"/>
      <c r="AT60" s="100"/>
    </row>
    <row r="61" spans="1:46" ht="15.5">
      <c r="A61" s="608"/>
      <c r="B61" s="602" t="s">
        <v>178</v>
      </c>
      <c r="C61" s="603" t="s">
        <v>179</v>
      </c>
      <c r="D61" s="609">
        <v>13148</v>
      </c>
      <c r="E61" s="609">
        <v>31096</v>
      </c>
      <c r="F61" s="609">
        <v>58403</v>
      </c>
      <c r="G61" s="609">
        <v>89381</v>
      </c>
      <c r="H61" s="609">
        <v>66539</v>
      </c>
      <c r="I61" s="609">
        <v>32234</v>
      </c>
      <c r="J61" s="609">
        <v>18174</v>
      </c>
      <c r="K61" s="609">
        <v>24008</v>
      </c>
      <c r="L61" s="609">
        <v>25270</v>
      </c>
      <c r="M61" s="609">
        <v>19650</v>
      </c>
      <c r="N61" s="609">
        <v>24413</v>
      </c>
      <c r="O61" s="609">
        <v>34221</v>
      </c>
      <c r="P61" s="609">
        <v>47259</v>
      </c>
      <c r="Q61" s="609">
        <v>51141</v>
      </c>
      <c r="R61" s="609">
        <v>23749</v>
      </c>
      <c r="S61" s="609">
        <v>23735</v>
      </c>
      <c r="T61" s="609">
        <v>27252</v>
      </c>
      <c r="U61" s="609">
        <v>15874</v>
      </c>
      <c r="V61" s="609">
        <v>21674</v>
      </c>
      <c r="W61" s="609">
        <v>25371</v>
      </c>
      <c r="X61" s="609">
        <v>29333</v>
      </c>
      <c r="Y61" s="609">
        <v>29316</v>
      </c>
      <c r="Z61" s="609">
        <v>27036</v>
      </c>
      <c r="AA61" s="609">
        <v>13251</v>
      </c>
      <c r="AB61" s="609">
        <v>30303</v>
      </c>
      <c r="AC61" s="609">
        <v>35678</v>
      </c>
      <c r="AD61" s="609">
        <v>46959</v>
      </c>
      <c r="AE61" s="609">
        <v>65466</v>
      </c>
      <c r="AF61" s="609">
        <v>52785</v>
      </c>
      <c r="AG61" s="609">
        <v>44573</v>
      </c>
      <c r="AH61" s="609">
        <v>80900</v>
      </c>
      <c r="AI61" s="609">
        <v>99819</v>
      </c>
      <c r="AJ61" s="609">
        <v>108339</v>
      </c>
      <c r="AK61" s="609">
        <v>121410</v>
      </c>
      <c r="AL61" s="609">
        <v>47852</v>
      </c>
      <c r="AM61" s="609">
        <v>69314</v>
      </c>
      <c r="AN61" s="609">
        <v>76969</v>
      </c>
      <c r="AO61" s="609">
        <v>1651895</v>
      </c>
      <c r="AP61" s="606">
        <v>84.1</v>
      </c>
      <c r="AQ61" s="607">
        <v>23047198</v>
      </c>
      <c r="AR61" s="606">
        <v>71.7</v>
      </c>
      <c r="AS61" s="101"/>
      <c r="AT61" s="100"/>
    </row>
    <row r="62" spans="1:46" ht="15.5">
      <c r="A62" s="608"/>
      <c r="B62" s="611" t="s">
        <v>180</v>
      </c>
      <c r="C62" s="612" t="s">
        <v>181</v>
      </c>
      <c r="D62" s="548">
        <v>1522</v>
      </c>
      <c r="E62" s="548">
        <v>2788</v>
      </c>
      <c r="F62" s="548">
        <v>5756</v>
      </c>
      <c r="G62" s="548">
        <v>8949</v>
      </c>
      <c r="H62" s="548">
        <v>6866</v>
      </c>
      <c r="I62" s="548">
        <v>3790</v>
      </c>
      <c r="J62" s="548">
        <v>1476</v>
      </c>
      <c r="K62" s="548">
        <v>1973</v>
      </c>
      <c r="L62" s="548">
        <v>1824</v>
      </c>
      <c r="M62" s="548">
        <v>1548</v>
      </c>
      <c r="N62" s="548">
        <v>1607</v>
      </c>
      <c r="O62" s="548">
        <v>2631</v>
      </c>
      <c r="P62" s="548">
        <v>3734</v>
      </c>
      <c r="Q62" s="548">
        <v>4583</v>
      </c>
      <c r="R62" s="548">
        <v>2429</v>
      </c>
      <c r="S62" s="548">
        <v>2122</v>
      </c>
      <c r="T62" s="548">
        <v>2304</v>
      </c>
      <c r="U62" s="548">
        <v>952</v>
      </c>
      <c r="V62" s="548">
        <v>1293</v>
      </c>
      <c r="W62" s="548">
        <v>1475</v>
      </c>
      <c r="X62" s="548">
        <v>1391</v>
      </c>
      <c r="Y62" s="548">
        <v>1109</v>
      </c>
      <c r="Z62" s="548">
        <v>1576</v>
      </c>
      <c r="AA62" s="548">
        <v>1312</v>
      </c>
      <c r="AB62" s="548">
        <v>2237</v>
      </c>
      <c r="AC62" s="548">
        <v>2151</v>
      </c>
      <c r="AD62" s="548">
        <v>2767</v>
      </c>
      <c r="AE62" s="548">
        <v>4834</v>
      </c>
      <c r="AF62" s="548">
        <v>4227</v>
      </c>
      <c r="AG62" s="548">
        <v>3036</v>
      </c>
      <c r="AH62" s="548">
        <v>5231</v>
      </c>
      <c r="AI62" s="548">
        <v>6739</v>
      </c>
      <c r="AJ62" s="548">
        <v>8428</v>
      </c>
      <c r="AK62" s="548">
        <v>9614</v>
      </c>
      <c r="AL62" s="548">
        <v>4971</v>
      </c>
      <c r="AM62" s="548">
        <v>7055</v>
      </c>
      <c r="AN62" s="548">
        <v>7931</v>
      </c>
      <c r="AO62" s="548">
        <v>134231</v>
      </c>
      <c r="AP62" s="613">
        <v>6.8</v>
      </c>
      <c r="AQ62" s="614">
        <v>1157432</v>
      </c>
      <c r="AR62" s="613">
        <v>116</v>
      </c>
      <c r="AS62" s="101"/>
      <c r="AT62" s="100"/>
    </row>
    <row r="63" spans="1:46" ht="15.5">
      <c r="A63" s="608"/>
      <c r="B63" s="611" t="s">
        <v>182</v>
      </c>
      <c r="C63" s="615" t="s">
        <v>183</v>
      </c>
      <c r="D63" s="548">
        <v>2238</v>
      </c>
      <c r="E63" s="548">
        <v>8149</v>
      </c>
      <c r="F63" s="548">
        <v>16237</v>
      </c>
      <c r="G63" s="548">
        <v>24339</v>
      </c>
      <c r="H63" s="548">
        <v>15420</v>
      </c>
      <c r="I63" s="548">
        <v>6552</v>
      </c>
      <c r="J63" s="548">
        <v>3854</v>
      </c>
      <c r="K63" s="548">
        <v>6300</v>
      </c>
      <c r="L63" s="548">
        <v>7385</v>
      </c>
      <c r="M63" s="548">
        <v>6217</v>
      </c>
      <c r="N63" s="548">
        <v>7697</v>
      </c>
      <c r="O63" s="548">
        <v>9876</v>
      </c>
      <c r="P63" s="548">
        <v>14856</v>
      </c>
      <c r="Q63" s="548">
        <v>15688</v>
      </c>
      <c r="R63" s="548">
        <v>6523</v>
      </c>
      <c r="S63" s="548">
        <v>6643</v>
      </c>
      <c r="T63" s="548">
        <v>6389</v>
      </c>
      <c r="U63" s="548">
        <v>3055</v>
      </c>
      <c r="V63" s="548">
        <v>4449</v>
      </c>
      <c r="W63" s="548">
        <v>4972</v>
      </c>
      <c r="X63" s="548">
        <v>5607</v>
      </c>
      <c r="Y63" s="548">
        <v>5998</v>
      </c>
      <c r="Z63" s="548">
        <v>4858</v>
      </c>
      <c r="AA63" s="548">
        <v>2542</v>
      </c>
      <c r="AB63" s="548">
        <v>6457</v>
      </c>
      <c r="AC63" s="548">
        <v>7766</v>
      </c>
      <c r="AD63" s="548">
        <v>10665</v>
      </c>
      <c r="AE63" s="548">
        <v>14910</v>
      </c>
      <c r="AF63" s="548">
        <v>11067</v>
      </c>
      <c r="AG63" s="548">
        <v>10640</v>
      </c>
      <c r="AH63" s="548">
        <v>18366</v>
      </c>
      <c r="AI63" s="548">
        <v>21185</v>
      </c>
      <c r="AJ63" s="548">
        <v>24968</v>
      </c>
      <c r="AK63" s="548">
        <v>27397</v>
      </c>
      <c r="AL63" s="548">
        <v>10403</v>
      </c>
      <c r="AM63" s="548">
        <v>14811</v>
      </c>
      <c r="AN63" s="548">
        <v>14297</v>
      </c>
      <c r="AO63" s="548">
        <v>388776</v>
      </c>
      <c r="AP63" s="613">
        <v>19.8</v>
      </c>
      <c r="AQ63" s="614">
        <v>3102853</v>
      </c>
      <c r="AR63" s="613">
        <v>125.3</v>
      </c>
      <c r="AS63" s="101"/>
      <c r="AT63" s="100"/>
    </row>
    <row r="64" spans="1:46" ht="15.5">
      <c r="A64" s="608"/>
      <c r="B64" s="611" t="s">
        <v>184</v>
      </c>
      <c r="C64" s="615" t="s">
        <v>185</v>
      </c>
      <c r="D64" s="548">
        <v>1657</v>
      </c>
      <c r="E64" s="548">
        <v>4262</v>
      </c>
      <c r="F64" s="548">
        <v>9216</v>
      </c>
      <c r="G64" s="548">
        <v>15882</v>
      </c>
      <c r="H64" s="548">
        <v>10565</v>
      </c>
      <c r="I64" s="548">
        <v>5377</v>
      </c>
      <c r="J64" s="548">
        <v>3287</v>
      </c>
      <c r="K64" s="548">
        <v>4634</v>
      </c>
      <c r="L64" s="548">
        <v>5199</v>
      </c>
      <c r="M64" s="548">
        <v>3449</v>
      </c>
      <c r="N64" s="548">
        <v>6002</v>
      </c>
      <c r="O64" s="548">
        <v>8021</v>
      </c>
      <c r="P64" s="548">
        <v>10083</v>
      </c>
      <c r="Q64" s="548">
        <v>9681</v>
      </c>
      <c r="R64" s="548">
        <v>4997</v>
      </c>
      <c r="S64" s="548">
        <v>6002</v>
      </c>
      <c r="T64" s="548">
        <v>7034</v>
      </c>
      <c r="U64" s="548">
        <v>3096</v>
      </c>
      <c r="V64" s="548">
        <v>4519</v>
      </c>
      <c r="W64" s="548">
        <v>4390</v>
      </c>
      <c r="X64" s="548">
        <v>5249</v>
      </c>
      <c r="Y64" s="548">
        <v>4376</v>
      </c>
      <c r="Z64" s="548">
        <v>3583</v>
      </c>
      <c r="AA64" s="548">
        <v>1883</v>
      </c>
      <c r="AB64" s="548">
        <v>5016</v>
      </c>
      <c r="AC64" s="548">
        <v>7106</v>
      </c>
      <c r="AD64" s="548">
        <v>10120</v>
      </c>
      <c r="AE64" s="548">
        <v>12666</v>
      </c>
      <c r="AF64" s="548">
        <v>10285</v>
      </c>
      <c r="AG64" s="548">
        <v>8509</v>
      </c>
      <c r="AH64" s="548">
        <v>14107</v>
      </c>
      <c r="AI64" s="548">
        <v>18006</v>
      </c>
      <c r="AJ64" s="548">
        <v>20758</v>
      </c>
      <c r="AK64" s="548">
        <v>21049</v>
      </c>
      <c r="AL64" s="548">
        <v>7312</v>
      </c>
      <c r="AM64" s="548">
        <v>11169</v>
      </c>
      <c r="AN64" s="548">
        <v>11313</v>
      </c>
      <c r="AO64" s="548">
        <v>299860</v>
      </c>
      <c r="AP64" s="613">
        <v>15.3</v>
      </c>
      <c r="AQ64" s="614">
        <v>2291195</v>
      </c>
      <c r="AR64" s="613">
        <v>130.9</v>
      </c>
      <c r="AS64" s="101"/>
      <c r="AT64" s="100"/>
    </row>
    <row r="65" spans="1:46" ht="15.5">
      <c r="A65" s="608"/>
      <c r="B65" s="611" t="s">
        <v>186</v>
      </c>
      <c r="C65" s="615" t="s">
        <v>187</v>
      </c>
      <c r="D65" s="548">
        <v>1209</v>
      </c>
      <c r="E65" s="548">
        <v>2901</v>
      </c>
      <c r="F65" s="548">
        <v>5042</v>
      </c>
      <c r="G65" s="548">
        <v>8168</v>
      </c>
      <c r="H65" s="548">
        <v>6851</v>
      </c>
      <c r="I65" s="548">
        <v>3026</v>
      </c>
      <c r="J65" s="548">
        <v>1823</v>
      </c>
      <c r="K65" s="548">
        <v>2432</v>
      </c>
      <c r="L65" s="548">
        <v>2286</v>
      </c>
      <c r="M65" s="548">
        <v>1476</v>
      </c>
      <c r="N65" s="548">
        <v>1732</v>
      </c>
      <c r="O65" s="548">
        <v>2969</v>
      </c>
      <c r="P65" s="548">
        <v>4032</v>
      </c>
      <c r="Q65" s="548">
        <v>4150</v>
      </c>
      <c r="R65" s="548">
        <v>2278</v>
      </c>
      <c r="S65" s="548">
        <v>2065</v>
      </c>
      <c r="T65" s="548">
        <v>2286</v>
      </c>
      <c r="U65" s="548">
        <v>1475</v>
      </c>
      <c r="V65" s="548">
        <v>1909</v>
      </c>
      <c r="W65" s="548">
        <v>2344</v>
      </c>
      <c r="X65" s="548">
        <v>2228</v>
      </c>
      <c r="Y65" s="548">
        <v>2450</v>
      </c>
      <c r="Z65" s="548">
        <v>2223</v>
      </c>
      <c r="AA65" s="548">
        <v>1213</v>
      </c>
      <c r="AB65" s="548">
        <v>2807</v>
      </c>
      <c r="AC65" s="548">
        <v>3112</v>
      </c>
      <c r="AD65" s="548">
        <v>3826</v>
      </c>
      <c r="AE65" s="548">
        <v>6202</v>
      </c>
      <c r="AF65" s="548">
        <v>5785</v>
      </c>
      <c r="AG65" s="548">
        <v>4806</v>
      </c>
      <c r="AH65" s="548">
        <v>10280</v>
      </c>
      <c r="AI65" s="548">
        <v>13400</v>
      </c>
      <c r="AJ65" s="548">
        <v>13943</v>
      </c>
      <c r="AK65" s="548">
        <v>14925</v>
      </c>
      <c r="AL65" s="548">
        <v>5335</v>
      </c>
      <c r="AM65" s="548">
        <v>8455</v>
      </c>
      <c r="AN65" s="548">
        <v>10633</v>
      </c>
      <c r="AO65" s="548">
        <v>172077</v>
      </c>
      <c r="AP65" s="613">
        <v>8.8000000000000007</v>
      </c>
      <c r="AQ65" s="614">
        <v>1987305</v>
      </c>
      <c r="AR65" s="613">
        <v>86.6</v>
      </c>
      <c r="AS65" s="101"/>
      <c r="AT65" s="100"/>
    </row>
    <row r="66" spans="1:46" ht="15.5">
      <c r="A66" s="608"/>
      <c r="B66" s="611" t="s">
        <v>188</v>
      </c>
      <c r="C66" s="615" t="s">
        <v>189</v>
      </c>
      <c r="D66" s="548">
        <v>2948</v>
      </c>
      <c r="E66" s="548">
        <v>5799</v>
      </c>
      <c r="F66" s="548">
        <v>10940</v>
      </c>
      <c r="G66" s="548">
        <v>14621</v>
      </c>
      <c r="H66" s="548">
        <v>10603</v>
      </c>
      <c r="I66" s="548">
        <v>4303</v>
      </c>
      <c r="J66" s="548">
        <v>2994</v>
      </c>
      <c r="K66" s="548">
        <v>3705</v>
      </c>
      <c r="L66" s="548">
        <v>3663</v>
      </c>
      <c r="M66" s="548">
        <v>2604</v>
      </c>
      <c r="N66" s="548">
        <v>3353</v>
      </c>
      <c r="O66" s="548">
        <v>5965</v>
      </c>
      <c r="P66" s="548">
        <v>8287</v>
      </c>
      <c r="Q66" s="548">
        <v>9386</v>
      </c>
      <c r="R66" s="548">
        <v>3982</v>
      </c>
      <c r="S66" s="548">
        <v>3432</v>
      </c>
      <c r="T66" s="548">
        <v>3974</v>
      </c>
      <c r="U66" s="548">
        <v>1592</v>
      </c>
      <c r="V66" s="548">
        <v>2266</v>
      </c>
      <c r="W66" s="548">
        <v>2916</v>
      </c>
      <c r="X66" s="548">
        <v>3323</v>
      </c>
      <c r="Y66" s="548">
        <v>3680</v>
      </c>
      <c r="Z66" s="548">
        <v>3326</v>
      </c>
      <c r="AA66" s="548">
        <v>2264</v>
      </c>
      <c r="AB66" s="548">
        <v>4269</v>
      </c>
      <c r="AC66" s="548">
        <v>4295</v>
      </c>
      <c r="AD66" s="548">
        <v>7507</v>
      </c>
      <c r="AE66" s="548">
        <v>13097</v>
      </c>
      <c r="AF66" s="548">
        <v>9287</v>
      </c>
      <c r="AG66" s="548">
        <v>9435</v>
      </c>
      <c r="AH66" s="548">
        <v>14760</v>
      </c>
      <c r="AI66" s="548">
        <v>17066</v>
      </c>
      <c r="AJ66" s="548">
        <v>17943</v>
      </c>
      <c r="AK66" s="548">
        <v>19184</v>
      </c>
      <c r="AL66" s="548">
        <v>7566</v>
      </c>
      <c r="AM66" s="548">
        <v>10611</v>
      </c>
      <c r="AN66" s="548">
        <v>12028</v>
      </c>
      <c r="AO66" s="548">
        <v>266974</v>
      </c>
      <c r="AP66" s="613">
        <v>13.6</v>
      </c>
      <c r="AQ66" s="614">
        <v>2387301</v>
      </c>
      <c r="AR66" s="613">
        <v>111.8</v>
      </c>
      <c r="AS66" s="101"/>
      <c r="AT66" s="100"/>
    </row>
    <row r="67" spans="1:46" ht="15.5">
      <c r="A67" s="608"/>
      <c r="B67" s="611" t="s">
        <v>190</v>
      </c>
      <c r="C67" s="616" t="s">
        <v>191</v>
      </c>
      <c r="D67" s="548">
        <v>550</v>
      </c>
      <c r="E67" s="548">
        <v>1528</v>
      </c>
      <c r="F67" s="548">
        <v>2349</v>
      </c>
      <c r="G67" s="548">
        <v>4201</v>
      </c>
      <c r="H67" s="548">
        <v>4147</v>
      </c>
      <c r="I67" s="548">
        <v>2362</v>
      </c>
      <c r="J67" s="548">
        <v>1074</v>
      </c>
      <c r="K67" s="548">
        <v>1111</v>
      </c>
      <c r="L67" s="548">
        <v>1103</v>
      </c>
      <c r="M67" s="548">
        <v>998</v>
      </c>
      <c r="N67" s="548">
        <v>1084</v>
      </c>
      <c r="O67" s="548">
        <v>1279</v>
      </c>
      <c r="P67" s="548">
        <v>1875</v>
      </c>
      <c r="Q67" s="548">
        <v>2921</v>
      </c>
      <c r="R67" s="548">
        <v>1088</v>
      </c>
      <c r="S67" s="548">
        <v>1033</v>
      </c>
      <c r="T67" s="548">
        <v>1575</v>
      </c>
      <c r="U67" s="548">
        <v>1804</v>
      </c>
      <c r="V67" s="548">
        <v>2335</v>
      </c>
      <c r="W67" s="548">
        <v>3000</v>
      </c>
      <c r="X67" s="548">
        <v>2976</v>
      </c>
      <c r="Y67" s="548">
        <v>2565</v>
      </c>
      <c r="Z67" s="548">
        <v>2735</v>
      </c>
      <c r="AA67" s="548">
        <v>689</v>
      </c>
      <c r="AB67" s="548">
        <v>1721</v>
      </c>
      <c r="AC67" s="548">
        <v>2285</v>
      </c>
      <c r="AD67" s="548">
        <v>2547</v>
      </c>
      <c r="AE67" s="548">
        <v>2614</v>
      </c>
      <c r="AF67" s="548">
        <v>2352</v>
      </c>
      <c r="AG67" s="548">
        <v>1895</v>
      </c>
      <c r="AH67" s="548">
        <v>4300</v>
      </c>
      <c r="AI67" s="548">
        <v>4779</v>
      </c>
      <c r="AJ67" s="548">
        <v>5066</v>
      </c>
      <c r="AK67" s="548">
        <v>6768</v>
      </c>
      <c r="AL67" s="548">
        <v>2928</v>
      </c>
      <c r="AM67" s="548">
        <v>4386</v>
      </c>
      <c r="AN67" s="548">
        <v>4337</v>
      </c>
      <c r="AO67" s="548">
        <v>92360</v>
      </c>
      <c r="AP67" s="613">
        <v>4.7</v>
      </c>
      <c r="AQ67" s="614">
        <v>2546105</v>
      </c>
      <c r="AR67" s="613">
        <v>36.299999999999997</v>
      </c>
      <c r="AS67" s="101"/>
      <c r="AT67" s="100"/>
    </row>
    <row r="68" spans="1:46" ht="15.5">
      <c r="A68" s="608"/>
      <c r="B68" s="611" t="s">
        <v>192</v>
      </c>
      <c r="C68" s="615" t="s">
        <v>193</v>
      </c>
      <c r="D68" s="548">
        <v>1080</v>
      </c>
      <c r="E68" s="548">
        <v>1606</v>
      </c>
      <c r="F68" s="548">
        <v>2015</v>
      </c>
      <c r="G68" s="548">
        <v>3195</v>
      </c>
      <c r="H68" s="548">
        <v>3305</v>
      </c>
      <c r="I68" s="548">
        <v>1881</v>
      </c>
      <c r="J68" s="548">
        <v>1187</v>
      </c>
      <c r="K68" s="548">
        <v>1072</v>
      </c>
      <c r="L68" s="548">
        <v>948</v>
      </c>
      <c r="M68" s="548">
        <v>852</v>
      </c>
      <c r="N68" s="548">
        <v>874</v>
      </c>
      <c r="O68" s="548">
        <v>1072</v>
      </c>
      <c r="P68" s="548">
        <v>1327</v>
      </c>
      <c r="Q68" s="548">
        <v>1926</v>
      </c>
      <c r="R68" s="548">
        <v>787</v>
      </c>
      <c r="S68" s="548">
        <v>632</v>
      </c>
      <c r="T68" s="548">
        <v>716</v>
      </c>
      <c r="U68" s="548">
        <v>821</v>
      </c>
      <c r="V68" s="548">
        <v>1005</v>
      </c>
      <c r="W68" s="548">
        <v>1367</v>
      </c>
      <c r="X68" s="548">
        <v>1981</v>
      </c>
      <c r="Y68" s="548">
        <v>2004</v>
      </c>
      <c r="Z68" s="548">
        <v>1459</v>
      </c>
      <c r="AA68" s="548">
        <v>585</v>
      </c>
      <c r="AB68" s="548">
        <v>995</v>
      </c>
      <c r="AC68" s="548">
        <v>1544</v>
      </c>
      <c r="AD68" s="548">
        <v>2160</v>
      </c>
      <c r="AE68" s="548">
        <v>3370</v>
      </c>
      <c r="AF68" s="548">
        <v>2463</v>
      </c>
      <c r="AG68" s="548">
        <v>2268</v>
      </c>
      <c r="AH68" s="548">
        <v>4512</v>
      </c>
      <c r="AI68" s="548">
        <v>6513</v>
      </c>
      <c r="AJ68" s="548">
        <v>5889</v>
      </c>
      <c r="AK68" s="548">
        <v>8281</v>
      </c>
      <c r="AL68" s="548">
        <v>3141</v>
      </c>
      <c r="AM68" s="548">
        <v>4265</v>
      </c>
      <c r="AN68" s="548">
        <v>5675</v>
      </c>
      <c r="AO68" s="548">
        <v>84773</v>
      </c>
      <c r="AP68" s="613">
        <v>4.3</v>
      </c>
      <c r="AQ68" s="614">
        <v>3466903</v>
      </c>
      <c r="AR68" s="613">
        <v>24.5</v>
      </c>
      <c r="AS68" s="101"/>
      <c r="AT68" s="100"/>
    </row>
    <row r="69" spans="1:46" ht="15.5">
      <c r="A69" s="608"/>
      <c r="B69" s="611" t="s">
        <v>194</v>
      </c>
      <c r="C69" s="615" t="s">
        <v>195</v>
      </c>
      <c r="D69" s="548">
        <v>1324</v>
      </c>
      <c r="E69" s="548">
        <v>2391</v>
      </c>
      <c r="F69" s="548">
        <v>3548</v>
      </c>
      <c r="G69" s="548">
        <v>5221</v>
      </c>
      <c r="H69" s="548">
        <v>4691</v>
      </c>
      <c r="I69" s="548">
        <v>2709</v>
      </c>
      <c r="J69" s="548">
        <v>1213</v>
      </c>
      <c r="K69" s="548">
        <v>1306</v>
      </c>
      <c r="L69" s="548">
        <v>1327</v>
      </c>
      <c r="M69" s="548">
        <v>1310</v>
      </c>
      <c r="N69" s="548">
        <v>1133</v>
      </c>
      <c r="O69" s="548">
        <v>1252</v>
      </c>
      <c r="P69" s="548">
        <v>1628</v>
      </c>
      <c r="Q69" s="548">
        <v>1547</v>
      </c>
      <c r="R69" s="548">
        <v>831</v>
      </c>
      <c r="S69" s="548">
        <v>748</v>
      </c>
      <c r="T69" s="548">
        <v>775</v>
      </c>
      <c r="U69" s="548">
        <v>1304</v>
      </c>
      <c r="V69" s="548">
        <v>1582</v>
      </c>
      <c r="W69" s="548">
        <v>2188</v>
      </c>
      <c r="X69" s="548">
        <v>3377</v>
      </c>
      <c r="Y69" s="548">
        <v>3436</v>
      </c>
      <c r="Z69" s="548">
        <v>3572</v>
      </c>
      <c r="AA69" s="548">
        <v>1512</v>
      </c>
      <c r="AB69" s="548">
        <v>2582</v>
      </c>
      <c r="AC69" s="548">
        <v>2362</v>
      </c>
      <c r="AD69" s="548">
        <v>2250</v>
      </c>
      <c r="AE69" s="548">
        <v>2208</v>
      </c>
      <c r="AF69" s="548">
        <v>2834</v>
      </c>
      <c r="AG69" s="548">
        <v>1839</v>
      </c>
      <c r="AH69" s="548">
        <v>3947</v>
      </c>
      <c r="AI69" s="548">
        <v>6092</v>
      </c>
      <c r="AJ69" s="548">
        <v>5317</v>
      </c>
      <c r="AK69" s="548">
        <v>7155</v>
      </c>
      <c r="AL69" s="548">
        <v>3035</v>
      </c>
      <c r="AM69" s="548">
        <v>4229</v>
      </c>
      <c r="AN69" s="548">
        <v>5183</v>
      </c>
      <c r="AO69" s="548">
        <v>98958</v>
      </c>
      <c r="AP69" s="613">
        <v>5</v>
      </c>
      <c r="AQ69" s="614">
        <v>3729455</v>
      </c>
      <c r="AR69" s="613">
        <v>26.5</v>
      </c>
      <c r="AS69" s="101"/>
      <c r="AT69" s="100"/>
    </row>
    <row r="70" spans="1:46" ht="15.5">
      <c r="A70" s="608"/>
      <c r="B70" s="611" t="s">
        <v>196</v>
      </c>
      <c r="C70" s="615" t="s">
        <v>197</v>
      </c>
      <c r="D70" s="548">
        <v>620</v>
      </c>
      <c r="E70" s="548">
        <v>1672</v>
      </c>
      <c r="F70" s="548">
        <v>3300</v>
      </c>
      <c r="G70" s="548">
        <v>4805</v>
      </c>
      <c r="H70" s="548">
        <v>4091</v>
      </c>
      <c r="I70" s="548">
        <v>2234</v>
      </c>
      <c r="J70" s="548">
        <v>1266</v>
      </c>
      <c r="K70" s="548">
        <v>1475</v>
      </c>
      <c r="L70" s="548">
        <v>1535</v>
      </c>
      <c r="M70" s="548">
        <v>1196</v>
      </c>
      <c r="N70" s="548">
        <v>931</v>
      </c>
      <c r="O70" s="548">
        <v>1156</v>
      </c>
      <c r="P70" s="548">
        <v>1437</v>
      </c>
      <c r="Q70" s="548">
        <v>1259</v>
      </c>
      <c r="R70" s="548">
        <v>834</v>
      </c>
      <c r="S70" s="548">
        <v>1058</v>
      </c>
      <c r="T70" s="548">
        <v>2199</v>
      </c>
      <c r="U70" s="548">
        <v>1775</v>
      </c>
      <c r="V70" s="548">
        <v>2316</v>
      </c>
      <c r="W70" s="548">
        <v>2719</v>
      </c>
      <c r="X70" s="548">
        <v>3201</v>
      </c>
      <c r="Y70" s="548">
        <v>3698</v>
      </c>
      <c r="Z70" s="548">
        <v>3704</v>
      </c>
      <c r="AA70" s="548">
        <v>1251</v>
      </c>
      <c r="AB70" s="548">
        <v>4219</v>
      </c>
      <c r="AC70" s="548">
        <v>5057</v>
      </c>
      <c r="AD70" s="548">
        <v>5117</v>
      </c>
      <c r="AE70" s="548">
        <v>5565</v>
      </c>
      <c r="AF70" s="548">
        <v>4485</v>
      </c>
      <c r="AG70" s="548">
        <v>2145</v>
      </c>
      <c r="AH70" s="548">
        <v>5397</v>
      </c>
      <c r="AI70" s="548">
        <v>6039</v>
      </c>
      <c r="AJ70" s="548">
        <v>6027</v>
      </c>
      <c r="AK70" s="548">
        <v>7037</v>
      </c>
      <c r="AL70" s="548">
        <v>3161</v>
      </c>
      <c r="AM70" s="548">
        <v>4333</v>
      </c>
      <c r="AN70" s="548">
        <v>5572</v>
      </c>
      <c r="AO70" s="548">
        <v>113886</v>
      </c>
      <c r="AP70" s="613">
        <v>5.8</v>
      </c>
      <c r="AQ70" s="614">
        <v>2378648</v>
      </c>
      <c r="AR70" s="613">
        <v>47.9</v>
      </c>
      <c r="AS70" s="101"/>
      <c r="AT70" s="100"/>
    </row>
    <row r="71" spans="1:46" ht="15.5">
      <c r="A71" s="608"/>
      <c r="B71" s="617" t="s">
        <v>198</v>
      </c>
      <c r="C71" s="617" t="s">
        <v>199</v>
      </c>
      <c r="D71" s="618">
        <v>856</v>
      </c>
      <c r="E71" s="618">
        <v>3008</v>
      </c>
      <c r="F71" s="618">
        <v>5980</v>
      </c>
      <c r="G71" s="618">
        <v>9567</v>
      </c>
      <c r="H71" s="618">
        <v>6401</v>
      </c>
      <c r="I71" s="618">
        <v>3721</v>
      </c>
      <c r="J71" s="618">
        <v>1057</v>
      </c>
      <c r="K71" s="618">
        <v>1540</v>
      </c>
      <c r="L71" s="618">
        <v>2155</v>
      </c>
      <c r="M71" s="618">
        <v>2005</v>
      </c>
      <c r="N71" s="618">
        <v>2038</v>
      </c>
      <c r="O71" s="618">
        <v>2596</v>
      </c>
      <c r="P71" s="618">
        <v>3451</v>
      </c>
      <c r="Q71" s="618">
        <v>3743</v>
      </c>
      <c r="R71" s="618">
        <v>2614</v>
      </c>
      <c r="S71" s="618">
        <v>3319</v>
      </c>
      <c r="T71" s="618">
        <v>4016</v>
      </c>
      <c r="U71" s="618">
        <v>1764</v>
      </c>
      <c r="V71" s="618">
        <v>2435</v>
      </c>
      <c r="W71" s="618">
        <v>2271</v>
      </c>
      <c r="X71" s="618">
        <v>2218</v>
      </c>
      <c r="Y71" s="618">
        <v>3674</v>
      </c>
      <c r="Z71" s="618">
        <v>3592</v>
      </c>
      <c r="AA71" s="618">
        <v>959</v>
      </c>
      <c r="AB71" s="618">
        <v>2519</v>
      </c>
      <c r="AC71" s="618">
        <v>2632</v>
      </c>
      <c r="AD71" s="618">
        <v>3377</v>
      </c>
      <c r="AE71" s="618">
        <v>4408</v>
      </c>
      <c r="AF71" s="618">
        <v>4039</v>
      </c>
      <c r="AG71" s="618">
        <v>1958</v>
      </c>
      <c r="AH71" s="618">
        <v>3577</v>
      </c>
      <c r="AI71" s="618">
        <v>3651</v>
      </c>
      <c r="AJ71" s="618">
        <v>3845</v>
      </c>
      <c r="AK71" s="618">
        <v>4688</v>
      </c>
      <c r="AL71" s="618">
        <v>3065</v>
      </c>
      <c r="AM71" s="618">
        <v>3648</v>
      </c>
      <c r="AN71" s="618">
        <v>4306</v>
      </c>
      <c r="AO71" s="618">
        <v>120693</v>
      </c>
      <c r="AP71" s="606">
        <v>6.1</v>
      </c>
      <c r="AQ71" s="619">
        <v>1349911</v>
      </c>
      <c r="AR71" s="606">
        <v>89.4</v>
      </c>
      <c r="AS71" s="101"/>
      <c r="AT71" s="100"/>
    </row>
    <row r="72" spans="1:46" ht="15.5">
      <c r="A72" s="608"/>
      <c r="B72" s="602" t="s">
        <v>200</v>
      </c>
      <c r="C72" s="620" t="s">
        <v>52</v>
      </c>
      <c r="D72" s="618">
        <v>2251</v>
      </c>
      <c r="E72" s="618">
        <v>3871</v>
      </c>
      <c r="F72" s="618">
        <v>9644</v>
      </c>
      <c r="G72" s="618">
        <v>11870</v>
      </c>
      <c r="H72" s="618">
        <v>6928</v>
      </c>
      <c r="I72" s="618">
        <v>2948</v>
      </c>
      <c r="J72" s="618">
        <v>1389</v>
      </c>
      <c r="K72" s="618">
        <v>977</v>
      </c>
      <c r="L72" s="618">
        <v>1202</v>
      </c>
      <c r="M72" s="618">
        <v>1423</v>
      </c>
      <c r="N72" s="618">
        <v>1881</v>
      </c>
      <c r="O72" s="618">
        <v>2025</v>
      </c>
      <c r="P72" s="618">
        <v>3169</v>
      </c>
      <c r="Q72" s="618">
        <v>3140</v>
      </c>
      <c r="R72" s="618">
        <v>1616</v>
      </c>
      <c r="S72" s="618">
        <v>2390</v>
      </c>
      <c r="T72" s="618">
        <v>2503</v>
      </c>
      <c r="U72" s="618">
        <v>4129</v>
      </c>
      <c r="V72" s="618">
        <v>5057</v>
      </c>
      <c r="W72" s="618">
        <v>4331</v>
      </c>
      <c r="X72" s="618">
        <v>4580</v>
      </c>
      <c r="Y72" s="618">
        <v>5277</v>
      </c>
      <c r="Z72" s="618">
        <v>4396</v>
      </c>
      <c r="AA72" s="618">
        <v>1887</v>
      </c>
      <c r="AB72" s="618">
        <v>4546</v>
      </c>
      <c r="AC72" s="618">
        <v>5852</v>
      </c>
      <c r="AD72" s="618">
        <v>7777</v>
      </c>
      <c r="AE72" s="618">
        <v>9814</v>
      </c>
      <c r="AF72" s="618">
        <v>8545</v>
      </c>
      <c r="AG72" s="618">
        <v>2888</v>
      </c>
      <c r="AH72" s="618">
        <v>8379</v>
      </c>
      <c r="AI72" s="618">
        <v>11031</v>
      </c>
      <c r="AJ72" s="618">
        <v>9918</v>
      </c>
      <c r="AK72" s="618">
        <v>13331</v>
      </c>
      <c r="AL72" s="618">
        <v>5725</v>
      </c>
      <c r="AM72" s="618">
        <v>7293</v>
      </c>
      <c r="AN72" s="618">
        <v>8785</v>
      </c>
      <c r="AO72" s="618">
        <v>192768</v>
      </c>
      <c r="AP72" s="606">
        <v>9.8000000000000007</v>
      </c>
      <c r="AQ72" s="607">
        <v>2462736</v>
      </c>
      <c r="AR72" s="606">
        <v>78.3</v>
      </c>
      <c r="AS72" s="101"/>
      <c r="AT72" s="100"/>
    </row>
    <row r="73" spans="1:46" ht="62">
      <c r="A73" s="621" t="s">
        <v>3337</v>
      </c>
      <c r="B73" s="602" t="s">
        <v>177</v>
      </c>
      <c r="C73" s="603" t="s">
        <v>931</v>
      </c>
      <c r="D73" s="605"/>
      <c r="E73" s="605"/>
      <c r="F73" s="605"/>
      <c r="G73" s="605"/>
      <c r="H73" s="605"/>
      <c r="I73" s="605"/>
      <c r="J73" s="605"/>
      <c r="K73" s="605"/>
      <c r="L73" s="605"/>
      <c r="M73" s="605"/>
      <c r="N73" s="605"/>
      <c r="O73" s="605"/>
      <c r="P73" s="605"/>
      <c r="Q73" s="605"/>
      <c r="R73" s="605"/>
      <c r="S73" s="605"/>
      <c r="T73" s="605"/>
      <c r="U73" s="605"/>
      <c r="V73" s="605"/>
      <c r="W73" s="605"/>
      <c r="X73" s="605"/>
      <c r="Y73" s="605"/>
      <c r="Z73" s="605"/>
      <c r="AA73" s="605">
        <v>3055</v>
      </c>
      <c r="AB73" s="605">
        <v>6753</v>
      </c>
      <c r="AC73" s="605">
        <v>7517</v>
      </c>
      <c r="AD73" s="605">
        <v>7671</v>
      </c>
      <c r="AE73" s="605">
        <v>8661</v>
      </c>
      <c r="AF73" s="605">
        <v>8436</v>
      </c>
      <c r="AG73" s="605">
        <v>4387</v>
      </c>
      <c r="AH73" s="605">
        <v>10533</v>
      </c>
      <c r="AI73" s="605">
        <v>11951</v>
      </c>
      <c r="AJ73" s="605">
        <v>11980</v>
      </c>
      <c r="AK73" s="605">
        <v>14932</v>
      </c>
      <c r="AL73" s="605">
        <v>7820</v>
      </c>
      <c r="AM73" s="605">
        <v>10466</v>
      </c>
      <c r="AN73" s="605">
        <v>11571</v>
      </c>
      <c r="AO73" s="618">
        <v>125733</v>
      </c>
      <c r="AP73" s="606">
        <v>100</v>
      </c>
      <c r="AQ73" s="607">
        <v>26859845</v>
      </c>
      <c r="AR73" s="606">
        <v>4.7</v>
      </c>
      <c r="AS73" s="101"/>
      <c r="AT73" s="100"/>
    </row>
    <row r="74" spans="1:46" ht="15.5">
      <c r="A74" s="627"/>
      <c r="B74" s="602" t="s">
        <v>178</v>
      </c>
      <c r="C74" s="603" t="s">
        <v>179</v>
      </c>
      <c r="D74" s="610"/>
      <c r="E74" s="610"/>
      <c r="F74" s="610"/>
      <c r="G74" s="610"/>
      <c r="H74" s="610"/>
      <c r="I74" s="610"/>
      <c r="J74" s="610"/>
      <c r="K74" s="610"/>
      <c r="L74" s="610"/>
      <c r="M74" s="610"/>
      <c r="N74" s="610"/>
      <c r="O74" s="610"/>
      <c r="P74" s="610"/>
      <c r="Q74" s="610"/>
      <c r="R74" s="610"/>
      <c r="S74" s="610"/>
      <c r="T74" s="610"/>
      <c r="U74" s="610"/>
      <c r="V74" s="610"/>
      <c r="W74" s="610"/>
      <c r="X74" s="610"/>
      <c r="Y74" s="610"/>
      <c r="Z74" s="610"/>
      <c r="AA74" s="610">
        <v>2102</v>
      </c>
      <c r="AB74" s="610">
        <v>4443</v>
      </c>
      <c r="AC74" s="610">
        <v>4987</v>
      </c>
      <c r="AD74" s="610">
        <v>4943</v>
      </c>
      <c r="AE74" s="610">
        <v>5682</v>
      </c>
      <c r="AF74" s="610">
        <v>5472</v>
      </c>
      <c r="AG74" s="610">
        <v>3334</v>
      </c>
      <c r="AH74" s="610">
        <v>7754</v>
      </c>
      <c r="AI74" s="610">
        <v>9023</v>
      </c>
      <c r="AJ74" s="610">
        <v>9356</v>
      </c>
      <c r="AK74" s="610">
        <v>11474</v>
      </c>
      <c r="AL74" s="610">
        <v>5755</v>
      </c>
      <c r="AM74" s="610">
        <v>7684</v>
      </c>
      <c r="AN74" s="610">
        <v>8120</v>
      </c>
      <c r="AO74" s="618">
        <v>90129</v>
      </c>
      <c r="AP74" s="606">
        <v>71.7</v>
      </c>
      <c r="AQ74" s="607">
        <v>23047198</v>
      </c>
      <c r="AR74" s="606">
        <v>3.9</v>
      </c>
      <c r="AS74" s="101"/>
      <c r="AT74" s="100"/>
    </row>
    <row r="75" spans="1:46" ht="15.5">
      <c r="A75" s="627"/>
      <c r="B75" s="611" t="s">
        <v>180</v>
      </c>
      <c r="C75" s="612" t="s">
        <v>181</v>
      </c>
      <c r="D75" s="548"/>
      <c r="E75" s="548"/>
      <c r="F75" s="548"/>
      <c r="G75" s="548"/>
      <c r="H75" s="548"/>
      <c r="I75" s="548"/>
      <c r="J75" s="548"/>
      <c r="K75" s="548"/>
      <c r="L75" s="548"/>
      <c r="M75" s="548"/>
      <c r="N75" s="548"/>
      <c r="O75" s="548"/>
      <c r="P75" s="548"/>
      <c r="Q75" s="548"/>
      <c r="R75" s="548"/>
      <c r="S75" s="548"/>
      <c r="T75" s="548"/>
      <c r="U75" s="548"/>
      <c r="V75" s="548"/>
      <c r="W75" s="548"/>
      <c r="X75" s="548"/>
      <c r="Y75" s="548"/>
      <c r="Z75" s="548"/>
      <c r="AA75" s="548">
        <v>219</v>
      </c>
      <c r="AB75" s="548">
        <v>412</v>
      </c>
      <c r="AC75" s="548">
        <v>335</v>
      </c>
      <c r="AD75" s="548">
        <v>262</v>
      </c>
      <c r="AE75" s="548">
        <v>381</v>
      </c>
      <c r="AF75" s="548">
        <v>620</v>
      </c>
      <c r="AG75" s="548">
        <v>424</v>
      </c>
      <c r="AH75" s="548">
        <v>931</v>
      </c>
      <c r="AI75" s="548">
        <v>1185</v>
      </c>
      <c r="AJ75" s="548">
        <v>1226</v>
      </c>
      <c r="AK75" s="548">
        <v>1333</v>
      </c>
      <c r="AL75" s="548">
        <v>934</v>
      </c>
      <c r="AM75" s="548">
        <v>1174</v>
      </c>
      <c r="AN75" s="548">
        <v>1295</v>
      </c>
      <c r="AO75" s="614">
        <v>10731</v>
      </c>
      <c r="AP75" s="613">
        <v>8.5</v>
      </c>
      <c r="AQ75" s="614">
        <v>1157432</v>
      </c>
      <c r="AR75" s="606">
        <v>9.3000000000000007</v>
      </c>
      <c r="AS75" s="101"/>
      <c r="AT75" s="100"/>
    </row>
    <row r="76" spans="1:46" ht="15.5">
      <c r="A76" s="627"/>
      <c r="B76" s="611" t="s">
        <v>182</v>
      </c>
      <c r="C76" s="615" t="s">
        <v>183</v>
      </c>
      <c r="D76" s="548"/>
      <c r="E76" s="548"/>
      <c r="F76" s="548"/>
      <c r="G76" s="548"/>
      <c r="H76" s="548"/>
      <c r="I76" s="548"/>
      <c r="J76" s="548"/>
      <c r="K76" s="548"/>
      <c r="L76" s="548"/>
      <c r="M76" s="548"/>
      <c r="N76" s="548"/>
      <c r="O76" s="548"/>
      <c r="P76" s="548"/>
      <c r="Q76" s="548"/>
      <c r="R76" s="548"/>
      <c r="S76" s="548"/>
      <c r="T76" s="548"/>
      <c r="U76" s="548"/>
      <c r="V76" s="548"/>
      <c r="W76" s="548"/>
      <c r="X76" s="548"/>
      <c r="Y76" s="548"/>
      <c r="Z76" s="548"/>
      <c r="AA76" s="548">
        <v>129</v>
      </c>
      <c r="AB76" s="548">
        <v>315</v>
      </c>
      <c r="AC76" s="548">
        <v>401</v>
      </c>
      <c r="AD76" s="548">
        <v>360</v>
      </c>
      <c r="AE76" s="548">
        <v>454</v>
      </c>
      <c r="AF76" s="548">
        <v>383</v>
      </c>
      <c r="AG76" s="548">
        <v>295</v>
      </c>
      <c r="AH76" s="548">
        <v>629</v>
      </c>
      <c r="AI76" s="548">
        <v>740</v>
      </c>
      <c r="AJ76" s="548">
        <v>812</v>
      </c>
      <c r="AK76" s="548">
        <v>1180</v>
      </c>
      <c r="AL76" s="548">
        <v>586</v>
      </c>
      <c r="AM76" s="548">
        <v>610</v>
      </c>
      <c r="AN76" s="548">
        <v>546</v>
      </c>
      <c r="AO76" s="614">
        <v>7440</v>
      </c>
      <c r="AP76" s="613">
        <v>5.9</v>
      </c>
      <c r="AQ76" s="614">
        <v>3102853</v>
      </c>
      <c r="AR76" s="606">
        <v>2.4</v>
      </c>
      <c r="AS76" s="101"/>
      <c r="AT76" s="100"/>
    </row>
    <row r="77" spans="1:46" ht="15.5">
      <c r="A77" s="627"/>
      <c r="B77" s="611" t="s">
        <v>184</v>
      </c>
      <c r="C77" s="615" t="s">
        <v>185</v>
      </c>
      <c r="D77" s="548"/>
      <c r="E77" s="548"/>
      <c r="F77" s="548"/>
      <c r="G77" s="548"/>
      <c r="H77" s="548"/>
      <c r="I77" s="548"/>
      <c r="J77" s="548"/>
      <c r="K77" s="548"/>
      <c r="L77" s="548"/>
      <c r="M77" s="548"/>
      <c r="N77" s="548"/>
      <c r="O77" s="548"/>
      <c r="P77" s="548"/>
      <c r="Q77" s="548"/>
      <c r="R77" s="548"/>
      <c r="S77" s="548"/>
      <c r="T77" s="548"/>
      <c r="U77" s="548"/>
      <c r="V77" s="548"/>
      <c r="W77" s="548"/>
      <c r="X77" s="548"/>
      <c r="Y77" s="548"/>
      <c r="Z77" s="548"/>
      <c r="AA77" s="548">
        <v>156</v>
      </c>
      <c r="AB77" s="548">
        <v>423</v>
      </c>
      <c r="AC77" s="548">
        <v>439</v>
      </c>
      <c r="AD77" s="548">
        <v>618</v>
      </c>
      <c r="AE77" s="548">
        <v>670</v>
      </c>
      <c r="AF77" s="548">
        <v>601</v>
      </c>
      <c r="AG77" s="548">
        <v>495</v>
      </c>
      <c r="AH77" s="548">
        <v>935</v>
      </c>
      <c r="AI77" s="548">
        <v>1303</v>
      </c>
      <c r="AJ77" s="548">
        <v>1323</v>
      </c>
      <c r="AK77" s="548">
        <v>1289</v>
      </c>
      <c r="AL77" s="548">
        <v>605</v>
      </c>
      <c r="AM77" s="548">
        <v>871</v>
      </c>
      <c r="AN77" s="548">
        <v>799</v>
      </c>
      <c r="AO77" s="614">
        <v>10527</v>
      </c>
      <c r="AP77" s="613">
        <v>8.4</v>
      </c>
      <c r="AQ77" s="614">
        <v>2291195</v>
      </c>
      <c r="AR77" s="606">
        <v>4.5999999999999996</v>
      </c>
      <c r="AS77" s="101"/>
      <c r="AT77" s="100"/>
    </row>
    <row r="78" spans="1:46" ht="15.5">
      <c r="A78" s="627"/>
      <c r="B78" s="611" t="s">
        <v>186</v>
      </c>
      <c r="C78" s="615" t="s">
        <v>187</v>
      </c>
      <c r="D78" s="548"/>
      <c r="E78" s="548"/>
      <c r="F78" s="548"/>
      <c r="G78" s="548"/>
      <c r="H78" s="548"/>
      <c r="I78" s="548"/>
      <c r="J78" s="548"/>
      <c r="K78" s="548"/>
      <c r="L78" s="548"/>
      <c r="M78" s="548"/>
      <c r="N78" s="548"/>
      <c r="O78" s="548"/>
      <c r="P78" s="548"/>
      <c r="Q78" s="548"/>
      <c r="R78" s="548"/>
      <c r="S78" s="548"/>
      <c r="T78" s="548"/>
      <c r="U78" s="548"/>
      <c r="V78" s="548"/>
      <c r="W78" s="548"/>
      <c r="X78" s="548"/>
      <c r="Y78" s="548"/>
      <c r="Z78" s="548"/>
      <c r="AA78" s="548">
        <v>268</v>
      </c>
      <c r="AB78" s="548">
        <v>541</v>
      </c>
      <c r="AC78" s="548">
        <v>480</v>
      </c>
      <c r="AD78" s="548">
        <v>445</v>
      </c>
      <c r="AE78" s="548">
        <v>688</v>
      </c>
      <c r="AF78" s="548">
        <v>629</v>
      </c>
      <c r="AG78" s="548">
        <v>435</v>
      </c>
      <c r="AH78" s="548">
        <v>850</v>
      </c>
      <c r="AI78" s="548">
        <v>1154</v>
      </c>
      <c r="AJ78" s="548">
        <v>1243</v>
      </c>
      <c r="AK78" s="548">
        <v>1323</v>
      </c>
      <c r="AL78" s="548">
        <v>726</v>
      </c>
      <c r="AM78" s="548">
        <v>981</v>
      </c>
      <c r="AN78" s="548">
        <v>1130</v>
      </c>
      <c r="AO78" s="614">
        <v>10893</v>
      </c>
      <c r="AP78" s="613">
        <v>8.6999999999999993</v>
      </c>
      <c r="AQ78" s="614">
        <v>1987305</v>
      </c>
      <c r="AR78" s="606">
        <v>5.5</v>
      </c>
      <c r="AS78" s="101"/>
      <c r="AT78" s="100"/>
    </row>
    <row r="79" spans="1:46" ht="15.5">
      <c r="A79" s="627"/>
      <c r="B79" s="611" t="s">
        <v>188</v>
      </c>
      <c r="C79" s="615" t="s">
        <v>189</v>
      </c>
      <c r="D79" s="548"/>
      <c r="E79" s="548"/>
      <c r="F79" s="548"/>
      <c r="G79" s="548"/>
      <c r="H79" s="548"/>
      <c r="I79" s="548"/>
      <c r="J79" s="548"/>
      <c r="K79" s="548"/>
      <c r="L79" s="548"/>
      <c r="M79" s="548"/>
      <c r="N79" s="548"/>
      <c r="O79" s="548"/>
      <c r="P79" s="548"/>
      <c r="Q79" s="548"/>
      <c r="R79" s="548"/>
      <c r="S79" s="548"/>
      <c r="T79" s="548"/>
      <c r="U79" s="548"/>
      <c r="V79" s="548"/>
      <c r="W79" s="548"/>
      <c r="X79" s="548"/>
      <c r="Y79" s="548"/>
      <c r="Z79" s="548"/>
      <c r="AA79" s="548">
        <v>270</v>
      </c>
      <c r="AB79" s="548">
        <v>451</v>
      </c>
      <c r="AC79" s="548">
        <v>295</v>
      </c>
      <c r="AD79" s="548">
        <v>386</v>
      </c>
      <c r="AE79" s="548">
        <v>547</v>
      </c>
      <c r="AF79" s="548">
        <v>575</v>
      </c>
      <c r="AG79" s="548">
        <v>303</v>
      </c>
      <c r="AH79" s="548">
        <v>856</v>
      </c>
      <c r="AI79" s="548">
        <v>721</v>
      </c>
      <c r="AJ79" s="548">
        <v>670</v>
      </c>
      <c r="AK79" s="548">
        <v>986</v>
      </c>
      <c r="AL79" s="548">
        <v>447</v>
      </c>
      <c r="AM79" s="548">
        <v>600</v>
      </c>
      <c r="AN79" s="548">
        <v>548</v>
      </c>
      <c r="AO79" s="614">
        <v>7655</v>
      </c>
      <c r="AP79" s="613">
        <v>6.1</v>
      </c>
      <c r="AQ79" s="614">
        <v>2387301</v>
      </c>
      <c r="AR79" s="606">
        <v>3.2</v>
      </c>
      <c r="AS79" s="101"/>
      <c r="AT79" s="100"/>
    </row>
    <row r="80" spans="1:46" ht="15.5">
      <c r="A80" s="627"/>
      <c r="B80" s="611" t="s">
        <v>190</v>
      </c>
      <c r="C80" s="616" t="s">
        <v>191</v>
      </c>
      <c r="D80" s="548"/>
      <c r="E80" s="548"/>
      <c r="F80" s="548"/>
      <c r="G80" s="548"/>
      <c r="H80" s="548"/>
      <c r="I80" s="548"/>
      <c r="J80" s="548"/>
      <c r="K80" s="548"/>
      <c r="L80" s="548"/>
      <c r="M80" s="548"/>
      <c r="N80" s="548"/>
      <c r="O80" s="548"/>
      <c r="P80" s="548"/>
      <c r="Q80" s="548"/>
      <c r="R80" s="548"/>
      <c r="S80" s="548"/>
      <c r="T80" s="548"/>
      <c r="U80" s="548"/>
      <c r="V80" s="548"/>
      <c r="W80" s="548"/>
      <c r="X80" s="548"/>
      <c r="Y80" s="548"/>
      <c r="Z80" s="548"/>
      <c r="AA80" s="548">
        <v>289</v>
      </c>
      <c r="AB80" s="548">
        <v>568</v>
      </c>
      <c r="AC80" s="548">
        <v>553</v>
      </c>
      <c r="AD80" s="548">
        <v>432</v>
      </c>
      <c r="AE80" s="548">
        <v>524</v>
      </c>
      <c r="AF80" s="548">
        <v>594</v>
      </c>
      <c r="AG80" s="548">
        <v>446</v>
      </c>
      <c r="AH80" s="548">
        <v>928</v>
      </c>
      <c r="AI80" s="548">
        <v>878</v>
      </c>
      <c r="AJ80" s="548">
        <v>862</v>
      </c>
      <c r="AK80" s="548">
        <v>1379</v>
      </c>
      <c r="AL80" s="548">
        <v>775</v>
      </c>
      <c r="AM80" s="548">
        <v>1046</v>
      </c>
      <c r="AN80" s="548">
        <v>1012</v>
      </c>
      <c r="AO80" s="614">
        <v>10286</v>
      </c>
      <c r="AP80" s="613">
        <v>8.1999999999999993</v>
      </c>
      <c r="AQ80" s="614">
        <v>2546105</v>
      </c>
      <c r="AR80" s="606">
        <v>4</v>
      </c>
      <c r="AS80" s="101"/>
      <c r="AT80" s="100"/>
    </row>
    <row r="81" spans="1:49" ht="15.5">
      <c r="A81" s="627"/>
      <c r="B81" s="611" t="s">
        <v>192</v>
      </c>
      <c r="C81" s="615" t="s">
        <v>193</v>
      </c>
      <c r="D81" s="548"/>
      <c r="E81" s="548"/>
      <c r="F81" s="548"/>
      <c r="G81" s="548"/>
      <c r="H81" s="548"/>
      <c r="I81" s="548"/>
      <c r="J81" s="548"/>
      <c r="K81" s="548"/>
      <c r="L81" s="548"/>
      <c r="M81" s="548"/>
      <c r="N81" s="548"/>
      <c r="O81" s="548"/>
      <c r="P81" s="548"/>
      <c r="Q81" s="548"/>
      <c r="R81" s="548"/>
      <c r="S81" s="548"/>
      <c r="T81" s="548"/>
      <c r="U81" s="548"/>
      <c r="V81" s="548"/>
      <c r="W81" s="548"/>
      <c r="X81" s="548"/>
      <c r="Y81" s="548"/>
      <c r="Z81" s="548"/>
      <c r="AA81" s="548">
        <v>0</v>
      </c>
      <c r="AB81" s="548">
        <v>0</v>
      </c>
      <c r="AC81" s="548">
        <v>1</v>
      </c>
      <c r="AD81" s="548">
        <v>4</v>
      </c>
      <c r="AE81" s="548">
        <v>0</v>
      </c>
      <c r="AF81" s="548">
        <v>3</v>
      </c>
      <c r="AG81" s="548">
        <v>5</v>
      </c>
      <c r="AH81" s="548">
        <v>2</v>
      </c>
      <c r="AI81" s="548">
        <v>1</v>
      </c>
      <c r="AJ81" s="548">
        <v>18</v>
      </c>
      <c r="AK81" s="548">
        <v>12</v>
      </c>
      <c r="AL81" s="548">
        <v>0</v>
      </c>
      <c r="AM81" s="548">
        <v>1</v>
      </c>
      <c r="AN81" s="548">
        <v>3</v>
      </c>
      <c r="AO81" s="614">
        <v>50</v>
      </c>
      <c r="AP81" s="613">
        <v>0</v>
      </c>
      <c r="AQ81" s="614">
        <v>3466903</v>
      </c>
      <c r="AR81" s="606">
        <v>0</v>
      </c>
      <c r="AS81" s="101"/>
      <c r="AT81" s="100"/>
    </row>
    <row r="82" spans="1:49" ht="15.5">
      <c r="A82" s="627"/>
      <c r="B82" s="611" t="s">
        <v>194</v>
      </c>
      <c r="C82" s="615" t="s">
        <v>195</v>
      </c>
      <c r="D82" s="548"/>
      <c r="E82" s="548"/>
      <c r="F82" s="548"/>
      <c r="G82" s="548"/>
      <c r="H82" s="548"/>
      <c r="I82" s="548"/>
      <c r="J82" s="548"/>
      <c r="K82" s="548"/>
      <c r="L82" s="548"/>
      <c r="M82" s="548"/>
      <c r="N82" s="548"/>
      <c r="O82" s="548"/>
      <c r="P82" s="548"/>
      <c r="Q82" s="548"/>
      <c r="R82" s="548"/>
      <c r="S82" s="548"/>
      <c r="T82" s="548"/>
      <c r="U82" s="548"/>
      <c r="V82" s="548"/>
      <c r="W82" s="548"/>
      <c r="X82" s="548"/>
      <c r="Y82" s="548"/>
      <c r="Z82" s="548"/>
      <c r="AA82" s="548">
        <v>370</v>
      </c>
      <c r="AB82" s="548">
        <v>407</v>
      </c>
      <c r="AC82" s="548">
        <v>468</v>
      </c>
      <c r="AD82" s="548">
        <v>503</v>
      </c>
      <c r="AE82" s="548">
        <v>441</v>
      </c>
      <c r="AF82" s="548">
        <v>591</v>
      </c>
      <c r="AG82" s="548">
        <v>230</v>
      </c>
      <c r="AH82" s="548">
        <v>600</v>
      </c>
      <c r="AI82" s="548">
        <v>703</v>
      </c>
      <c r="AJ82" s="548">
        <v>830</v>
      </c>
      <c r="AK82" s="548">
        <v>1064</v>
      </c>
      <c r="AL82" s="548">
        <v>444</v>
      </c>
      <c r="AM82" s="548">
        <v>619</v>
      </c>
      <c r="AN82" s="548">
        <v>560</v>
      </c>
      <c r="AO82" s="614">
        <v>7830</v>
      </c>
      <c r="AP82" s="613">
        <v>6.2</v>
      </c>
      <c r="AQ82" s="614">
        <v>3729455</v>
      </c>
      <c r="AR82" s="606">
        <v>2.1</v>
      </c>
      <c r="AS82" s="101"/>
      <c r="AT82" s="100"/>
    </row>
    <row r="83" spans="1:49" ht="15.5">
      <c r="A83" s="627"/>
      <c r="B83" s="611" t="s">
        <v>196</v>
      </c>
      <c r="C83" s="615" t="s">
        <v>197</v>
      </c>
      <c r="D83" s="548"/>
      <c r="E83" s="548"/>
      <c r="F83" s="548"/>
      <c r="G83" s="548"/>
      <c r="H83" s="548"/>
      <c r="I83" s="548"/>
      <c r="J83" s="548"/>
      <c r="K83" s="548"/>
      <c r="L83" s="548"/>
      <c r="M83" s="548"/>
      <c r="N83" s="548"/>
      <c r="O83" s="548"/>
      <c r="P83" s="548"/>
      <c r="Q83" s="548"/>
      <c r="R83" s="548"/>
      <c r="S83" s="548"/>
      <c r="T83" s="548"/>
      <c r="U83" s="548"/>
      <c r="V83" s="548"/>
      <c r="W83" s="548"/>
      <c r="X83" s="548"/>
      <c r="Y83" s="548"/>
      <c r="Z83" s="548"/>
      <c r="AA83" s="548">
        <v>401</v>
      </c>
      <c r="AB83" s="548">
        <v>1326</v>
      </c>
      <c r="AC83" s="548">
        <v>2015</v>
      </c>
      <c r="AD83" s="548">
        <v>1933</v>
      </c>
      <c r="AE83" s="548">
        <v>1977</v>
      </c>
      <c r="AF83" s="548">
        <v>1476</v>
      </c>
      <c r="AG83" s="548">
        <v>701</v>
      </c>
      <c r="AH83" s="548">
        <v>2023</v>
      </c>
      <c r="AI83" s="548">
        <v>2338</v>
      </c>
      <c r="AJ83" s="548">
        <v>2372</v>
      </c>
      <c r="AK83" s="548">
        <v>2908</v>
      </c>
      <c r="AL83" s="548">
        <v>1238</v>
      </c>
      <c r="AM83" s="548">
        <v>1782</v>
      </c>
      <c r="AN83" s="548">
        <v>2227</v>
      </c>
      <c r="AO83" s="614">
        <v>24717</v>
      </c>
      <c r="AP83" s="613">
        <v>19.7</v>
      </c>
      <c r="AQ83" s="614">
        <v>2378648</v>
      </c>
      <c r="AR83" s="606">
        <v>10.4</v>
      </c>
      <c r="AS83" s="101"/>
      <c r="AT83" s="100"/>
    </row>
    <row r="84" spans="1:49" ht="15.5">
      <c r="A84" s="627"/>
      <c r="B84" s="617" t="s">
        <v>198</v>
      </c>
      <c r="C84" s="617" t="s">
        <v>199</v>
      </c>
      <c r="D84" s="618"/>
      <c r="E84" s="618"/>
      <c r="F84" s="618"/>
      <c r="G84" s="618"/>
      <c r="H84" s="618"/>
      <c r="I84" s="618"/>
      <c r="J84" s="618"/>
      <c r="K84" s="618"/>
      <c r="L84" s="618"/>
      <c r="M84" s="618"/>
      <c r="N84" s="618"/>
      <c r="O84" s="618"/>
      <c r="P84" s="618"/>
      <c r="Q84" s="618"/>
      <c r="R84" s="618"/>
      <c r="S84" s="618"/>
      <c r="T84" s="618"/>
      <c r="U84" s="618"/>
      <c r="V84" s="618"/>
      <c r="W84" s="618"/>
      <c r="X84" s="618"/>
      <c r="Y84" s="618"/>
      <c r="Z84" s="618"/>
      <c r="AA84" s="618">
        <v>534</v>
      </c>
      <c r="AB84" s="618">
        <v>1173</v>
      </c>
      <c r="AC84" s="618">
        <v>1254</v>
      </c>
      <c r="AD84" s="618">
        <v>1476</v>
      </c>
      <c r="AE84" s="618">
        <v>1571</v>
      </c>
      <c r="AF84" s="618">
        <v>1541</v>
      </c>
      <c r="AG84" s="618">
        <v>733</v>
      </c>
      <c r="AH84" s="618">
        <v>1704</v>
      </c>
      <c r="AI84" s="618">
        <v>1584</v>
      </c>
      <c r="AJ84" s="618">
        <v>1639</v>
      </c>
      <c r="AK84" s="618">
        <v>1879</v>
      </c>
      <c r="AL84" s="618">
        <v>1482</v>
      </c>
      <c r="AM84" s="618">
        <v>1856</v>
      </c>
      <c r="AN84" s="618">
        <v>2388</v>
      </c>
      <c r="AO84" s="618">
        <v>20814</v>
      </c>
      <c r="AP84" s="606">
        <v>16.600000000000001</v>
      </c>
      <c r="AQ84" s="607">
        <v>1349911</v>
      </c>
      <c r="AR84" s="606">
        <v>15.4</v>
      </c>
      <c r="AS84" s="101"/>
      <c r="AT84" s="100"/>
    </row>
    <row r="85" spans="1:49" ht="15.5">
      <c r="A85" s="627"/>
      <c r="B85" s="602" t="s">
        <v>200</v>
      </c>
      <c r="C85" s="620" t="s">
        <v>52</v>
      </c>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v>419</v>
      </c>
      <c r="AB85" s="618">
        <v>1137</v>
      </c>
      <c r="AC85" s="618">
        <v>1276</v>
      </c>
      <c r="AD85" s="618">
        <v>1252</v>
      </c>
      <c r="AE85" s="618">
        <v>1408</v>
      </c>
      <c r="AF85" s="618">
        <v>1423</v>
      </c>
      <c r="AG85" s="618">
        <v>320</v>
      </c>
      <c r="AH85" s="618">
        <v>1075</v>
      </c>
      <c r="AI85" s="618">
        <v>1344</v>
      </c>
      <c r="AJ85" s="618">
        <v>985</v>
      </c>
      <c r="AK85" s="618">
        <v>1579</v>
      </c>
      <c r="AL85" s="618">
        <v>583</v>
      </c>
      <c r="AM85" s="618">
        <v>926</v>
      </c>
      <c r="AN85" s="618">
        <v>1063</v>
      </c>
      <c r="AO85" s="618">
        <v>14790</v>
      </c>
      <c r="AP85" s="606">
        <v>11.8</v>
      </c>
      <c r="AQ85" s="607">
        <v>2462736</v>
      </c>
      <c r="AR85" s="606">
        <v>6</v>
      </c>
      <c r="AS85" s="101"/>
      <c r="AT85" s="100"/>
    </row>
    <row r="86" spans="1:49" ht="35.75" customHeight="1">
      <c r="A86" s="621" t="s">
        <v>175</v>
      </c>
      <c r="B86" s="602" t="s">
        <v>177</v>
      </c>
      <c r="C86" s="603" t="s">
        <v>931</v>
      </c>
      <c r="D86" s="604">
        <v>54269</v>
      </c>
      <c r="E86" s="604">
        <v>94625</v>
      </c>
      <c r="F86" s="604">
        <v>151530</v>
      </c>
      <c r="G86" s="604">
        <v>219346</v>
      </c>
      <c r="H86" s="604">
        <v>248445</v>
      </c>
      <c r="I86" s="604">
        <v>169402</v>
      </c>
      <c r="J86" s="604">
        <v>162334</v>
      </c>
      <c r="K86" s="604">
        <v>170128</v>
      </c>
      <c r="L86" s="604">
        <v>138445</v>
      </c>
      <c r="M86" s="604">
        <v>91701</v>
      </c>
      <c r="N86" s="604">
        <v>89715</v>
      </c>
      <c r="O86" s="604">
        <v>90697</v>
      </c>
      <c r="P86" s="604">
        <v>109908</v>
      </c>
      <c r="Q86" s="604">
        <v>111699</v>
      </c>
      <c r="R86" s="604">
        <v>72486</v>
      </c>
      <c r="S86" s="604">
        <v>64914</v>
      </c>
      <c r="T86" s="604">
        <v>70464</v>
      </c>
      <c r="U86" s="604">
        <v>32812</v>
      </c>
      <c r="V86" s="604">
        <v>47018</v>
      </c>
      <c r="W86" s="604">
        <v>51187</v>
      </c>
      <c r="X86" s="604">
        <v>58075</v>
      </c>
      <c r="Y86" s="604">
        <v>65986</v>
      </c>
      <c r="Z86" s="604">
        <v>71639</v>
      </c>
      <c r="AA86" s="604">
        <v>16097</v>
      </c>
      <c r="AB86" s="604">
        <v>37368</v>
      </c>
      <c r="AC86" s="604">
        <v>44162</v>
      </c>
      <c r="AD86" s="604">
        <v>58113</v>
      </c>
      <c r="AE86" s="604">
        <v>79688</v>
      </c>
      <c r="AF86" s="604">
        <v>65369</v>
      </c>
      <c r="AG86" s="604">
        <v>49419</v>
      </c>
      <c r="AH86" s="604">
        <v>92856</v>
      </c>
      <c r="AI86" s="604">
        <v>114501</v>
      </c>
      <c r="AJ86" s="604">
        <v>122102</v>
      </c>
      <c r="AK86" s="604">
        <v>139429</v>
      </c>
      <c r="AL86" s="604">
        <v>56642</v>
      </c>
      <c r="AM86" s="604">
        <v>80255</v>
      </c>
      <c r="AN86" s="604">
        <v>90060</v>
      </c>
      <c r="AO86" s="604">
        <v>3482886</v>
      </c>
      <c r="AP86" s="606">
        <v>100</v>
      </c>
      <c r="AQ86" s="607">
        <v>26859845</v>
      </c>
      <c r="AR86" s="606">
        <v>129.69999999999999</v>
      </c>
      <c r="AS86" s="21"/>
      <c r="AT86" s="100"/>
    </row>
    <row r="87" spans="1:49" ht="15.5">
      <c r="A87" s="608"/>
      <c r="B87" s="602" t="s">
        <v>178</v>
      </c>
      <c r="C87" s="603" t="s">
        <v>179</v>
      </c>
      <c r="D87" s="609">
        <v>46923</v>
      </c>
      <c r="E87" s="609">
        <v>79451</v>
      </c>
      <c r="F87" s="609">
        <v>124320</v>
      </c>
      <c r="G87" s="609">
        <v>180060</v>
      </c>
      <c r="H87" s="609">
        <v>204401</v>
      </c>
      <c r="I87" s="609">
        <v>143071</v>
      </c>
      <c r="J87" s="609">
        <v>136332</v>
      </c>
      <c r="K87" s="609">
        <v>142523</v>
      </c>
      <c r="L87" s="609">
        <v>118454</v>
      </c>
      <c r="M87" s="609">
        <v>76686</v>
      </c>
      <c r="N87" s="609">
        <v>73674</v>
      </c>
      <c r="O87" s="609">
        <v>75285</v>
      </c>
      <c r="P87" s="609">
        <v>91273</v>
      </c>
      <c r="Q87" s="609">
        <v>91464</v>
      </c>
      <c r="R87" s="609">
        <v>58051</v>
      </c>
      <c r="S87" s="609">
        <v>51127</v>
      </c>
      <c r="T87" s="609">
        <v>53647</v>
      </c>
      <c r="U87" s="609">
        <v>23243</v>
      </c>
      <c r="V87" s="609">
        <v>35453</v>
      </c>
      <c r="W87" s="609">
        <v>40920</v>
      </c>
      <c r="X87" s="609">
        <v>46471</v>
      </c>
      <c r="Y87" s="609">
        <v>49553</v>
      </c>
      <c r="Z87" s="609">
        <v>55897</v>
      </c>
      <c r="AA87" s="609">
        <v>13251</v>
      </c>
      <c r="AB87" s="609">
        <v>30303</v>
      </c>
      <c r="AC87" s="609">
        <v>35678</v>
      </c>
      <c r="AD87" s="609">
        <v>46959</v>
      </c>
      <c r="AE87" s="609">
        <v>65466</v>
      </c>
      <c r="AF87" s="609">
        <v>52785</v>
      </c>
      <c r="AG87" s="609">
        <v>44573</v>
      </c>
      <c r="AH87" s="609">
        <v>80900</v>
      </c>
      <c r="AI87" s="609">
        <v>99819</v>
      </c>
      <c r="AJ87" s="609">
        <v>108339</v>
      </c>
      <c r="AK87" s="609">
        <v>121410</v>
      </c>
      <c r="AL87" s="609">
        <v>47852</v>
      </c>
      <c r="AM87" s="609">
        <v>69314</v>
      </c>
      <c r="AN87" s="609">
        <v>76969</v>
      </c>
      <c r="AO87" s="609">
        <v>2891897</v>
      </c>
      <c r="AP87" s="606">
        <v>83</v>
      </c>
      <c r="AQ87" s="607">
        <v>23047198</v>
      </c>
      <c r="AR87" s="606">
        <v>125.5</v>
      </c>
      <c r="AS87" s="21"/>
      <c r="AT87" s="21"/>
      <c r="AU87" s="21"/>
      <c r="AV87" s="232"/>
      <c r="AW87" s="21"/>
    </row>
    <row r="88" spans="1:49" ht="15.5">
      <c r="A88" s="608"/>
      <c r="B88" s="611" t="s">
        <v>180</v>
      </c>
      <c r="C88" s="612" t="s">
        <v>181</v>
      </c>
      <c r="D88" s="628">
        <v>3876</v>
      </c>
      <c r="E88" s="628">
        <v>6908</v>
      </c>
      <c r="F88" s="628">
        <v>10245</v>
      </c>
      <c r="G88" s="628">
        <v>15208</v>
      </c>
      <c r="H88" s="628">
        <v>16983</v>
      </c>
      <c r="I88" s="628">
        <v>10799</v>
      </c>
      <c r="J88" s="628">
        <v>10760</v>
      </c>
      <c r="K88" s="628">
        <v>10276</v>
      </c>
      <c r="L88" s="628">
        <v>7854</v>
      </c>
      <c r="M88" s="628">
        <v>4886</v>
      </c>
      <c r="N88" s="628">
        <v>3940</v>
      </c>
      <c r="O88" s="628">
        <v>4029</v>
      </c>
      <c r="P88" s="628">
        <v>5241</v>
      </c>
      <c r="Q88" s="628">
        <v>6382</v>
      </c>
      <c r="R88" s="628">
        <v>4532</v>
      </c>
      <c r="S88" s="628">
        <v>3400</v>
      </c>
      <c r="T88" s="628">
        <v>3607</v>
      </c>
      <c r="U88" s="628">
        <v>1306</v>
      </c>
      <c r="V88" s="628">
        <v>2067</v>
      </c>
      <c r="W88" s="628">
        <v>2424</v>
      </c>
      <c r="X88" s="628">
        <v>2271</v>
      </c>
      <c r="Y88" s="628">
        <v>2440</v>
      </c>
      <c r="Z88" s="628">
        <v>4040</v>
      </c>
      <c r="AA88" s="628">
        <v>1312</v>
      </c>
      <c r="AB88" s="628">
        <v>2237</v>
      </c>
      <c r="AC88" s="628">
        <v>2151</v>
      </c>
      <c r="AD88" s="628">
        <v>2767</v>
      </c>
      <c r="AE88" s="628">
        <v>4834</v>
      </c>
      <c r="AF88" s="628">
        <v>4227</v>
      </c>
      <c r="AG88" s="628">
        <v>3036</v>
      </c>
      <c r="AH88" s="628">
        <v>5231</v>
      </c>
      <c r="AI88" s="628">
        <v>6739</v>
      </c>
      <c r="AJ88" s="628">
        <v>8428</v>
      </c>
      <c r="AK88" s="628">
        <v>9614</v>
      </c>
      <c r="AL88" s="628">
        <v>4971</v>
      </c>
      <c r="AM88" s="628">
        <v>7055</v>
      </c>
      <c r="AN88" s="628">
        <v>7931</v>
      </c>
      <c r="AO88" s="628">
        <v>214007</v>
      </c>
      <c r="AP88" s="613">
        <v>6.1</v>
      </c>
      <c r="AQ88" s="614">
        <v>1157432</v>
      </c>
      <c r="AR88" s="613">
        <v>184.9</v>
      </c>
      <c r="AS88" s="21"/>
      <c r="AT88" s="21"/>
      <c r="AU88" s="21"/>
      <c r="AV88" s="232"/>
      <c r="AW88" s="21"/>
    </row>
    <row r="89" spans="1:49" ht="15.5">
      <c r="A89" s="608"/>
      <c r="B89" s="611" t="s">
        <v>182</v>
      </c>
      <c r="C89" s="615" t="s">
        <v>183</v>
      </c>
      <c r="D89" s="628">
        <v>9807</v>
      </c>
      <c r="E89" s="628">
        <v>18627</v>
      </c>
      <c r="F89" s="628">
        <v>31224</v>
      </c>
      <c r="G89" s="628">
        <v>44031</v>
      </c>
      <c r="H89" s="628">
        <v>45078</v>
      </c>
      <c r="I89" s="628">
        <v>29926</v>
      </c>
      <c r="J89" s="628">
        <v>31469</v>
      </c>
      <c r="K89" s="628">
        <v>30732</v>
      </c>
      <c r="L89" s="628">
        <v>24629</v>
      </c>
      <c r="M89" s="628">
        <v>14695</v>
      </c>
      <c r="N89" s="628">
        <v>17211</v>
      </c>
      <c r="O89" s="628">
        <v>17516</v>
      </c>
      <c r="P89" s="628">
        <v>22420</v>
      </c>
      <c r="Q89" s="628">
        <v>22819</v>
      </c>
      <c r="R89" s="628">
        <v>12762</v>
      </c>
      <c r="S89" s="628">
        <v>11582</v>
      </c>
      <c r="T89" s="628">
        <v>10865</v>
      </c>
      <c r="U89" s="628">
        <v>4053</v>
      </c>
      <c r="V89" s="628">
        <v>6728</v>
      </c>
      <c r="W89" s="628">
        <v>8359</v>
      </c>
      <c r="X89" s="628">
        <v>9310</v>
      </c>
      <c r="Y89" s="628">
        <v>10027</v>
      </c>
      <c r="Z89" s="628">
        <v>10381</v>
      </c>
      <c r="AA89" s="628">
        <v>2542</v>
      </c>
      <c r="AB89" s="628">
        <v>6457</v>
      </c>
      <c r="AC89" s="628">
        <v>7766</v>
      </c>
      <c r="AD89" s="628">
        <v>10665</v>
      </c>
      <c r="AE89" s="628">
        <v>14910</v>
      </c>
      <c r="AF89" s="628">
        <v>11067</v>
      </c>
      <c r="AG89" s="628">
        <v>10640</v>
      </c>
      <c r="AH89" s="628">
        <v>18366</v>
      </c>
      <c r="AI89" s="628">
        <v>21185</v>
      </c>
      <c r="AJ89" s="628">
        <v>24968</v>
      </c>
      <c r="AK89" s="628">
        <v>27397</v>
      </c>
      <c r="AL89" s="628">
        <v>10403</v>
      </c>
      <c r="AM89" s="628">
        <v>14811</v>
      </c>
      <c r="AN89" s="628">
        <v>14297</v>
      </c>
      <c r="AO89" s="628">
        <v>639725</v>
      </c>
      <c r="AP89" s="613">
        <v>18.399999999999999</v>
      </c>
      <c r="AQ89" s="614">
        <v>3102853</v>
      </c>
      <c r="AR89" s="613">
        <v>206.2</v>
      </c>
      <c r="AS89" s="21"/>
      <c r="AT89" s="21"/>
      <c r="AU89" s="21"/>
      <c r="AV89" s="232"/>
      <c r="AW89" s="21"/>
    </row>
    <row r="90" spans="1:49" ht="15.5">
      <c r="A90" s="608"/>
      <c r="B90" s="611" t="s">
        <v>184</v>
      </c>
      <c r="C90" s="615" t="s">
        <v>185</v>
      </c>
      <c r="D90" s="628">
        <v>4904</v>
      </c>
      <c r="E90" s="628">
        <v>9454</v>
      </c>
      <c r="F90" s="628">
        <v>15907</v>
      </c>
      <c r="G90" s="628">
        <v>24523</v>
      </c>
      <c r="H90" s="628">
        <v>24595</v>
      </c>
      <c r="I90" s="628">
        <v>19200</v>
      </c>
      <c r="J90" s="628">
        <v>17728</v>
      </c>
      <c r="K90" s="628">
        <v>19213</v>
      </c>
      <c r="L90" s="628">
        <v>15803</v>
      </c>
      <c r="M90" s="628">
        <v>9310</v>
      </c>
      <c r="N90" s="628">
        <v>10624</v>
      </c>
      <c r="O90" s="628">
        <v>12977</v>
      </c>
      <c r="P90" s="628">
        <v>15568</v>
      </c>
      <c r="Q90" s="628">
        <v>16474</v>
      </c>
      <c r="R90" s="628">
        <v>9821</v>
      </c>
      <c r="S90" s="628">
        <v>9566</v>
      </c>
      <c r="T90" s="628">
        <v>10781</v>
      </c>
      <c r="U90" s="628">
        <v>4261</v>
      </c>
      <c r="V90" s="628">
        <v>6012</v>
      </c>
      <c r="W90" s="628">
        <v>6241</v>
      </c>
      <c r="X90" s="628">
        <v>7383</v>
      </c>
      <c r="Y90" s="628">
        <v>6672</v>
      </c>
      <c r="Z90" s="628">
        <v>6872</v>
      </c>
      <c r="AA90" s="628">
        <v>1883</v>
      </c>
      <c r="AB90" s="628">
        <v>5016</v>
      </c>
      <c r="AC90" s="628">
        <v>7106</v>
      </c>
      <c r="AD90" s="628">
        <v>10120</v>
      </c>
      <c r="AE90" s="628">
        <v>12666</v>
      </c>
      <c r="AF90" s="628">
        <v>10285</v>
      </c>
      <c r="AG90" s="628">
        <v>8509</v>
      </c>
      <c r="AH90" s="628">
        <v>14107</v>
      </c>
      <c r="AI90" s="628">
        <v>18006</v>
      </c>
      <c r="AJ90" s="628">
        <v>20758</v>
      </c>
      <c r="AK90" s="628">
        <v>21049</v>
      </c>
      <c r="AL90" s="628">
        <v>7312</v>
      </c>
      <c r="AM90" s="628">
        <v>11169</v>
      </c>
      <c r="AN90" s="628">
        <v>11313</v>
      </c>
      <c r="AO90" s="628">
        <v>443188</v>
      </c>
      <c r="AP90" s="613">
        <v>12.7</v>
      </c>
      <c r="AQ90" s="614">
        <v>2291195</v>
      </c>
      <c r="AR90" s="613">
        <v>193.4</v>
      </c>
      <c r="AS90" s="21"/>
      <c r="AT90" s="21"/>
      <c r="AU90" s="21"/>
      <c r="AV90" s="232"/>
      <c r="AW90" s="21"/>
    </row>
    <row r="91" spans="1:49" ht="15.5">
      <c r="A91" s="608"/>
      <c r="B91" s="611" t="s">
        <v>186</v>
      </c>
      <c r="C91" s="615" t="s">
        <v>187</v>
      </c>
      <c r="D91" s="628">
        <v>4633</v>
      </c>
      <c r="E91" s="628">
        <v>6149</v>
      </c>
      <c r="F91" s="628">
        <v>8907</v>
      </c>
      <c r="G91" s="628">
        <v>15467</v>
      </c>
      <c r="H91" s="628">
        <v>15838</v>
      </c>
      <c r="I91" s="628">
        <v>11354</v>
      </c>
      <c r="J91" s="628">
        <v>9925</v>
      </c>
      <c r="K91" s="628">
        <v>12132</v>
      </c>
      <c r="L91" s="628">
        <v>10438</v>
      </c>
      <c r="M91" s="628">
        <v>6543</v>
      </c>
      <c r="N91" s="628">
        <v>6637</v>
      </c>
      <c r="O91" s="628">
        <v>6488</v>
      </c>
      <c r="P91" s="628">
        <v>8334</v>
      </c>
      <c r="Q91" s="628">
        <v>7665</v>
      </c>
      <c r="R91" s="628">
        <v>4770</v>
      </c>
      <c r="S91" s="628">
        <v>4266</v>
      </c>
      <c r="T91" s="628">
        <v>4391</v>
      </c>
      <c r="U91" s="628">
        <v>2340</v>
      </c>
      <c r="V91" s="628">
        <v>3336</v>
      </c>
      <c r="W91" s="628">
        <v>3924</v>
      </c>
      <c r="X91" s="628">
        <v>3610</v>
      </c>
      <c r="Y91" s="628">
        <v>4139</v>
      </c>
      <c r="Z91" s="628">
        <v>4064</v>
      </c>
      <c r="AA91" s="628">
        <v>1213</v>
      </c>
      <c r="AB91" s="628">
        <v>2807</v>
      </c>
      <c r="AC91" s="628">
        <v>3112</v>
      </c>
      <c r="AD91" s="628">
        <v>3826</v>
      </c>
      <c r="AE91" s="628">
        <v>6202</v>
      </c>
      <c r="AF91" s="628">
        <v>5785</v>
      </c>
      <c r="AG91" s="628">
        <v>4806</v>
      </c>
      <c r="AH91" s="628">
        <v>10280</v>
      </c>
      <c r="AI91" s="628">
        <v>13400</v>
      </c>
      <c r="AJ91" s="628">
        <v>13943</v>
      </c>
      <c r="AK91" s="628">
        <v>14925</v>
      </c>
      <c r="AL91" s="628">
        <v>5335</v>
      </c>
      <c r="AM91" s="628">
        <v>8455</v>
      </c>
      <c r="AN91" s="628">
        <v>10633</v>
      </c>
      <c r="AO91" s="628">
        <v>270072</v>
      </c>
      <c r="AP91" s="613">
        <v>7.8</v>
      </c>
      <c r="AQ91" s="614">
        <v>1987305</v>
      </c>
      <c r="AR91" s="613">
        <v>135.9</v>
      </c>
      <c r="AS91" s="21"/>
      <c r="AT91" s="21"/>
      <c r="AU91" s="21"/>
      <c r="AV91" s="232"/>
      <c r="AW91" s="21"/>
    </row>
    <row r="92" spans="1:49" ht="15.5">
      <c r="A92" s="608"/>
      <c r="B92" s="611" t="s">
        <v>188</v>
      </c>
      <c r="C92" s="615" t="s">
        <v>189</v>
      </c>
      <c r="D92" s="628">
        <v>8007</v>
      </c>
      <c r="E92" s="628">
        <v>12182</v>
      </c>
      <c r="F92" s="628">
        <v>20742</v>
      </c>
      <c r="G92" s="628">
        <v>28876</v>
      </c>
      <c r="H92" s="628">
        <v>29192</v>
      </c>
      <c r="I92" s="628">
        <v>18611</v>
      </c>
      <c r="J92" s="628">
        <v>19041</v>
      </c>
      <c r="K92" s="628">
        <v>18177</v>
      </c>
      <c r="L92" s="628">
        <v>14872</v>
      </c>
      <c r="M92" s="628">
        <v>10248</v>
      </c>
      <c r="N92" s="628">
        <v>9486</v>
      </c>
      <c r="O92" s="628">
        <v>12481</v>
      </c>
      <c r="P92" s="628">
        <v>14507</v>
      </c>
      <c r="Q92" s="628">
        <v>14243</v>
      </c>
      <c r="R92" s="628">
        <v>8112</v>
      </c>
      <c r="S92" s="628">
        <v>6531</v>
      </c>
      <c r="T92" s="628">
        <v>6332</v>
      </c>
      <c r="U92" s="628">
        <v>2302</v>
      </c>
      <c r="V92" s="628">
        <v>3998</v>
      </c>
      <c r="W92" s="628">
        <v>4526</v>
      </c>
      <c r="X92" s="628">
        <v>4691</v>
      </c>
      <c r="Y92" s="628">
        <v>5070</v>
      </c>
      <c r="Z92" s="628">
        <v>5986</v>
      </c>
      <c r="AA92" s="628">
        <v>2264</v>
      </c>
      <c r="AB92" s="628">
        <v>4269</v>
      </c>
      <c r="AC92" s="628">
        <v>4295</v>
      </c>
      <c r="AD92" s="628">
        <v>7507</v>
      </c>
      <c r="AE92" s="628">
        <v>13097</v>
      </c>
      <c r="AF92" s="628">
        <v>9287</v>
      </c>
      <c r="AG92" s="628">
        <v>9435</v>
      </c>
      <c r="AH92" s="628">
        <v>14760</v>
      </c>
      <c r="AI92" s="628">
        <v>17066</v>
      </c>
      <c r="AJ92" s="628">
        <v>17943</v>
      </c>
      <c r="AK92" s="628">
        <v>19184</v>
      </c>
      <c r="AL92" s="628">
        <v>7566</v>
      </c>
      <c r="AM92" s="628">
        <v>10611</v>
      </c>
      <c r="AN92" s="628">
        <v>12028</v>
      </c>
      <c r="AO92" s="628">
        <v>427525</v>
      </c>
      <c r="AP92" s="613">
        <v>12.3</v>
      </c>
      <c r="AQ92" s="614">
        <v>2387301</v>
      </c>
      <c r="AR92" s="613">
        <v>179.1</v>
      </c>
      <c r="AS92" s="21"/>
      <c r="AT92" s="21"/>
      <c r="AU92" s="21"/>
      <c r="AV92" s="232"/>
      <c r="AW92" s="21"/>
    </row>
    <row r="93" spans="1:49" ht="15.5">
      <c r="A93" s="608"/>
      <c r="B93" s="611" t="s">
        <v>190</v>
      </c>
      <c r="C93" s="616" t="s">
        <v>191</v>
      </c>
      <c r="D93" s="628">
        <v>2370</v>
      </c>
      <c r="E93" s="628">
        <v>5316</v>
      </c>
      <c r="F93" s="628">
        <v>7354</v>
      </c>
      <c r="G93" s="628">
        <v>10187</v>
      </c>
      <c r="H93" s="628">
        <v>14185</v>
      </c>
      <c r="I93" s="628">
        <v>10812</v>
      </c>
      <c r="J93" s="628">
        <v>10468</v>
      </c>
      <c r="K93" s="628">
        <v>12118</v>
      </c>
      <c r="L93" s="628">
        <v>10582</v>
      </c>
      <c r="M93" s="628">
        <v>6705</v>
      </c>
      <c r="N93" s="628">
        <v>5835</v>
      </c>
      <c r="O93" s="628">
        <v>5153</v>
      </c>
      <c r="P93" s="628">
        <v>7603</v>
      </c>
      <c r="Q93" s="628">
        <v>7989</v>
      </c>
      <c r="R93" s="628">
        <v>4790</v>
      </c>
      <c r="S93" s="628">
        <v>4041</v>
      </c>
      <c r="T93" s="628">
        <v>4595</v>
      </c>
      <c r="U93" s="628">
        <v>2742</v>
      </c>
      <c r="V93" s="628">
        <v>3857</v>
      </c>
      <c r="W93" s="628">
        <v>4845</v>
      </c>
      <c r="X93" s="628">
        <v>4881</v>
      </c>
      <c r="Y93" s="628">
        <v>4406</v>
      </c>
      <c r="Z93" s="628">
        <v>4722</v>
      </c>
      <c r="AA93" s="628">
        <v>689</v>
      </c>
      <c r="AB93" s="628">
        <v>1721</v>
      </c>
      <c r="AC93" s="628">
        <v>2285</v>
      </c>
      <c r="AD93" s="628">
        <v>2547</v>
      </c>
      <c r="AE93" s="628">
        <v>2614</v>
      </c>
      <c r="AF93" s="628">
        <v>2352</v>
      </c>
      <c r="AG93" s="628">
        <v>1895</v>
      </c>
      <c r="AH93" s="628">
        <v>4300</v>
      </c>
      <c r="AI93" s="628">
        <v>4779</v>
      </c>
      <c r="AJ93" s="628">
        <v>5066</v>
      </c>
      <c r="AK93" s="628">
        <v>6768</v>
      </c>
      <c r="AL93" s="628">
        <v>2928</v>
      </c>
      <c r="AM93" s="628">
        <v>4386</v>
      </c>
      <c r="AN93" s="628">
        <v>4337</v>
      </c>
      <c r="AO93" s="628">
        <v>202223</v>
      </c>
      <c r="AP93" s="613">
        <v>5.8</v>
      </c>
      <c r="AQ93" s="614">
        <v>2546105</v>
      </c>
      <c r="AR93" s="613">
        <v>79.400000000000006</v>
      </c>
      <c r="AS93" s="21"/>
      <c r="AT93" s="21"/>
      <c r="AU93" s="21"/>
      <c r="AV93" s="232"/>
      <c r="AW93" s="21"/>
    </row>
    <row r="94" spans="1:49" ht="15.5">
      <c r="A94" s="608"/>
      <c r="B94" s="611" t="s">
        <v>192</v>
      </c>
      <c r="C94" s="615" t="s">
        <v>193</v>
      </c>
      <c r="D94" s="628">
        <v>5106</v>
      </c>
      <c r="E94" s="628">
        <v>6910</v>
      </c>
      <c r="F94" s="628">
        <v>8680</v>
      </c>
      <c r="G94" s="628">
        <v>12809</v>
      </c>
      <c r="H94" s="628">
        <v>21015</v>
      </c>
      <c r="I94" s="628">
        <v>15141</v>
      </c>
      <c r="J94" s="628">
        <v>12475</v>
      </c>
      <c r="K94" s="628">
        <v>13067</v>
      </c>
      <c r="L94" s="628">
        <v>10033</v>
      </c>
      <c r="M94" s="628">
        <v>7811</v>
      </c>
      <c r="N94" s="628">
        <v>6290</v>
      </c>
      <c r="O94" s="628">
        <v>5296</v>
      </c>
      <c r="P94" s="628">
        <v>3946</v>
      </c>
      <c r="Q94" s="628">
        <v>4745</v>
      </c>
      <c r="R94" s="628">
        <v>3525</v>
      </c>
      <c r="S94" s="628">
        <v>3498</v>
      </c>
      <c r="T94" s="628">
        <v>3396</v>
      </c>
      <c r="U94" s="628">
        <v>1217</v>
      </c>
      <c r="V94" s="628">
        <v>2656</v>
      </c>
      <c r="W94" s="628">
        <v>2576</v>
      </c>
      <c r="X94" s="628">
        <v>4086</v>
      </c>
      <c r="Y94" s="628">
        <v>6178</v>
      </c>
      <c r="Z94" s="628">
        <v>7013</v>
      </c>
      <c r="AA94" s="628">
        <v>585</v>
      </c>
      <c r="AB94" s="628">
        <v>995</v>
      </c>
      <c r="AC94" s="628">
        <v>1544</v>
      </c>
      <c r="AD94" s="628">
        <v>2160</v>
      </c>
      <c r="AE94" s="628">
        <v>3370</v>
      </c>
      <c r="AF94" s="628">
        <v>2463</v>
      </c>
      <c r="AG94" s="628">
        <v>2268</v>
      </c>
      <c r="AH94" s="628">
        <v>4512</v>
      </c>
      <c r="AI94" s="628">
        <v>6513</v>
      </c>
      <c r="AJ94" s="628">
        <v>5889</v>
      </c>
      <c r="AK94" s="628">
        <v>8281</v>
      </c>
      <c r="AL94" s="628">
        <v>3141</v>
      </c>
      <c r="AM94" s="628">
        <v>4265</v>
      </c>
      <c r="AN94" s="628">
        <v>5675</v>
      </c>
      <c r="AO94" s="628">
        <v>219130</v>
      </c>
      <c r="AP94" s="613">
        <v>6.3</v>
      </c>
      <c r="AQ94" s="614">
        <v>3466903</v>
      </c>
      <c r="AR94" s="613">
        <v>63.2</v>
      </c>
      <c r="AS94" s="21"/>
      <c r="AT94" s="21"/>
      <c r="AU94" s="21"/>
      <c r="AV94" s="232"/>
      <c r="AW94" s="21"/>
    </row>
    <row r="95" spans="1:49" ht="15.5">
      <c r="A95" s="608"/>
      <c r="B95" s="611" t="s">
        <v>194</v>
      </c>
      <c r="C95" s="615" t="s">
        <v>195</v>
      </c>
      <c r="D95" s="628">
        <v>4374</v>
      </c>
      <c r="E95" s="628">
        <v>7509</v>
      </c>
      <c r="F95" s="628">
        <v>12567</v>
      </c>
      <c r="G95" s="628">
        <v>17029</v>
      </c>
      <c r="H95" s="628">
        <v>23544</v>
      </c>
      <c r="I95" s="628">
        <v>16304</v>
      </c>
      <c r="J95" s="628">
        <v>14386</v>
      </c>
      <c r="K95" s="628">
        <v>15468</v>
      </c>
      <c r="L95" s="628">
        <v>13970</v>
      </c>
      <c r="M95" s="628">
        <v>9421</v>
      </c>
      <c r="N95" s="628">
        <v>8588</v>
      </c>
      <c r="O95" s="628">
        <v>6964</v>
      </c>
      <c r="P95" s="628">
        <v>8345</v>
      </c>
      <c r="Q95" s="628">
        <v>7065</v>
      </c>
      <c r="R95" s="628">
        <v>6359</v>
      </c>
      <c r="S95" s="628">
        <v>5120</v>
      </c>
      <c r="T95" s="628">
        <v>4925</v>
      </c>
      <c r="U95" s="628">
        <v>2725</v>
      </c>
      <c r="V95" s="628">
        <v>3471</v>
      </c>
      <c r="W95" s="628">
        <v>4152</v>
      </c>
      <c r="X95" s="628">
        <v>5970</v>
      </c>
      <c r="Y95" s="628">
        <v>5866</v>
      </c>
      <c r="Z95" s="628">
        <v>7189</v>
      </c>
      <c r="AA95" s="628">
        <v>1512</v>
      </c>
      <c r="AB95" s="628">
        <v>2582</v>
      </c>
      <c r="AC95" s="628">
        <v>2362</v>
      </c>
      <c r="AD95" s="628">
        <v>2250</v>
      </c>
      <c r="AE95" s="628">
        <v>2208</v>
      </c>
      <c r="AF95" s="628">
        <v>2834</v>
      </c>
      <c r="AG95" s="628">
        <v>1839</v>
      </c>
      <c r="AH95" s="628">
        <v>3947</v>
      </c>
      <c r="AI95" s="628">
        <v>6092</v>
      </c>
      <c r="AJ95" s="628">
        <v>5317</v>
      </c>
      <c r="AK95" s="628">
        <v>7155</v>
      </c>
      <c r="AL95" s="628">
        <v>3035</v>
      </c>
      <c r="AM95" s="628">
        <v>4229</v>
      </c>
      <c r="AN95" s="628">
        <v>5183</v>
      </c>
      <c r="AO95" s="628">
        <v>261856</v>
      </c>
      <c r="AP95" s="613">
        <v>7.5</v>
      </c>
      <c r="AQ95" s="614">
        <v>3729455</v>
      </c>
      <c r="AR95" s="613">
        <v>70.2</v>
      </c>
      <c r="AS95" s="21"/>
      <c r="AT95" s="21"/>
      <c r="AU95" s="21"/>
      <c r="AV95" s="232"/>
      <c r="AW95" s="21"/>
    </row>
    <row r="96" spans="1:49" ht="15.5">
      <c r="A96" s="608"/>
      <c r="B96" s="611" t="s">
        <v>196</v>
      </c>
      <c r="C96" s="615" t="s">
        <v>197</v>
      </c>
      <c r="D96" s="628">
        <v>3846</v>
      </c>
      <c r="E96" s="628">
        <v>6396</v>
      </c>
      <c r="F96" s="628">
        <v>8694</v>
      </c>
      <c r="G96" s="628">
        <v>11930</v>
      </c>
      <c r="H96" s="628">
        <v>13971</v>
      </c>
      <c r="I96" s="628">
        <v>10924</v>
      </c>
      <c r="J96" s="628">
        <v>10080</v>
      </c>
      <c r="K96" s="628">
        <v>11340</v>
      </c>
      <c r="L96" s="628">
        <v>10273</v>
      </c>
      <c r="M96" s="628">
        <v>7067</v>
      </c>
      <c r="N96" s="628">
        <v>5063</v>
      </c>
      <c r="O96" s="628">
        <v>4381</v>
      </c>
      <c r="P96" s="628">
        <v>5309</v>
      </c>
      <c r="Q96" s="628">
        <v>4082</v>
      </c>
      <c r="R96" s="628">
        <v>3380</v>
      </c>
      <c r="S96" s="628">
        <v>3123</v>
      </c>
      <c r="T96" s="628">
        <v>4755</v>
      </c>
      <c r="U96" s="628">
        <v>2297</v>
      </c>
      <c r="V96" s="628">
        <v>3328</v>
      </c>
      <c r="W96" s="628">
        <v>3873</v>
      </c>
      <c r="X96" s="628">
        <v>4269</v>
      </c>
      <c r="Y96" s="628">
        <v>4755</v>
      </c>
      <c r="Z96" s="628">
        <v>5630</v>
      </c>
      <c r="AA96" s="628">
        <v>1251</v>
      </c>
      <c r="AB96" s="628">
        <v>4219</v>
      </c>
      <c r="AC96" s="628">
        <v>5057</v>
      </c>
      <c r="AD96" s="628">
        <v>5117</v>
      </c>
      <c r="AE96" s="628">
        <v>5565</v>
      </c>
      <c r="AF96" s="628">
        <v>4485</v>
      </c>
      <c r="AG96" s="628">
        <v>2145</v>
      </c>
      <c r="AH96" s="628">
        <v>5397</v>
      </c>
      <c r="AI96" s="628">
        <v>6039</v>
      </c>
      <c r="AJ96" s="628">
        <v>6027</v>
      </c>
      <c r="AK96" s="628">
        <v>7037</v>
      </c>
      <c r="AL96" s="628">
        <v>3161</v>
      </c>
      <c r="AM96" s="628">
        <v>4333</v>
      </c>
      <c r="AN96" s="628">
        <v>5572</v>
      </c>
      <c r="AO96" s="628">
        <v>214171</v>
      </c>
      <c r="AP96" s="613">
        <v>6.1</v>
      </c>
      <c r="AQ96" s="614">
        <v>2378648</v>
      </c>
      <c r="AR96" s="613">
        <v>90</v>
      </c>
      <c r="AS96" s="21"/>
      <c r="AT96" s="21"/>
      <c r="AU96" s="21"/>
      <c r="AV96" s="232"/>
      <c r="AW96" s="21"/>
    </row>
    <row r="97" spans="1:49" ht="15.5">
      <c r="A97" s="608"/>
      <c r="B97" s="617" t="s">
        <v>198</v>
      </c>
      <c r="C97" s="617" t="s">
        <v>199</v>
      </c>
      <c r="D97" s="629">
        <v>2253</v>
      </c>
      <c r="E97" s="629">
        <v>5612</v>
      </c>
      <c r="F97" s="629">
        <v>9409</v>
      </c>
      <c r="G97" s="629">
        <v>14335</v>
      </c>
      <c r="H97" s="629">
        <v>13674</v>
      </c>
      <c r="I97" s="629">
        <v>8417</v>
      </c>
      <c r="J97" s="629">
        <v>5559</v>
      </c>
      <c r="K97" s="629">
        <v>6379</v>
      </c>
      <c r="L97" s="629">
        <v>5733</v>
      </c>
      <c r="M97" s="629">
        <v>4791</v>
      </c>
      <c r="N97" s="629">
        <v>4867</v>
      </c>
      <c r="O97" s="629">
        <v>4374</v>
      </c>
      <c r="P97" s="629">
        <v>5888</v>
      </c>
      <c r="Q97" s="629">
        <v>7460</v>
      </c>
      <c r="R97" s="629">
        <v>4189</v>
      </c>
      <c r="S97" s="629">
        <v>4337</v>
      </c>
      <c r="T97" s="629">
        <v>5206</v>
      </c>
      <c r="U97" s="629">
        <v>2142</v>
      </c>
      <c r="V97" s="629">
        <v>2962</v>
      </c>
      <c r="W97" s="629">
        <v>2705</v>
      </c>
      <c r="X97" s="629">
        <v>2647</v>
      </c>
      <c r="Y97" s="629">
        <v>4771</v>
      </c>
      <c r="Z97" s="629">
        <v>4545</v>
      </c>
      <c r="AA97" s="629">
        <v>959</v>
      </c>
      <c r="AB97" s="629">
        <v>2519</v>
      </c>
      <c r="AC97" s="629">
        <v>2632</v>
      </c>
      <c r="AD97" s="629">
        <v>3377</v>
      </c>
      <c r="AE97" s="629">
        <v>4408</v>
      </c>
      <c r="AF97" s="629">
        <v>4039</v>
      </c>
      <c r="AG97" s="629">
        <v>1958</v>
      </c>
      <c r="AH97" s="629">
        <v>3577</v>
      </c>
      <c r="AI97" s="629">
        <v>3651</v>
      </c>
      <c r="AJ97" s="629">
        <v>3845</v>
      </c>
      <c r="AK97" s="629">
        <v>4688</v>
      </c>
      <c r="AL97" s="629">
        <v>3065</v>
      </c>
      <c r="AM97" s="629">
        <v>3648</v>
      </c>
      <c r="AN97" s="629">
        <v>4306</v>
      </c>
      <c r="AO97" s="604">
        <v>178927</v>
      </c>
      <c r="AP97" s="606">
        <v>5.0999999999999996</v>
      </c>
      <c r="AQ97" s="619">
        <v>1349911</v>
      </c>
      <c r="AR97" s="606">
        <v>132.5</v>
      </c>
      <c r="AS97" s="21"/>
      <c r="AT97" s="21"/>
      <c r="AU97" s="21"/>
      <c r="AV97" s="232"/>
      <c r="AW97" s="21"/>
    </row>
    <row r="98" spans="1:49" ht="16" thickBot="1">
      <c r="A98" s="630"/>
      <c r="B98" s="631" t="s">
        <v>200</v>
      </c>
      <c r="C98" s="632" t="s">
        <v>52</v>
      </c>
      <c r="D98" s="395">
        <v>5093</v>
      </c>
      <c r="E98" s="395">
        <v>9562</v>
      </c>
      <c r="F98" s="395">
        <v>17801</v>
      </c>
      <c r="G98" s="395">
        <v>24951</v>
      </c>
      <c r="H98" s="395">
        <v>30370</v>
      </c>
      <c r="I98" s="395">
        <v>17914</v>
      </c>
      <c r="J98" s="395">
        <v>20443</v>
      </c>
      <c r="K98" s="395">
        <v>21226</v>
      </c>
      <c r="L98" s="395">
        <v>14258</v>
      </c>
      <c r="M98" s="395">
        <v>10224</v>
      </c>
      <c r="N98" s="395">
        <v>11174</v>
      </c>
      <c r="O98" s="395">
        <v>11038</v>
      </c>
      <c r="P98" s="395">
        <v>12747</v>
      </c>
      <c r="Q98" s="395">
        <v>12775</v>
      </c>
      <c r="R98" s="395">
        <v>10246</v>
      </c>
      <c r="S98" s="395">
        <v>9450</v>
      </c>
      <c r="T98" s="395">
        <v>11611</v>
      </c>
      <c r="U98" s="395">
        <v>7427</v>
      </c>
      <c r="V98" s="395">
        <v>8603</v>
      </c>
      <c r="W98" s="395">
        <v>7562</v>
      </c>
      <c r="X98" s="395">
        <v>8957</v>
      </c>
      <c r="Y98" s="395">
        <v>11662</v>
      </c>
      <c r="Z98" s="395">
        <v>11197</v>
      </c>
      <c r="AA98" s="395">
        <v>1887</v>
      </c>
      <c r="AB98" s="395">
        <v>4546</v>
      </c>
      <c r="AC98" s="395">
        <v>5852</v>
      </c>
      <c r="AD98" s="395">
        <v>7777</v>
      </c>
      <c r="AE98" s="395">
        <v>9814</v>
      </c>
      <c r="AF98" s="395">
        <v>8545</v>
      </c>
      <c r="AG98" s="395">
        <v>2888</v>
      </c>
      <c r="AH98" s="395">
        <v>8379</v>
      </c>
      <c r="AI98" s="395">
        <v>11031</v>
      </c>
      <c r="AJ98" s="395">
        <v>9918</v>
      </c>
      <c r="AK98" s="395">
        <v>13331</v>
      </c>
      <c r="AL98" s="395">
        <v>5725</v>
      </c>
      <c r="AM98" s="395">
        <v>7293</v>
      </c>
      <c r="AN98" s="395">
        <v>8785</v>
      </c>
      <c r="AO98" s="395">
        <v>412062</v>
      </c>
      <c r="AP98" s="633">
        <v>11.8</v>
      </c>
      <c r="AQ98" s="634">
        <v>2462736</v>
      </c>
      <c r="AR98" s="633">
        <v>167.3</v>
      </c>
      <c r="AS98" s="21"/>
      <c r="AT98" s="21"/>
      <c r="AU98" s="21"/>
      <c r="AV98" s="232"/>
      <c r="AW98" s="21"/>
    </row>
    <row r="99" spans="1:49" ht="19.899999999999999" customHeight="1" thickTop="1">
      <c r="A99" s="428" t="s">
        <v>3331</v>
      </c>
      <c r="B99" s="421"/>
      <c r="C99" s="421"/>
      <c r="D99" s="421"/>
      <c r="E99" s="421"/>
      <c r="F99" s="421"/>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c r="AJ99" s="421"/>
      <c r="AK99" s="421"/>
      <c r="AL99" s="421"/>
      <c r="AM99" s="421"/>
      <c r="AN99" s="421"/>
      <c r="AO99" s="421"/>
      <c r="AP99" s="143"/>
      <c r="AQ99" s="142"/>
      <c r="AR99" s="21"/>
      <c r="AS99" s="100"/>
      <c r="AT99" s="21"/>
      <c r="AU99" s="21"/>
      <c r="AV99" s="232"/>
      <c r="AW99" s="21"/>
    </row>
    <row r="100" spans="1:49">
      <c r="A100" s="9" t="s">
        <v>3295</v>
      </c>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6"/>
      <c r="Y100" s="636"/>
      <c r="Z100" s="635"/>
      <c r="AA100" s="636"/>
      <c r="AB100" s="636"/>
      <c r="AC100" s="636"/>
      <c r="AD100" s="635"/>
      <c r="AE100" s="636"/>
      <c r="AF100" s="636"/>
      <c r="AG100" s="636"/>
      <c r="AH100" s="636"/>
      <c r="AI100" s="636"/>
      <c r="AJ100" s="636"/>
      <c r="AK100" s="636"/>
      <c r="AL100" s="636"/>
      <c r="AM100" s="636"/>
      <c r="AN100" s="636"/>
      <c r="AO100" s="635"/>
      <c r="AQ100" s="101"/>
      <c r="AR100" s="21"/>
      <c r="AT100" s="21"/>
      <c r="AU100" s="21"/>
      <c r="AV100" s="232"/>
      <c r="AW100" s="21"/>
    </row>
    <row r="101" spans="1:49">
      <c r="A101" s="637" t="s">
        <v>3329</v>
      </c>
      <c r="B101" s="638"/>
      <c r="C101" s="638"/>
      <c r="D101" s="638"/>
      <c r="E101" s="638"/>
      <c r="F101" s="638"/>
      <c r="G101" s="638"/>
      <c r="H101" s="638"/>
      <c r="I101" s="638"/>
      <c r="J101" s="638"/>
      <c r="K101" s="638"/>
      <c r="L101" s="638"/>
      <c r="M101" s="638"/>
      <c r="N101" s="638"/>
      <c r="O101" s="638"/>
      <c r="P101" s="638"/>
      <c r="Q101" s="638"/>
      <c r="R101" s="638"/>
      <c r="S101" s="638"/>
      <c r="T101" s="638"/>
      <c r="U101" s="638"/>
      <c r="V101" s="638"/>
      <c r="W101" s="638"/>
      <c r="X101" s="638"/>
      <c r="Y101" s="638"/>
      <c r="Z101" s="638"/>
      <c r="AA101" s="638"/>
      <c r="AB101" s="638"/>
      <c r="AC101" s="638"/>
      <c r="AD101" s="638"/>
      <c r="AE101" s="638"/>
      <c r="AF101" s="638"/>
      <c r="AG101" s="638"/>
      <c r="AH101" s="638"/>
      <c r="AI101" s="638"/>
      <c r="AJ101" s="638"/>
      <c r="AK101" s="638"/>
      <c r="AL101" s="638"/>
      <c r="AM101" s="638"/>
      <c r="AN101" s="638"/>
      <c r="AO101" s="638"/>
      <c r="AP101" s="143"/>
      <c r="AQ101" s="142"/>
      <c r="AR101" s="21"/>
      <c r="AS101" s="100"/>
      <c r="AT101" s="21"/>
      <c r="AU101" s="21"/>
      <c r="AV101" s="232"/>
      <c r="AW101" s="21"/>
    </row>
    <row r="102" spans="1:49">
      <c r="A102" s="9" t="s">
        <v>2927</v>
      </c>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6"/>
      <c r="Y102" s="636"/>
      <c r="Z102" s="635"/>
      <c r="AA102" s="636"/>
      <c r="AB102" s="636"/>
      <c r="AC102" s="636"/>
      <c r="AD102" s="635"/>
      <c r="AE102" s="636"/>
      <c r="AF102" s="636"/>
      <c r="AG102" s="636"/>
      <c r="AH102" s="636"/>
      <c r="AI102" s="636"/>
      <c r="AJ102" s="636"/>
      <c r="AK102" s="636"/>
      <c r="AL102" s="636"/>
      <c r="AM102" s="636"/>
      <c r="AN102" s="636"/>
      <c r="AO102" s="635"/>
      <c r="AQ102" s="101"/>
      <c r="AR102" s="21"/>
      <c r="AT102" s="21"/>
      <c r="AU102" s="21"/>
      <c r="AV102" s="232"/>
      <c r="AW102" s="21"/>
    </row>
    <row r="103" spans="1:49">
      <c r="A103" s="637" t="s">
        <v>3330</v>
      </c>
      <c r="B103" s="638"/>
      <c r="C103" s="638"/>
      <c r="D103" s="638"/>
      <c r="E103" s="638"/>
      <c r="F103" s="638"/>
      <c r="G103" s="638"/>
      <c r="H103" s="638"/>
      <c r="I103" s="638"/>
      <c r="J103" s="638"/>
      <c r="K103" s="638"/>
      <c r="L103" s="638"/>
      <c r="M103" s="638"/>
      <c r="N103" s="638"/>
      <c r="O103" s="638"/>
      <c r="P103" s="638"/>
      <c r="Q103" s="638"/>
      <c r="R103" s="638"/>
      <c r="S103" s="638"/>
      <c r="T103" s="638"/>
      <c r="U103" s="638"/>
      <c r="V103" s="638"/>
      <c r="W103" s="638"/>
      <c r="X103" s="638"/>
      <c r="Y103" s="638"/>
      <c r="Z103" s="638"/>
      <c r="AA103" s="638"/>
      <c r="AB103" s="638"/>
      <c r="AC103" s="638"/>
      <c r="AD103" s="638"/>
      <c r="AE103" s="638"/>
      <c r="AF103" s="638"/>
      <c r="AG103" s="638"/>
      <c r="AH103" s="638"/>
      <c r="AI103" s="638"/>
      <c r="AJ103" s="638"/>
      <c r="AK103" s="638"/>
      <c r="AL103" s="638"/>
      <c r="AM103" s="638"/>
      <c r="AN103" s="638"/>
      <c r="AO103" s="638"/>
      <c r="AP103" s="143"/>
      <c r="AQ103" s="142"/>
      <c r="AR103" s="21"/>
      <c r="AS103" s="100"/>
      <c r="AT103" s="21"/>
      <c r="AU103" s="21"/>
      <c r="AV103" s="232"/>
      <c r="AW103" s="21"/>
    </row>
    <row r="104" spans="1:49">
      <c r="A104" s="635" t="s">
        <v>2928</v>
      </c>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6"/>
      <c r="Y104" s="636"/>
      <c r="Z104" s="635"/>
      <c r="AA104" s="636"/>
      <c r="AB104" s="636"/>
      <c r="AC104" s="636"/>
      <c r="AD104" s="635"/>
      <c r="AE104" s="636"/>
      <c r="AF104" s="636"/>
      <c r="AG104" s="636"/>
      <c r="AH104" s="636"/>
      <c r="AI104" s="636"/>
      <c r="AJ104" s="636"/>
      <c r="AK104" s="636"/>
      <c r="AL104" s="636"/>
      <c r="AM104" s="636"/>
      <c r="AN104" s="636"/>
      <c r="AO104" s="635"/>
      <c r="AQ104" s="101"/>
      <c r="AR104" s="21"/>
      <c r="AT104" s="21"/>
      <c r="AU104" s="21"/>
      <c r="AV104" s="232"/>
      <c r="AW104" s="21"/>
    </row>
    <row r="105" spans="1:49">
      <c r="A105" s="637" t="s">
        <v>3348</v>
      </c>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6"/>
      <c r="Y105" s="636"/>
      <c r="Z105" s="635"/>
      <c r="AA105" s="636"/>
      <c r="AB105" s="636"/>
      <c r="AC105" s="636"/>
      <c r="AD105" s="635"/>
      <c r="AE105" s="636"/>
      <c r="AF105" s="636"/>
      <c r="AG105" s="636"/>
      <c r="AH105" s="636"/>
      <c r="AI105" s="636"/>
      <c r="AJ105" s="636"/>
      <c r="AK105" s="636"/>
      <c r="AL105" s="636"/>
      <c r="AM105" s="636"/>
      <c r="AN105" s="636"/>
      <c r="AO105" s="635"/>
      <c r="AQ105" s="101"/>
      <c r="AR105" s="21"/>
      <c r="AT105" s="21"/>
      <c r="AU105" s="21"/>
      <c r="AV105" s="232"/>
      <c r="AW105" s="21"/>
    </row>
    <row r="106" spans="1:49" ht="18.399999999999999" customHeight="1">
      <c r="A106" s="67" t="s">
        <v>1</v>
      </c>
      <c r="B106" s="68" t="str">
        <f>Contents!$C$36</f>
        <v>26 May 2022</v>
      </c>
      <c r="C106" s="9" t="s">
        <v>2371</v>
      </c>
      <c r="X106" s="21"/>
      <c r="Y106" s="21"/>
      <c r="AA106" s="21"/>
      <c r="AB106" s="21"/>
      <c r="AC106" s="21"/>
      <c r="AF106" s="21"/>
      <c r="AG106" s="21"/>
      <c r="AH106" s="21"/>
      <c r="AI106" s="21"/>
      <c r="AJ106" s="21"/>
      <c r="AK106" s="21"/>
      <c r="AL106" s="21"/>
      <c r="AM106" s="21"/>
      <c r="AN106" s="21"/>
    </row>
    <row r="107" spans="1:49">
      <c r="A107" s="67" t="s">
        <v>2421</v>
      </c>
      <c r="B107" s="68" t="str">
        <f>Contents!$D$36</f>
        <v>25 Aug 2022</v>
      </c>
      <c r="X107" s="21"/>
      <c r="Y107" s="21"/>
      <c r="AA107" s="21"/>
      <c r="AB107" s="21"/>
      <c r="AC107" s="21"/>
      <c r="AF107" s="21"/>
      <c r="AG107" s="21"/>
      <c r="AH107" s="21"/>
      <c r="AI107" s="21"/>
      <c r="AJ107" s="21"/>
      <c r="AK107" s="21"/>
      <c r="AL107" s="21"/>
      <c r="AM107" s="21"/>
      <c r="AN107" s="21"/>
    </row>
    <row r="108" spans="1:49">
      <c r="X108" s="21"/>
      <c r="Y108" s="21"/>
      <c r="AA108" s="21"/>
      <c r="AB108" s="21"/>
      <c r="AC108" s="21"/>
      <c r="AF108" s="21"/>
      <c r="AG108" s="21"/>
      <c r="AH108" s="21"/>
      <c r="AI108" s="21"/>
      <c r="AJ108" s="21"/>
      <c r="AK108" s="21"/>
      <c r="AL108" s="21"/>
      <c r="AM108" s="21"/>
      <c r="AN108" s="21"/>
    </row>
    <row r="109" spans="1:49"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21"/>
      <c r="AO109" s="100"/>
      <c r="AP109" s="100"/>
    </row>
    <row r="110" spans="1:49"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21"/>
      <c r="AO110" s="100"/>
      <c r="AP110" s="100"/>
    </row>
    <row r="111" spans="1:49"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21"/>
      <c r="AO111" s="100"/>
      <c r="AP111" s="100"/>
    </row>
    <row r="112" spans="1:49"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21"/>
      <c r="AO112" s="100"/>
      <c r="AP112" s="100"/>
    </row>
    <row r="113" spans="4:42"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21"/>
      <c r="AO113" s="100"/>
      <c r="AP113" s="100"/>
    </row>
    <row r="114" spans="4:42"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21"/>
      <c r="AO114" s="100"/>
      <c r="AP114" s="100"/>
    </row>
    <row r="115" spans="4:42"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21"/>
      <c r="AO115" s="100"/>
      <c r="AP115" s="100"/>
    </row>
    <row r="116" spans="4:42"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row>
    <row r="117" spans="4:42"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row>
    <row r="118" spans="4:42"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row>
    <row r="119" spans="4:42"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row>
    <row r="120" spans="4:42"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row>
    <row r="121" spans="4:42"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row>
    <row r="122" spans="4:42"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row>
    <row r="123" spans="4:42"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row>
    <row r="124" spans="4:42"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row>
    <row r="125" spans="4:42"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row>
    <row r="126" spans="4:42"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row>
    <row r="127" spans="4:42"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row>
    <row r="128" spans="4:42"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row>
    <row r="129" spans="4:42"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row>
    <row r="130" spans="4:42"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row>
    <row r="131" spans="4:42"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row>
    <row r="132" spans="4:42"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row>
    <row r="133" spans="4:42"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row>
    <row r="134" spans="4:42">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row>
    <row r="135" spans="4:42">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row>
    <row r="136" spans="4:42">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row>
    <row r="137" spans="4:42">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row>
    <row r="138" spans="4:42">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row>
    <row r="139" spans="4:42">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row>
    <row r="140" spans="4:42">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row>
    <row r="141" spans="4:42">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row>
    <row r="142" spans="4:42">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row>
    <row r="143" spans="4:42">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row>
    <row r="144" spans="4:42">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row>
    <row r="145" spans="4:41">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row>
    <row r="146" spans="4:41">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row>
    <row r="147" spans="4:41">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row>
    <row r="148" spans="4:41">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row>
    <row r="149" spans="4:41">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row>
    <row r="150" spans="4:41">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row>
    <row r="151" spans="4:41">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row>
    <row r="152" spans="4:41">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row>
    <row r="153" spans="4:41">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row>
    <row r="154" spans="4:41">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row>
    <row r="155" spans="4:41">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row>
    <row r="156" spans="4:41">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row>
    <row r="157" spans="4:41">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row>
    <row r="158" spans="4:41">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row>
    <row r="159" spans="4:41">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row>
    <row r="160" spans="4:41">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row>
    <row r="161" spans="4:41">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row>
    <row r="162" spans="4:41">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row>
    <row r="163" spans="4:41">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row>
    <row r="164" spans="4:41">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row>
    <row r="165" spans="4:41">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row>
    <row r="166" spans="4:41">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row>
    <row r="167" spans="4:41">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row>
    <row r="168" spans="4:41">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row>
    <row r="169" spans="4:41">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row>
    <row r="170" spans="4:41">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row>
    <row r="171" spans="4:41">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row>
    <row r="172" spans="4:41">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row>
    <row r="173" spans="4:41">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row>
    <row r="174" spans="4:41">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row>
    <row r="175" spans="4:41">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row>
    <row r="176" spans="4:41">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row>
    <row r="177" spans="4:41">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row>
    <row r="178" spans="4:41">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row>
    <row r="179" spans="4:41">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row>
    <row r="180" spans="4:41">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row>
    <row r="181" spans="4:41">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row>
    <row r="182" spans="4:41">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row>
    <row r="183" spans="4:41">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row>
    <row r="184" spans="4:41">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row>
    <row r="185" spans="4:41">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row>
    <row r="186" spans="4:41">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row>
    <row r="187" spans="4:41">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1">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1">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1">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49"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2" sqref="A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39"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8" t="s">
        <v>3395</v>
      </c>
    </row>
    <row r="2" spans="1:11 16340:16340" s="260" customFormat="1" ht="15.5">
      <c r="A2" s="1098" t="s">
        <v>3380</v>
      </c>
      <c r="B2" s="26"/>
      <c r="C2" s="26"/>
      <c r="D2" s="26"/>
      <c r="E2" s="311"/>
      <c r="F2" s="311"/>
      <c r="G2" s="311"/>
      <c r="H2" s="311"/>
      <c r="I2" s="640"/>
      <c r="J2" s="311"/>
    </row>
    <row r="3" spans="1:11 16340:16340" s="260" customFormat="1" ht="15.5">
      <c r="A3" s="576" t="s">
        <v>2931</v>
      </c>
      <c r="B3" s="26"/>
      <c r="C3" s="26"/>
      <c r="D3" s="26"/>
      <c r="E3" s="311"/>
      <c r="F3" s="311"/>
      <c r="G3" s="311"/>
      <c r="H3" s="311"/>
      <c r="I3" s="640"/>
      <c r="J3" s="311"/>
    </row>
    <row r="4" spans="1:11 16340:16340" s="260" customFormat="1" ht="15.5">
      <c r="A4" s="310" t="s">
        <v>2744</v>
      </c>
      <c r="B4" s="26"/>
      <c r="C4" s="26"/>
      <c r="D4" s="26"/>
      <c r="E4" s="311"/>
      <c r="F4" s="311"/>
      <c r="G4" s="311"/>
      <c r="H4" s="311"/>
      <c r="I4" s="640"/>
      <c r="J4" s="311"/>
    </row>
    <row r="5" spans="1:11 16340:16340" s="260" customFormat="1" ht="15.5">
      <c r="A5" s="747" t="s">
        <v>3148</v>
      </c>
      <c r="B5" s="26"/>
      <c r="C5" s="26"/>
      <c r="D5" s="26"/>
      <c r="E5" s="311"/>
      <c r="F5" s="311"/>
      <c r="G5" s="311"/>
      <c r="H5" s="311"/>
      <c r="I5" s="640"/>
      <c r="J5" s="311"/>
    </row>
    <row r="6" spans="1:11 16340:16340" s="260" customFormat="1" ht="15.5">
      <c r="A6" s="747" t="s">
        <v>3262</v>
      </c>
      <c r="B6" s="997"/>
      <c r="C6" s="997"/>
      <c r="D6" s="997"/>
      <c r="E6" s="311"/>
      <c r="F6" s="311"/>
      <c r="G6" s="311"/>
      <c r="H6" s="997"/>
      <c r="I6" s="997"/>
      <c r="J6" s="997"/>
      <c r="K6" s="35"/>
    </row>
    <row r="7" spans="1:11 16340:16340" s="260" customFormat="1" ht="15.5">
      <c r="A7" s="310" t="s">
        <v>2745</v>
      </c>
      <c r="B7" s="26"/>
      <c r="C7" s="26"/>
      <c r="D7" s="26"/>
      <c r="E7" s="311"/>
      <c r="F7" s="311"/>
      <c r="G7" s="311"/>
      <c r="H7" s="311"/>
      <c r="I7" s="640"/>
      <c r="J7" s="311"/>
    </row>
    <row r="8" spans="1:11 16340:16340" ht="60" customHeight="1">
      <c r="A8" s="748" t="s">
        <v>173</v>
      </c>
      <c r="B8" s="748" t="s">
        <v>2942</v>
      </c>
      <c r="C8" s="748" t="s">
        <v>2944</v>
      </c>
      <c r="D8" s="748" t="s">
        <v>2945</v>
      </c>
      <c r="E8" s="594" t="s">
        <v>112</v>
      </c>
      <c r="F8" s="594" t="s">
        <v>172</v>
      </c>
      <c r="G8" s="594" t="s">
        <v>113</v>
      </c>
      <c r="H8" s="594" t="s">
        <v>2943</v>
      </c>
      <c r="I8" s="812" t="s">
        <v>2255</v>
      </c>
      <c r="J8" s="811" t="s">
        <v>2932</v>
      </c>
      <c r="K8" s="813" t="s">
        <v>176</v>
      </c>
    </row>
    <row r="9" spans="1:11 16340:16340" ht="25.15" customHeight="1">
      <c r="A9" s="602" t="s">
        <v>177</v>
      </c>
      <c r="B9" s="646" t="s">
        <v>201</v>
      </c>
      <c r="C9" s="647"/>
      <c r="D9" s="647"/>
      <c r="E9" s="623">
        <v>1034775</v>
      </c>
      <c r="F9" s="623">
        <v>482755</v>
      </c>
      <c r="G9" s="623">
        <v>1965356</v>
      </c>
      <c r="H9" s="623">
        <v>3482886</v>
      </c>
      <c r="I9" s="648">
        <v>100</v>
      </c>
      <c r="J9" s="607">
        <v>26859845</v>
      </c>
      <c r="K9" s="606">
        <v>129.69999999999999</v>
      </c>
      <c r="XDL9" s="12"/>
    </row>
    <row r="10" spans="1:11 16340:16340" ht="25.15" customHeight="1">
      <c r="A10" s="602" t="s">
        <v>178</v>
      </c>
      <c r="B10" s="646" t="s">
        <v>202</v>
      </c>
      <c r="C10" s="647"/>
      <c r="D10" s="647"/>
      <c r="E10" s="623">
        <v>837953</v>
      </c>
      <c r="F10" s="623">
        <v>402049</v>
      </c>
      <c r="G10" s="623">
        <v>1651895</v>
      </c>
      <c r="H10" s="623">
        <v>2891897</v>
      </c>
      <c r="I10" s="648">
        <v>84.1</v>
      </c>
      <c r="J10" s="607">
        <v>23047198</v>
      </c>
      <c r="K10" s="606">
        <v>125.5</v>
      </c>
    </row>
    <row r="11" spans="1:11 16340:16340" ht="25.15" customHeight="1">
      <c r="A11" s="649" t="s">
        <v>180</v>
      </c>
      <c r="B11" s="646" t="s">
        <v>203</v>
      </c>
      <c r="C11" s="647"/>
      <c r="D11" s="647"/>
      <c r="E11" s="623">
        <v>48092</v>
      </c>
      <c r="F11" s="623">
        <v>31684</v>
      </c>
      <c r="G11" s="623">
        <v>134231</v>
      </c>
      <c r="H11" s="623">
        <v>214007</v>
      </c>
      <c r="I11" s="648">
        <v>6.1</v>
      </c>
      <c r="J11" s="607">
        <v>1157432</v>
      </c>
      <c r="K11" s="606">
        <v>184.9</v>
      </c>
    </row>
    <row r="12" spans="1:11 16340:16340" ht="25.15" customHeight="1">
      <c r="A12" s="649" t="s">
        <v>204</v>
      </c>
      <c r="B12" s="646"/>
      <c r="C12" s="646" t="s">
        <v>2299</v>
      </c>
      <c r="D12" s="647"/>
      <c r="E12" s="625">
        <v>9536</v>
      </c>
      <c r="F12" s="625">
        <v>7644</v>
      </c>
      <c r="G12" s="625">
        <v>27773</v>
      </c>
      <c r="H12" s="625">
        <v>44953</v>
      </c>
      <c r="I12" s="650">
        <v>1.3</v>
      </c>
      <c r="J12" s="614">
        <v>230664</v>
      </c>
      <c r="K12" s="613">
        <v>194.9</v>
      </c>
    </row>
    <row r="13" spans="1:11 16340:16340" ht="15.5">
      <c r="A13" s="649" t="s">
        <v>205</v>
      </c>
      <c r="B13" s="646"/>
      <c r="C13" s="646" t="s">
        <v>1163</v>
      </c>
      <c r="D13" s="646"/>
      <c r="E13" s="625">
        <v>1638</v>
      </c>
      <c r="F13" s="625">
        <v>1460</v>
      </c>
      <c r="G13" s="625">
        <v>4692</v>
      </c>
      <c r="H13" s="625">
        <v>7790</v>
      </c>
      <c r="I13" s="650">
        <v>0.2</v>
      </c>
      <c r="J13" s="614">
        <v>47643</v>
      </c>
      <c r="K13" s="613">
        <v>163.5</v>
      </c>
    </row>
    <row r="14" spans="1:11 16340:16340" ht="15.5">
      <c r="A14" s="649" t="s">
        <v>206</v>
      </c>
      <c r="B14" s="646"/>
      <c r="C14" s="646" t="s">
        <v>1289</v>
      </c>
      <c r="D14" s="646"/>
      <c r="E14" s="625">
        <v>1460</v>
      </c>
      <c r="F14" s="625">
        <v>1697</v>
      </c>
      <c r="G14" s="625">
        <v>12048</v>
      </c>
      <c r="H14" s="625">
        <v>15205</v>
      </c>
      <c r="I14" s="650">
        <v>0.4</v>
      </c>
      <c r="J14" s="614">
        <v>41436</v>
      </c>
      <c r="K14" s="613">
        <v>367</v>
      </c>
    </row>
    <row r="15" spans="1:11 16340:16340" ht="15.5">
      <c r="A15" s="649" t="s">
        <v>207</v>
      </c>
      <c r="B15" s="646"/>
      <c r="C15" s="646" t="s">
        <v>1448</v>
      </c>
      <c r="D15" s="646"/>
      <c r="E15" s="625">
        <v>2729</v>
      </c>
      <c r="F15" s="625">
        <v>2742</v>
      </c>
      <c r="G15" s="625">
        <v>11102</v>
      </c>
      <c r="H15" s="625">
        <v>16573</v>
      </c>
      <c r="I15" s="650">
        <v>0.5</v>
      </c>
      <c r="J15" s="614">
        <v>57217</v>
      </c>
      <c r="K15" s="613">
        <v>289.7</v>
      </c>
    </row>
    <row r="16" spans="1:11 16340:16340" ht="15.5">
      <c r="A16" s="649" t="s">
        <v>925</v>
      </c>
      <c r="B16" s="646"/>
      <c r="C16" s="646" t="s">
        <v>2578</v>
      </c>
      <c r="D16" s="646"/>
      <c r="E16" s="625">
        <v>6774</v>
      </c>
      <c r="F16" s="625">
        <v>3867</v>
      </c>
      <c r="G16" s="625">
        <v>10666</v>
      </c>
      <c r="H16" s="625">
        <v>21307</v>
      </c>
      <c r="I16" s="650">
        <v>0.6</v>
      </c>
      <c r="J16" s="614">
        <v>142267</v>
      </c>
      <c r="K16" s="613">
        <v>149.80000000000001</v>
      </c>
    </row>
    <row r="17" spans="1:11" ht="15.5">
      <c r="A17" s="649" t="s">
        <v>208</v>
      </c>
      <c r="B17" s="646"/>
      <c r="C17" s="646" t="s">
        <v>2268</v>
      </c>
      <c r="D17" s="646"/>
      <c r="E17" s="625">
        <v>2454</v>
      </c>
      <c r="F17" s="625">
        <v>1973</v>
      </c>
      <c r="G17" s="625">
        <v>10682</v>
      </c>
      <c r="H17" s="625">
        <v>15109</v>
      </c>
      <c r="I17" s="650">
        <v>0.4</v>
      </c>
      <c r="J17" s="614">
        <v>61307</v>
      </c>
      <c r="K17" s="613">
        <v>246.4</v>
      </c>
    </row>
    <row r="18" spans="1:11" ht="15.5">
      <c r="A18" s="649" t="s">
        <v>209</v>
      </c>
      <c r="B18" s="646"/>
      <c r="C18" s="646" t="s">
        <v>2269</v>
      </c>
      <c r="D18" s="646"/>
      <c r="E18" s="625">
        <v>5721</v>
      </c>
      <c r="F18" s="625">
        <v>1591</v>
      </c>
      <c r="G18" s="625">
        <v>9716</v>
      </c>
      <c r="H18" s="625">
        <v>17028</v>
      </c>
      <c r="I18" s="650">
        <v>0.5</v>
      </c>
      <c r="J18" s="614">
        <v>81506</v>
      </c>
      <c r="K18" s="613">
        <v>208.9</v>
      </c>
    </row>
    <row r="19" spans="1:11" ht="25.15" customHeight="1">
      <c r="A19" s="649" t="s">
        <v>2313</v>
      </c>
      <c r="B19" s="646"/>
      <c r="C19" s="646" t="s">
        <v>210</v>
      </c>
      <c r="D19" s="647"/>
      <c r="E19" s="625">
        <v>17780</v>
      </c>
      <c r="F19" s="625">
        <v>10710</v>
      </c>
      <c r="G19" s="625">
        <v>47552</v>
      </c>
      <c r="H19" s="625">
        <v>76042</v>
      </c>
      <c r="I19" s="650">
        <v>2.2000000000000002</v>
      </c>
      <c r="J19" s="614">
        <v>495393</v>
      </c>
      <c r="K19" s="613">
        <v>153.5</v>
      </c>
    </row>
    <row r="20" spans="1:11" ht="15.5">
      <c r="A20" s="611" t="s">
        <v>928</v>
      </c>
      <c r="B20" s="647"/>
      <c r="C20" s="647"/>
      <c r="D20" s="647" t="s">
        <v>211</v>
      </c>
      <c r="E20" s="625">
        <v>4067</v>
      </c>
      <c r="F20" s="625">
        <v>3394</v>
      </c>
      <c r="G20" s="625">
        <v>7254</v>
      </c>
      <c r="H20" s="625">
        <v>14715</v>
      </c>
      <c r="I20" s="650">
        <v>0.4</v>
      </c>
      <c r="J20" s="614">
        <v>89899</v>
      </c>
      <c r="K20" s="613">
        <v>163.69999999999999</v>
      </c>
    </row>
    <row r="21" spans="1:11" ht="15.5">
      <c r="A21" s="611" t="s">
        <v>212</v>
      </c>
      <c r="B21" s="647"/>
      <c r="C21" s="647"/>
      <c r="D21" s="647" t="s">
        <v>213</v>
      </c>
      <c r="E21" s="625">
        <v>4508</v>
      </c>
      <c r="F21" s="625">
        <v>1928</v>
      </c>
      <c r="G21" s="625">
        <v>13066</v>
      </c>
      <c r="H21" s="625">
        <v>19502</v>
      </c>
      <c r="I21" s="650">
        <v>0.6</v>
      </c>
      <c r="J21" s="614">
        <v>121890</v>
      </c>
      <c r="K21" s="613">
        <v>160</v>
      </c>
    </row>
    <row r="22" spans="1:11" ht="15.5">
      <c r="A22" s="611" t="s">
        <v>214</v>
      </c>
      <c r="B22" s="647"/>
      <c r="C22" s="647"/>
      <c r="D22" s="647" t="s">
        <v>215</v>
      </c>
      <c r="E22" s="625">
        <v>2687</v>
      </c>
      <c r="F22" s="625">
        <v>1315</v>
      </c>
      <c r="G22" s="625">
        <v>6765</v>
      </c>
      <c r="H22" s="625">
        <v>10767</v>
      </c>
      <c r="I22" s="650">
        <v>0.3</v>
      </c>
      <c r="J22" s="614">
        <v>93643</v>
      </c>
      <c r="K22" s="613">
        <v>115</v>
      </c>
    </row>
    <row r="23" spans="1:11" ht="15.5">
      <c r="A23" s="611" t="s">
        <v>216</v>
      </c>
      <c r="B23" s="647"/>
      <c r="C23" s="647"/>
      <c r="D23" s="647" t="s">
        <v>217</v>
      </c>
      <c r="E23" s="625">
        <v>1653</v>
      </c>
      <c r="F23" s="625">
        <v>1035</v>
      </c>
      <c r="G23" s="625">
        <v>5464</v>
      </c>
      <c r="H23" s="625">
        <v>8152</v>
      </c>
      <c r="I23" s="650">
        <v>0.2</v>
      </c>
      <c r="J23" s="614">
        <v>68632</v>
      </c>
      <c r="K23" s="613">
        <v>118.8</v>
      </c>
    </row>
    <row r="24" spans="1:11" ht="15.5">
      <c r="A24" s="611" t="s">
        <v>218</v>
      </c>
      <c r="B24" s="647"/>
      <c r="C24" s="647"/>
      <c r="D24" s="647" t="s">
        <v>219</v>
      </c>
      <c r="E24" s="625">
        <v>4865</v>
      </c>
      <c r="F24" s="625">
        <v>3038</v>
      </c>
      <c r="G24" s="625">
        <v>15003</v>
      </c>
      <c r="H24" s="625">
        <v>22906</v>
      </c>
      <c r="I24" s="650">
        <v>0.7</v>
      </c>
      <c r="J24" s="614">
        <v>121329</v>
      </c>
      <c r="K24" s="613">
        <v>188.8</v>
      </c>
    </row>
    <row r="25" spans="1:11" s="10" customFormat="1" ht="25.15" customHeight="1">
      <c r="A25" s="649" t="s">
        <v>182</v>
      </c>
      <c r="B25" s="646" t="s">
        <v>220</v>
      </c>
      <c r="C25" s="646"/>
      <c r="D25" s="646"/>
      <c r="E25" s="623">
        <v>150553</v>
      </c>
      <c r="F25" s="623">
        <v>100396</v>
      </c>
      <c r="G25" s="623">
        <v>388776</v>
      </c>
      <c r="H25" s="623">
        <v>639725</v>
      </c>
      <c r="I25" s="648">
        <v>18.399999999999999</v>
      </c>
      <c r="J25" s="607">
        <v>3102853</v>
      </c>
      <c r="K25" s="606">
        <v>206.2</v>
      </c>
    </row>
    <row r="26" spans="1:11" ht="25.15" customHeight="1">
      <c r="A26" s="611" t="s">
        <v>221</v>
      </c>
      <c r="B26" s="647"/>
      <c r="C26" s="647" t="s">
        <v>2271</v>
      </c>
      <c r="D26" s="647"/>
      <c r="E26" s="625">
        <v>2618</v>
      </c>
      <c r="F26" s="625">
        <v>3333</v>
      </c>
      <c r="G26" s="625">
        <v>20737</v>
      </c>
      <c r="H26" s="625">
        <v>26688</v>
      </c>
      <c r="I26" s="650">
        <v>0.8</v>
      </c>
      <c r="J26" s="614">
        <v>57160</v>
      </c>
      <c r="K26" s="613">
        <v>466.9</v>
      </c>
    </row>
    <row r="27" spans="1:11" ht="15.5">
      <c r="A27" s="611" t="s">
        <v>222</v>
      </c>
      <c r="B27" s="647"/>
      <c r="C27" s="647" t="s">
        <v>2272</v>
      </c>
      <c r="D27" s="647"/>
      <c r="E27" s="625">
        <v>5030</v>
      </c>
      <c r="F27" s="625">
        <v>4368</v>
      </c>
      <c r="G27" s="625">
        <v>17378</v>
      </c>
      <c r="H27" s="625">
        <v>26776</v>
      </c>
      <c r="I27" s="650">
        <v>0.8</v>
      </c>
      <c r="J27" s="614">
        <v>63228</v>
      </c>
      <c r="K27" s="613">
        <v>423.5</v>
      </c>
    </row>
    <row r="28" spans="1:11" ht="15.5">
      <c r="A28" s="611" t="s">
        <v>223</v>
      </c>
      <c r="B28" s="647"/>
      <c r="C28" s="647" t="s">
        <v>2300</v>
      </c>
      <c r="D28" s="647"/>
      <c r="E28" s="625">
        <v>6677</v>
      </c>
      <c r="F28" s="625">
        <v>1222</v>
      </c>
      <c r="G28" s="625">
        <v>7291</v>
      </c>
      <c r="H28" s="625">
        <v>15190</v>
      </c>
      <c r="I28" s="650">
        <v>0.4</v>
      </c>
      <c r="J28" s="614">
        <v>165357</v>
      </c>
      <c r="K28" s="613">
        <v>91.9</v>
      </c>
    </row>
    <row r="29" spans="1:11" ht="15.5">
      <c r="A29" s="611" t="s">
        <v>224</v>
      </c>
      <c r="B29" s="647"/>
      <c r="C29" s="647" t="s">
        <v>2301</v>
      </c>
      <c r="D29" s="647"/>
      <c r="E29" s="625">
        <v>5318</v>
      </c>
      <c r="F29" s="625">
        <v>1624</v>
      </c>
      <c r="G29" s="625">
        <v>7794</v>
      </c>
      <c r="H29" s="625">
        <v>14736</v>
      </c>
      <c r="I29" s="650">
        <v>0.4</v>
      </c>
      <c r="J29" s="614">
        <v>146035</v>
      </c>
      <c r="K29" s="613">
        <v>100.9</v>
      </c>
    </row>
    <row r="30" spans="1:11" ht="15.5">
      <c r="A30" s="611" t="s">
        <v>225</v>
      </c>
      <c r="B30" s="647"/>
      <c r="C30" s="647" t="s">
        <v>1275</v>
      </c>
      <c r="D30" s="647"/>
      <c r="E30" s="625">
        <v>3272</v>
      </c>
      <c r="F30" s="625">
        <v>2163</v>
      </c>
      <c r="G30" s="625">
        <v>4349</v>
      </c>
      <c r="H30" s="625">
        <v>9784</v>
      </c>
      <c r="I30" s="650">
        <v>0.3</v>
      </c>
      <c r="J30" s="614">
        <v>54801</v>
      </c>
      <c r="K30" s="613">
        <v>178.5</v>
      </c>
    </row>
    <row r="31" spans="1:11" ht="15.5">
      <c r="A31" s="611" t="s">
        <v>226</v>
      </c>
      <c r="B31" s="647"/>
      <c r="C31" s="647" t="s">
        <v>2270</v>
      </c>
      <c r="D31" s="647"/>
      <c r="E31" s="625">
        <v>4315</v>
      </c>
      <c r="F31" s="625">
        <v>1150</v>
      </c>
      <c r="G31" s="625">
        <v>4656</v>
      </c>
      <c r="H31" s="625">
        <v>10121</v>
      </c>
      <c r="I31" s="650">
        <v>0.3</v>
      </c>
      <c r="J31" s="614">
        <v>89769</v>
      </c>
      <c r="K31" s="613">
        <v>112.7</v>
      </c>
    </row>
    <row r="32" spans="1:11" ht="25.15" customHeight="1">
      <c r="A32" s="649" t="s">
        <v>227</v>
      </c>
      <c r="B32" s="646"/>
      <c r="C32" s="646" t="s">
        <v>228</v>
      </c>
      <c r="D32" s="647"/>
      <c r="E32" s="625">
        <v>6811</v>
      </c>
      <c r="F32" s="625">
        <v>5265</v>
      </c>
      <c r="G32" s="625">
        <v>13191</v>
      </c>
      <c r="H32" s="625">
        <v>25267</v>
      </c>
      <c r="I32" s="650">
        <v>0.7</v>
      </c>
      <c r="J32" s="614">
        <v>224460</v>
      </c>
      <c r="K32" s="613">
        <v>112.6</v>
      </c>
    </row>
    <row r="33" spans="1:11" ht="15.5">
      <c r="A33" s="611" t="s">
        <v>229</v>
      </c>
      <c r="B33" s="647"/>
      <c r="C33" s="647"/>
      <c r="D33" s="647" t="s">
        <v>230</v>
      </c>
      <c r="E33" s="625">
        <v>1837</v>
      </c>
      <c r="F33" s="625">
        <v>1251</v>
      </c>
      <c r="G33" s="625">
        <v>2126</v>
      </c>
      <c r="H33" s="625">
        <v>5214</v>
      </c>
      <c r="I33" s="650">
        <v>0.1</v>
      </c>
      <c r="J33" s="614">
        <v>43247</v>
      </c>
      <c r="K33" s="613">
        <v>120.6</v>
      </c>
    </row>
    <row r="34" spans="1:11" ht="15.5">
      <c r="A34" s="611" t="s">
        <v>231</v>
      </c>
      <c r="B34" s="647"/>
      <c r="C34" s="647"/>
      <c r="D34" s="647" t="s">
        <v>232</v>
      </c>
      <c r="E34" s="625">
        <v>879</v>
      </c>
      <c r="F34" s="625">
        <v>1162</v>
      </c>
      <c r="G34" s="625">
        <v>2646</v>
      </c>
      <c r="H34" s="625">
        <v>4687</v>
      </c>
      <c r="I34" s="650">
        <v>0.1</v>
      </c>
      <c r="J34" s="614">
        <v>31071</v>
      </c>
      <c r="K34" s="613">
        <v>150.80000000000001</v>
      </c>
    </row>
    <row r="35" spans="1:11" ht="15.5">
      <c r="A35" s="611" t="s">
        <v>233</v>
      </c>
      <c r="B35" s="647"/>
      <c r="C35" s="647"/>
      <c r="D35" s="647" t="s">
        <v>234</v>
      </c>
      <c r="E35" s="625">
        <v>1653</v>
      </c>
      <c r="F35" s="625">
        <v>1012</v>
      </c>
      <c r="G35" s="625">
        <v>3808</v>
      </c>
      <c r="H35" s="625">
        <v>6473</v>
      </c>
      <c r="I35" s="650">
        <v>0.2</v>
      </c>
      <c r="J35" s="614">
        <v>49022</v>
      </c>
      <c r="K35" s="613">
        <v>132</v>
      </c>
    </row>
    <row r="36" spans="1:11" ht="15.5">
      <c r="A36" s="611" t="s">
        <v>235</v>
      </c>
      <c r="B36" s="647"/>
      <c r="C36" s="647"/>
      <c r="D36" s="647" t="s">
        <v>236</v>
      </c>
      <c r="E36" s="625">
        <v>1098</v>
      </c>
      <c r="F36" s="625">
        <v>1339</v>
      </c>
      <c r="G36" s="625">
        <v>1274</v>
      </c>
      <c r="H36" s="625">
        <v>3711</v>
      </c>
      <c r="I36" s="650">
        <v>0.1</v>
      </c>
      <c r="J36" s="614">
        <v>29878</v>
      </c>
      <c r="K36" s="613">
        <v>124.2</v>
      </c>
    </row>
    <row r="37" spans="1:11" ht="15.5">
      <c r="A37" s="611" t="s">
        <v>237</v>
      </c>
      <c r="B37" s="647"/>
      <c r="C37" s="647"/>
      <c r="D37" s="647" t="s">
        <v>238</v>
      </c>
      <c r="E37" s="625">
        <v>664</v>
      </c>
      <c r="F37" s="625">
        <v>268</v>
      </c>
      <c r="G37" s="625">
        <v>1818</v>
      </c>
      <c r="H37" s="625">
        <v>2750</v>
      </c>
      <c r="I37" s="650">
        <v>0.1</v>
      </c>
      <c r="J37" s="614">
        <v>23754</v>
      </c>
      <c r="K37" s="613">
        <v>115.8</v>
      </c>
    </row>
    <row r="38" spans="1:11" ht="15.5">
      <c r="A38" s="611" t="s">
        <v>239</v>
      </c>
      <c r="B38" s="647"/>
      <c r="C38" s="647"/>
      <c r="D38" s="647" t="s">
        <v>240</v>
      </c>
      <c r="E38" s="625">
        <v>680</v>
      </c>
      <c r="F38" s="625">
        <v>233</v>
      </c>
      <c r="G38" s="625">
        <v>1519</v>
      </c>
      <c r="H38" s="625">
        <v>2432</v>
      </c>
      <c r="I38" s="650">
        <v>0.1</v>
      </c>
      <c r="J38" s="614">
        <v>47488</v>
      </c>
      <c r="K38" s="613">
        <v>51.2</v>
      </c>
    </row>
    <row r="39" spans="1:11" ht="25.15" customHeight="1">
      <c r="A39" s="649" t="s">
        <v>241</v>
      </c>
      <c r="B39" s="646"/>
      <c r="C39" s="646" t="s">
        <v>242</v>
      </c>
      <c r="D39" s="647"/>
      <c r="E39" s="625">
        <v>67601</v>
      </c>
      <c r="F39" s="625">
        <v>47316</v>
      </c>
      <c r="G39" s="625">
        <v>149635</v>
      </c>
      <c r="H39" s="625">
        <v>264552</v>
      </c>
      <c r="I39" s="650">
        <v>7.6</v>
      </c>
      <c r="J39" s="614">
        <v>1168760</v>
      </c>
      <c r="K39" s="613">
        <v>226.4</v>
      </c>
    </row>
    <row r="40" spans="1:11" ht="15.5">
      <c r="A40" s="611" t="s">
        <v>243</v>
      </c>
      <c r="B40" s="647"/>
      <c r="C40" s="647"/>
      <c r="D40" s="647" t="s">
        <v>244</v>
      </c>
      <c r="E40" s="625">
        <v>5249</v>
      </c>
      <c r="F40" s="625">
        <v>3442</v>
      </c>
      <c r="G40" s="625">
        <v>21280</v>
      </c>
      <c r="H40" s="625">
        <v>29971</v>
      </c>
      <c r="I40" s="650">
        <v>0.9</v>
      </c>
      <c r="J40" s="614">
        <v>119118</v>
      </c>
      <c r="K40" s="613">
        <v>251.6</v>
      </c>
    </row>
    <row r="41" spans="1:11" ht="15.5">
      <c r="A41" s="611" t="s">
        <v>245</v>
      </c>
      <c r="B41" s="647"/>
      <c r="C41" s="647"/>
      <c r="D41" s="647" t="s">
        <v>246</v>
      </c>
      <c r="E41" s="625">
        <v>4856</v>
      </c>
      <c r="F41" s="625">
        <v>1899</v>
      </c>
      <c r="G41" s="625">
        <v>10435</v>
      </c>
      <c r="H41" s="625">
        <v>17190</v>
      </c>
      <c r="I41" s="650">
        <v>0.5</v>
      </c>
      <c r="J41" s="614">
        <v>80239</v>
      </c>
      <c r="K41" s="613">
        <v>214.2</v>
      </c>
    </row>
    <row r="42" spans="1:11" ht="15.5">
      <c r="A42" s="611" t="s">
        <v>247</v>
      </c>
      <c r="B42" s="647"/>
      <c r="C42" s="647"/>
      <c r="D42" s="647" t="s">
        <v>248</v>
      </c>
      <c r="E42" s="625">
        <v>11856</v>
      </c>
      <c r="F42" s="625">
        <v>12244</v>
      </c>
      <c r="G42" s="625">
        <v>32857</v>
      </c>
      <c r="H42" s="625">
        <v>56957</v>
      </c>
      <c r="I42" s="650">
        <v>1.6</v>
      </c>
      <c r="J42" s="614">
        <v>215014</v>
      </c>
      <c r="K42" s="613">
        <v>264.89999999999998</v>
      </c>
    </row>
    <row r="43" spans="1:11" ht="15.5">
      <c r="A43" s="611" t="s">
        <v>249</v>
      </c>
      <c r="B43" s="647"/>
      <c r="C43" s="647"/>
      <c r="D43" s="647" t="s">
        <v>250</v>
      </c>
      <c r="E43" s="625">
        <v>6652</v>
      </c>
      <c r="F43" s="625">
        <v>7506</v>
      </c>
      <c r="G43" s="625">
        <v>19806</v>
      </c>
      <c r="H43" s="625">
        <v>33964</v>
      </c>
      <c r="I43" s="650">
        <v>1</v>
      </c>
      <c r="J43" s="614">
        <v>92379</v>
      </c>
      <c r="K43" s="613">
        <v>367.7</v>
      </c>
    </row>
    <row r="44" spans="1:11" ht="15.5">
      <c r="A44" s="611" t="s">
        <v>251</v>
      </c>
      <c r="B44" s="647"/>
      <c r="C44" s="647"/>
      <c r="D44" s="647" t="s">
        <v>252</v>
      </c>
      <c r="E44" s="625">
        <v>3511</v>
      </c>
      <c r="F44" s="625">
        <v>4254</v>
      </c>
      <c r="G44" s="625">
        <v>15341</v>
      </c>
      <c r="H44" s="625">
        <v>23106</v>
      </c>
      <c r="I44" s="650">
        <v>0.7</v>
      </c>
      <c r="J44" s="614">
        <v>90453</v>
      </c>
      <c r="K44" s="613">
        <v>255.4</v>
      </c>
    </row>
    <row r="45" spans="1:11" ht="15.5">
      <c r="A45" s="611" t="s">
        <v>253</v>
      </c>
      <c r="B45" s="647"/>
      <c r="C45" s="647"/>
      <c r="D45" s="647" t="s">
        <v>254</v>
      </c>
      <c r="E45" s="625">
        <v>6320</v>
      </c>
      <c r="F45" s="625">
        <v>3234</v>
      </c>
      <c r="G45" s="625">
        <v>9872</v>
      </c>
      <c r="H45" s="625">
        <v>19426</v>
      </c>
      <c r="I45" s="650">
        <v>0.6</v>
      </c>
      <c r="J45" s="614">
        <v>110923</v>
      </c>
      <c r="K45" s="613">
        <v>175.1</v>
      </c>
    </row>
    <row r="46" spans="1:11" ht="15.5">
      <c r="A46" s="611" t="s">
        <v>255</v>
      </c>
      <c r="B46" s="647"/>
      <c r="C46" s="647"/>
      <c r="D46" s="647" t="s">
        <v>256</v>
      </c>
      <c r="E46" s="625">
        <v>7571</v>
      </c>
      <c r="F46" s="625">
        <v>2934</v>
      </c>
      <c r="G46" s="625">
        <v>9361</v>
      </c>
      <c r="H46" s="625">
        <v>19866</v>
      </c>
      <c r="I46" s="650">
        <v>0.6</v>
      </c>
      <c r="J46" s="614">
        <v>125052</v>
      </c>
      <c r="K46" s="613">
        <v>158.9</v>
      </c>
    </row>
    <row r="47" spans="1:11" ht="15.5">
      <c r="A47" s="611" t="s">
        <v>257</v>
      </c>
      <c r="B47" s="647"/>
      <c r="C47" s="647"/>
      <c r="D47" s="647" t="s">
        <v>258</v>
      </c>
      <c r="E47" s="625">
        <v>7279</v>
      </c>
      <c r="F47" s="625">
        <v>6269</v>
      </c>
      <c r="G47" s="625">
        <v>10101</v>
      </c>
      <c r="H47" s="625">
        <v>23649</v>
      </c>
      <c r="I47" s="650">
        <v>0.7</v>
      </c>
      <c r="J47" s="614">
        <v>97257</v>
      </c>
      <c r="K47" s="613">
        <v>243.2</v>
      </c>
    </row>
    <row r="48" spans="1:11" ht="15.5">
      <c r="A48" s="611" t="s">
        <v>259</v>
      </c>
      <c r="B48" s="647"/>
      <c r="C48" s="647"/>
      <c r="D48" s="647" t="s">
        <v>260</v>
      </c>
      <c r="E48" s="625">
        <v>6107</v>
      </c>
      <c r="F48" s="625">
        <v>1795</v>
      </c>
      <c r="G48" s="625">
        <v>8340</v>
      </c>
      <c r="H48" s="625">
        <v>16242</v>
      </c>
      <c r="I48" s="650">
        <v>0.5</v>
      </c>
      <c r="J48" s="614">
        <v>96700</v>
      </c>
      <c r="K48" s="613">
        <v>168</v>
      </c>
    </row>
    <row r="49" spans="1:11" ht="15.5">
      <c r="A49" s="611" t="s">
        <v>261</v>
      </c>
      <c r="B49" s="647"/>
      <c r="C49" s="647"/>
      <c r="D49" s="647" t="s">
        <v>262</v>
      </c>
      <c r="E49" s="625">
        <v>8200</v>
      </c>
      <c r="F49" s="625">
        <v>3739</v>
      </c>
      <c r="G49" s="625">
        <v>12242</v>
      </c>
      <c r="H49" s="625">
        <v>24181</v>
      </c>
      <c r="I49" s="650">
        <v>0.7</v>
      </c>
      <c r="J49" s="614">
        <v>141625</v>
      </c>
      <c r="K49" s="613">
        <v>170.7</v>
      </c>
    </row>
    <row r="50" spans="1:11" s="10" customFormat="1" ht="25.15" customHeight="1">
      <c r="A50" s="649" t="s">
        <v>263</v>
      </c>
      <c r="B50" s="646"/>
      <c r="C50" s="646" t="s">
        <v>264</v>
      </c>
      <c r="D50" s="646"/>
      <c r="E50" s="625">
        <v>23495</v>
      </c>
      <c r="F50" s="625">
        <v>13669</v>
      </c>
      <c r="G50" s="625">
        <v>69276</v>
      </c>
      <c r="H50" s="625">
        <v>106440</v>
      </c>
      <c r="I50" s="650">
        <v>3.1</v>
      </c>
      <c r="J50" s="614">
        <v>511655</v>
      </c>
      <c r="K50" s="613">
        <v>208</v>
      </c>
    </row>
    <row r="51" spans="1:11" ht="15.5">
      <c r="A51" s="611" t="s">
        <v>265</v>
      </c>
      <c r="B51" s="647"/>
      <c r="C51" s="647"/>
      <c r="D51" s="647" t="s">
        <v>266</v>
      </c>
      <c r="E51" s="625">
        <v>1579</v>
      </c>
      <c r="F51" s="625">
        <v>3144</v>
      </c>
      <c r="G51" s="625">
        <v>8593</v>
      </c>
      <c r="H51" s="625">
        <v>13316</v>
      </c>
      <c r="I51" s="650">
        <v>0.4</v>
      </c>
      <c r="J51" s="614">
        <v>37621</v>
      </c>
      <c r="K51" s="613">
        <v>354</v>
      </c>
    </row>
    <row r="52" spans="1:11" ht="15.5">
      <c r="A52" s="611" t="s">
        <v>267</v>
      </c>
      <c r="B52" s="647"/>
      <c r="C52" s="647"/>
      <c r="D52" s="647" t="s">
        <v>268</v>
      </c>
      <c r="E52" s="625">
        <v>2409</v>
      </c>
      <c r="F52" s="625">
        <v>704</v>
      </c>
      <c r="G52" s="625">
        <v>4084</v>
      </c>
      <c r="H52" s="625">
        <v>7197</v>
      </c>
      <c r="I52" s="650">
        <v>0.2</v>
      </c>
      <c r="J52" s="614">
        <v>48979</v>
      </c>
      <c r="K52" s="613">
        <v>146.9</v>
      </c>
    </row>
    <row r="53" spans="1:11" ht="15.5">
      <c r="A53" s="611" t="s">
        <v>269</v>
      </c>
      <c r="B53" s="647"/>
      <c r="C53" s="647"/>
      <c r="D53" s="647" t="s">
        <v>270</v>
      </c>
      <c r="E53" s="625">
        <v>2690</v>
      </c>
      <c r="F53" s="625">
        <v>233</v>
      </c>
      <c r="G53" s="625">
        <v>3414</v>
      </c>
      <c r="H53" s="625">
        <v>6337</v>
      </c>
      <c r="I53" s="650">
        <v>0.2</v>
      </c>
      <c r="J53" s="614">
        <v>37085</v>
      </c>
      <c r="K53" s="613">
        <v>170.9</v>
      </c>
    </row>
    <row r="54" spans="1:11" ht="15.5">
      <c r="A54" s="611" t="s">
        <v>271</v>
      </c>
      <c r="B54" s="647"/>
      <c r="C54" s="647"/>
      <c r="D54" s="647" t="s">
        <v>272</v>
      </c>
      <c r="E54" s="625">
        <v>1133</v>
      </c>
      <c r="F54" s="625">
        <v>1537</v>
      </c>
      <c r="G54" s="625">
        <v>8292</v>
      </c>
      <c r="H54" s="625">
        <v>10962</v>
      </c>
      <c r="I54" s="650">
        <v>0.3</v>
      </c>
      <c r="J54" s="614">
        <v>34661</v>
      </c>
      <c r="K54" s="613">
        <v>316.3</v>
      </c>
    </row>
    <row r="55" spans="1:11" ht="15.5">
      <c r="A55" s="611" t="s">
        <v>273</v>
      </c>
      <c r="B55" s="647"/>
      <c r="C55" s="647"/>
      <c r="D55" s="647" t="s">
        <v>274</v>
      </c>
      <c r="E55" s="625">
        <v>1949</v>
      </c>
      <c r="F55" s="625">
        <v>1361</v>
      </c>
      <c r="G55" s="625">
        <v>5944</v>
      </c>
      <c r="H55" s="625">
        <v>9254</v>
      </c>
      <c r="I55" s="650">
        <v>0.3</v>
      </c>
      <c r="J55" s="614">
        <v>58954</v>
      </c>
      <c r="K55" s="613">
        <v>157</v>
      </c>
    </row>
    <row r="56" spans="1:11" ht="15.5">
      <c r="A56" s="611" t="s">
        <v>275</v>
      </c>
      <c r="B56" s="647"/>
      <c r="C56" s="647"/>
      <c r="D56" s="647" t="s">
        <v>276</v>
      </c>
      <c r="E56" s="625">
        <v>1748</v>
      </c>
      <c r="F56" s="625">
        <v>2197</v>
      </c>
      <c r="G56" s="625">
        <v>11259</v>
      </c>
      <c r="H56" s="625">
        <v>15204</v>
      </c>
      <c r="I56" s="650">
        <v>0.4</v>
      </c>
      <c r="J56" s="614">
        <v>38132</v>
      </c>
      <c r="K56" s="613">
        <v>398.7</v>
      </c>
    </row>
    <row r="57" spans="1:11" ht="15.5">
      <c r="A57" s="611" t="s">
        <v>277</v>
      </c>
      <c r="B57" s="647"/>
      <c r="C57" s="647"/>
      <c r="D57" s="647" t="s">
        <v>278</v>
      </c>
      <c r="E57" s="625">
        <v>3021</v>
      </c>
      <c r="F57" s="625">
        <v>1836</v>
      </c>
      <c r="G57" s="625">
        <v>9586</v>
      </c>
      <c r="H57" s="625">
        <v>14443</v>
      </c>
      <c r="I57" s="650">
        <v>0.4</v>
      </c>
      <c r="J57" s="614">
        <v>57850</v>
      </c>
      <c r="K57" s="613">
        <v>249.7</v>
      </c>
    </row>
    <row r="58" spans="1:11" ht="15.5">
      <c r="A58" s="611" t="s">
        <v>279</v>
      </c>
      <c r="B58" s="647"/>
      <c r="C58" s="647"/>
      <c r="D58" s="647" t="s">
        <v>280</v>
      </c>
      <c r="E58" s="625">
        <v>880</v>
      </c>
      <c r="F58" s="625">
        <v>21</v>
      </c>
      <c r="G58" s="625">
        <v>1234</v>
      </c>
      <c r="H58" s="625">
        <v>2135</v>
      </c>
      <c r="I58" s="650">
        <v>0.1</v>
      </c>
      <c r="J58" s="614">
        <v>25640</v>
      </c>
      <c r="K58" s="613">
        <v>83.3</v>
      </c>
    </row>
    <row r="59" spans="1:11" ht="15.5">
      <c r="A59" s="611" t="s">
        <v>281</v>
      </c>
      <c r="B59" s="647"/>
      <c r="C59" s="647"/>
      <c r="D59" s="647" t="s">
        <v>282</v>
      </c>
      <c r="E59" s="625">
        <v>1111</v>
      </c>
      <c r="F59" s="625">
        <v>552</v>
      </c>
      <c r="G59" s="625">
        <v>3912</v>
      </c>
      <c r="H59" s="625">
        <v>5575</v>
      </c>
      <c r="I59" s="650">
        <v>0.2</v>
      </c>
      <c r="J59" s="614">
        <v>30216</v>
      </c>
      <c r="K59" s="613">
        <v>184.5</v>
      </c>
    </row>
    <row r="60" spans="1:11" ht="15.5">
      <c r="A60" s="611" t="s">
        <v>283</v>
      </c>
      <c r="B60" s="647"/>
      <c r="C60" s="647"/>
      <c r="D60" s="647" t="s">
        <v>284</v>
      </c>
      <c r="E60" s="625">
        <v>2510</v>
      </c>
      <c r="F60" s="625">
        <v>211</v>
      </c>
      <c r="G60" s="625">
        <v>3382</v>
      </c>
      <c r="H60" s="625">
        <v>6103</v>
      </c>
      <c r="I60" s="650">
        <v>0.2</v>
      </c>
      <c r="J60" s="614">
        <v>47242</v>
      </c>
      <c r="K60" s="613">
        <v>129.19999999999999</v>
      </c>
    </row>
    <row r="61" spans="1:11" ht="15.5">
      <c r="A61" s="611" t="s">
        <v>285</v>
      </c>
      <c r="B61" s="647"/>
      <c r="C61" s="647"/>
      <c r="D61" s="647" t="s">
        <v>286</v>
      </c>
      <c r="E61" s="625">
        <v>2048</v>
      </c>
      <c r="F61" s="625">
        <v>1146</v>
      </c>
      <c r="G61" s="625">
        <v>3675</v>
      </c>
      <c r="H61" s="625">
        <v>6869</v>
      </c>
      <c r="I61" s="650">
        <v>0.2</v>
      </c>
      <c r="J61" s="614">
        <v>46462</v>
      </c>
      <c r="K61" s="613">
        <v>147.80000000000001</v>
      </c>
    </row>
    <row r="62" spans="1:11" ht="15.5">
      <c r="A62" s="611" t="s">
        <v>287</v>
      </c>
      <c r="B62" s="647"/>
      <c r="C62" s="647"/>
      <c r="D62" s="647" t="s">
        <v>288</v>
      </c>
      <c r="E62" s="625">
        <v>2417</v>
      </c>
      <c r="F62" s="625">
        <v>727</v>
      </c>
      <c r="G62" s="625">
        <v>5901</v>
      </c>
      <c r="H62" s="625">
        <v>9045</v>
      </c>
      <c r="I62" s="650">
        <v>0.3</v>
      </c>
      <c r="J62" s="614">
        <v>48816</v>
      </c>
      <c r="K62" s="613">
        <v>185.3</v>
      </c>
    </row>
    <row r="63" spans="1:11" s="10" customFormat="1" ht="25.15" customHeight="1">
      <c r="A63" s="649" t="s">
        <v>289</v>
      </c>
      <c r="B63" s="646"/>
      <c r="C63" s="646" t="s">
        <v>290</v>
      </c>
      <c r="D63" s="646"/>
      <c r="E63" s="625">
        <v>25416</v>
      </c>
      <c r="F63" s="625">
        <v>20286</v>
      </c>
      <c r="G63" s="625">
        <v>94469</v>
      </c>
      <c r="H63" s="625">
        <v>140171</v>
      </c>
      <c r="I63" s="650">
        <v>4</v>
      </c>
      <c r="J63" s="614">
        <v>621627</v>
      </c>
      <c r="K63" s="613">
        <v>225.5</v>
      </c>
    </row>
    <row r="64" spans="1:11" ht="15.5">
      <c r="A64" s="611" t="s">
        <v>291</v>
      </c>
      <c r="B64" s="647"/>
      <c r="C64" s="647"/>
      <c r="D64" s="647" t="s">
        <v>292</v>
      </c>
      <c r="E64" s="625">
        <v>2270</v>
      </c>
      <c r="F64" s="625">
        <v>2847</v>
      </c>
      <c r="G64" s="625">
        <v>9503</v>
      </c>
      <c r="H64" s="625">
        <v>14620</v>
      </c>
      <c r="I64" s="650">
        <v>0.4</v>
      </c>
      <c r="J64" s="614">
        <v>62625</v>
      </c>
      <c r="K64" s="613">
        <v>233.5</v>
      </c>
    </row>
    <row r="65" spans="1:11" ht="15.5">
      <c r="A65" s="611" t="s">
        <v>293</v>
      </c>
      <c r="B65" s="647"/>
      <c r="C65" s="647"/>
      <c r="D65" s="647" t="s">
        <v>294</v>
      </c>
      <c r="E65" s="625">
        <v>4851</v>
      </c>
      <c r="F65" s="625">
        <v>8007</v>
      </c>
      <c r="G65" s="625">
        <v>35073</v>
      </c>
      <c r="H65" s="625">
        <v>47931</v>
      </c>
      <c r="I65" s="650">
        <v>1.4</v>
      </c>
      <c r="J65" s="614">
        <v>217846</v>
      </c>
      <c r="K65" s="613">
        <v>220</v>
      </c>
    </row>
    <row r="66" spans="1:11" ht="15.5">
      <c r="A66" s="611" t="s">
        <v>295</v>
      </c>
      <c r="B66" s="647"/>
      <c r="C66" s="647"/>
      <c r="D66" s="647" t="s">
        <v>296</v>
      </c>
      <c r="E66" s="625">
        <v>9106</v>
      </c>
      <c r="F66" s="625">
        <v>2466</v>
      </c>
      <c r="G66" s="625">
        <v>18781</v>
      </c>
      <c r="H66" s="625">
        <v>30353</v>
      </c>
      <c r="I66" s="650">
        <v>0.9</v>
      </c>
      <c r="J66" s="614">
        <v>119852</v>
      </c>
      <c r="K66" s="613">
        <v>253.3</v>
      </c>
    </row>
    <row r="67" spans="1:11" ht="15.5">
      <c r="A67" s="611" t="s">
        <v>297</v>
      </c>
      <c r="B67" s="647"/>
      <c r="C67" s="647"/>
      <c r="D67" s="647" t="s">
        <v>298</v>
      </c>
      <c r="E67" s="625">
        <v>4273</v>
      </c>
      <c r="F67" s="625">
        <v>1921</v>
      </c>
      <c r="G67" s="625">
        <v>6750</v>
      </c>
      <c r="H67" s="625">
        <v>12944</v>
      </c>
      <c r="I67" s="650">
        <v>0.4</v>
      </c>
      <c r="J67" s="614">
        <v>78504</v>
      </c>
      <c r="K67" s="613">
        <v>164.9</v>
      </c>
    </row>
    <row r="68" spans="1:11" ht="15.5">
      <c r="A68" s="611" t="s">
        <v>299</v>
      </c>
      <c r="B68" s="647"/>
      <c r="C68" s="647"/>
      <c r="D68" s="647" t="s">
        <v>300</v>
      </c>
      <c r="E68" s="625">
        <v>4916</v>
      </c>
      <c r="F68" s="625">
        <v>5045</v>
      </c>
      <c r="G68" s="625">
        <v>24362</v>
      </c>
      <c r="H68" s="625">
        <v>34323</v>
      </c>
      <c r="I68" s="650">
        <v>1</v>
      </c>
      <c r="J68" s="614">
        <v>142800</v>
      </c>
      <c r="K68" s="613">
        <v>240.4</v>
      </c>
    </row>
    <row r="69" spans="1:11" ht="25.15" customHeight="1">
      <c r="A69" s="649" t="s">
        <v>184</v>
      </c>
      <c r="B69" s="646" t="s">
        <v>301</v>
      </c>
      <c r="C69" s="646"/>
      <c r="D69" s="646"/>
      <c r="E69" s="623">
        <v>84338</v>
      </c>
      <c r="F69" s="623">
        <v>58990</v>
      </c>
      <c r="G69" s="623">
        <v>299860</v>
      </c>
      <c r="H69" s="623">
        <v>443188</v>
      </c>
      <c r="I69" s="648">
        <v>12.7</v>
      </c>
      <c r="J69" s="607">
        <v>2291195</v>
      </c>
      <c r="K69" s="606">
        <v>193.4</v>
      </c>
    </row>
    <row r="70" spans="1:11" ht="25.15" customHeight="1">
      <c r="A70" s="611" t="s">
        <v>302</v>
      </c>
      <c r="B70" s="647"/>
      <c r="C70" s="647" t="s">
        <v>2274</v>
      </c>
      <c r="D70" s="647"/>
      <c r="E70" s="625">
        <v>6172</v>
      </c>
      <c r="F70" s="625">
        <v>1866</v>
      </c>
      <c r="G70" s="625">
        <v>8777</v>
      </c>
      <c r="H70" s="625">
        <v>16815</v>
      </c>
      <c r="I70" s="650">
        <v>0.5</v>
      </c>
      <c r="J70" s="614">
        <v>146378</v>
      </c>
      <c r="K70" s="613">
        <v>114.9</v>
      </c>
    </row>
    <row r="71" spans="1:11" ht="15.5">
      <c r="A71" s="611" t="s">
        <v>303</v>
      </c>
      <c r="B71" s="647"/>
      <c r="C71" s="647" t="s">
        <v>2273</v>
      </c>
      <c r="D71" s="647"/>
      <c r="E71" s="625">
        <v>3148</v>
      </c>
      <c r="F71" s="625">
        <v>5007</v>
      </c>
      <c r="G71" s="625">
        <v>7343</v>
      </c>
      <c r="H71" s="625">
        <v>15498</v>
      </c>
      <c r="I71" s="650">
        <v>0.4</v>
      </c>
      <c r="J71" s="614">
        <v>113334</v>
      </c>
      <c r="K71" s="613">
        <v>136.69999999999999</v>
      </c>
    </row>
    <row r="72" spans="1:11" ht="15.5">
      <c r="A72" s="611" t="s">
        <v>304</v>
      </c>
      <c r="B72" s="647"/>
      <c r="C72" s="647" t="s">
        <v>2275</v>
      </c>
      <c r="D72" s="647"/>
      <c r="E72" s="625">
        <v>2252</v>
      </c>
      <c r="F72" s="625">
        <v>1304</v>
      </c>
      <c r="G72" s="625">
        <v>7176</v>
      </c>
      <c r="H72" s="625">
        <v>10732</v>
      </c>
      <c r="I72" s="650">
        <v>0.3</v>
      </c>
      <c r="J72" s="614">
        <v>70395</v>
      </c>
      <c r="K72" s="613">
        <v>152.5</v>
      </c>
    </row>
    <row r="73" spans="1:11" ht="15.5">
      <c r="A73" s="611" t="s">
        <v>305</v>
      </c>
      <c r="B73" s="647"/>
      <c r="C73" s="647" t="s">
        <v>2276</v>
      </c>
      <c r="D73" s="647"/>
      <c r="E73" s="625">
        <v>3085</v>
      </c>
      <c r="F73" s="625">
        <v>1042</v>
      </c>
      <c r="G73" s="625">
        <v>5059</v>
      </c>
      <c r="H73" s="625">
        <v>9186</v>
      </c>
      <c r="I73" s="650">
        <v>0.3</v>
      </c>
      <c r="J73" s="614">
        <v>72616</v>
      </c>
      <c r="K73" s="613">
        <v>126.5</v>
      </c>
    </row>
    <row r="74" spans="1:11" ht="15.5">
      <c r="A74" s="611" t="s">
        <v>306</v>
      </c>
      <c r="B74" s="647"/>
      <c r="C74" s="647" t="s">
        <v>2277</v>
      </c>
      <c r="D74" s="647"/>
      <c r="E74" s="625">
        <v>2474</v>
      </c>
      <c r="F74" s="625">
        <v>399</v>
      </c>
      <c r="G74" s="625">
        <v>2055</v>
      </c>
      <c r="H74" s="625">
        <v>4928</v>
      </c>
      <c r="I74" s="650">
        <v>0.1</v>
      </c>
      <c r="J74" s="614">
        <v>86356</v>
      </c>
      <c r="K74" s="613">
        <v>57.1</v>
      </c>
    </row>
    <row r="75" spans="1:11" ht="25.15" customHeight="1">
      <c r="A75" s="649" t="s">
        <v>307</v>
      </c>
      <c r="B75" s="646"/>
      <c r="C75" s="646" t="s">
        <v>308</v>
      </c>
      <c r="D75" s="647"/>
      <c r="E75" s="625">
        <v>8595</v>
      </c>
      <c r="F75" s="625">
        <v>2527</v>
      </c>
      <c r="G75" s="625">
        <v>12434</v>
      </c>
      <c r="H75" s="625">
        <v>23556</v>
      </c>
      <c r="I75" s="650">
        <v>0.7</v>
      </c>
      <c r="J75" s="614">
        <v>267573</v>
      </c>
      <c r="K75" s="613">
        <v>88</v>
      </c>
    </row>
    <row r="76" spans="1:11" ht="15.5">
      <c r="A76" s="611" t="s">
        <v>309</v>
      </c>
      <c r="B76" s="647"/>
      <c r="C76" s="647"/>
      <c r="D76" s="647" t="s">
        <v>310</v>
      </c>
      <c r="E76" s="625">
        <v>404</v>
      </c>
      <c r="F76" s="625">
        <v>27</v>
      </c>
      <c r="G76" s="625">
        <v>1164</v>
      </c>
      <c r="H76" s="625">
        <v>1595</v>
      </c>
      <c r="I76" s="650">
        <v>0</v>
      </c>
      <c r="J76" s="614">
        <v>25692</v>
      </c>
      <c r="K76" s="613">
        <v>62.1</v>
      </c>
    </row>
    <row r="77" spans="1:11" ht="15.5">
      <c r="A77" s="611" t="s">
        <v>311</v>
      </c>
      <c r="B77" s="647"/>
      <c r="C77" s="647"/>
      <c r="D77" s="647" t="s">
        <v>312</v>
      </c>
      <c r="E77" s="625">
        <v>1306</v>
      </c>
      <c r="F77" s="625">
        <v>916</v>
      </c>
      <c r="G77" s="625">
        <v>1775</v>
      </c>
      <c r="H77" s="625">
        <v>3997</v>
      </c>
      <c r="I77" s="650">
        <v>0.1</v>
      </c>
      <c r="J77" s="614">
        <v>39957</v>
      </c>
      <c r="K77" s="613">
        <v>100</v>
      </c>
    </row>
    <row r="78" spans="1:11" ht="15.5">
      <c r="A78" s="611" t="s">
        <v>313</v>
      </c>
      <c r="B78" s="647"/>
      <c r="C78" s="647"/>
      <c r="D78" s="647" t="s">
        <v>314</v>
      </c>
      <c r="E78" s="625">
        <v>2663</v>
      </c>
      <c r="F78" s="625">
        <v>90</v>
      </c>
      <c r="G78" s="625">
        <v>2227</v>
      </c>
      <c r="H78" s="625">
        <v>4980</v>
      </c>
      <c r="I78" s="650">
        <v>0.1</v>
      </c>
      <c r="J78" s="614">
        <v>69156</v>
      </c>
      <c r="K78" s="613">
        <v>72</v>
      </c>
    </row>
    <row r="79" spans="1:11" ht="15.5">
      <c r="A79" s="611" t="s">
        <v>315</v>
      </c>
      <c r="B79" s="647"/>
      <c r="C79" s="647"/>
      <c r="D79" s="647" t="s">
        <v>316</v>
      </c>
      <c r="E79" s="625">
        <v>1034</v>
      </c>
      <c r="F79" s="625">
        <v>52</v>
      </c>
      <c r="G79" s="625">
        <v>937</v>
      </c>
      <c r="H79" s="625">
        <v>2023</v>
      </c>
      <c r="I79" s="650">
        <v>0.1</v>
      </c>
      <c r="J79" s="614">
        <v>22259</v>
      </c>
      <c r="K79" s="613">
        <v>90.9</v>
      </c>
    </row>
    <row r="80" spans="1:11" ht="15.5">
      <c r="A80" s="611" t="s">
        <v>317</v>
      </c>
      <c r="B80" s="647"/>
      <c r="C80" s="647"/>
      <c r="D80" s="647" t="s">
        <v>318</v>
      </c>
      <c r="E80" s="625">
        <v>708</v>
      </c>
      <c r="F80" s="625">
        <v>221</v>
      </c>
      <c r="G80" s="625">
        <v>1106</v>
      </c>
      <c r="H80" s="625">
        <v>2035</v>
      </c>
      <c r="I80" s="650">
        <v>0.1</v>
      </c>
      <c r="J80" s="614">
        <v>23995</v>
      </c>
      <c r="K80" s="613">
        <v>84.8</v>
      </c>
    </row>
    <row r="81" spans="1:11" ht="15.5">
      <c r="A81" s="611" t="s">
        <v>319</v>
      </c>
      <c r="B81" s="647"/>
      <c r="C81" s="647"/>
      <c r="D81" s="647" t="s">
        <v>320</v>
      </c>
      <c r="E81" s="625">
        <v>1286</v>
      </c>
      <c r="F81" s="625">
        <v>912</v>
      </c>
      <c r="G81" s="625">
        <v>3889</v>
      </c>
      <c r="H81" s="625">
        <v>6087</v>
      </c>
      <c r="I81" s="650">
        <v>0.2</v>
      </c>
      <c r="J81" s="614">
        <v>49933</v>
      </c>
      <c r="K81" s="613">
        <v>121.9</v>
      </c>
    </row>
    <row r="82" spans="1:11" ht="15.5">
      <c r="A82" s="611" t="s">
        <v>321</v>
      </c>
      <c r="B82" s="647"/>
      <c r="C82" s="647"/>
      <c r="D82" s="647" t="s">
        <v>322</v>
      </c>
      <c r="E82" s="625">
        <v>1194</v>
      </c>
      <c r="F82" s="625">
        <v>309</v>
      </c>
      <c r="G82" s="625">
        <v>1336</v>
      </c>
      <c r="H82" s="625">
        <v>2839</v>
      </c>
      <c r="I82" s="650">
        <v>0.1</v>
      </c>
      <c r="J82" s="614">
        <v>36580</v>
      </c>
      <c r="K82" s="613">
        <v>77.599999999999994</v>
      </c>
    </row>
    <row r="83" spans="1:11" s="10" customFormat="1" ht="25.15" customHeight="1">
      <c r="A83" s="649" t="s">
        <v>323</v>
      </c>
      <c r="B83" s="646"/>
      <c r="C83" s="646" t="s">
        <v>324</v>
      </c>
      <c r="D83" s="646"/>
      <c r="E83" s="625">
        <v>20965</v>
      </c>
      <c r="F83" s="625">
        <v>14004</v>
      </c>
      <c r="G83" s="625">
        <v>74125</v>
      </c>
      <c r="H83" s="625">
        <v>109094</v>
      </c>
      <c r="I83" s="650">
        <v>3.1</v>
      </c>
      <c r="J83" s="614">
        <v>586395</v>
      </c>
      <c r="K83" s="613">
        <v>186</v>
      </c>
    </row>
    <row r="84" spans="1:11" ht="15.5">
      <c r="A84" s="611" t="s">
        <v>325</v>
      </c>
      <c r="B84" s="647"/>
      <c r="C84" s="647"/>
      <c r="D84" s="647" t="s">
        <v>326</v>
      </c>
      <c r="E84" s="625">
        <v>3696</v>
      </c>
      <c r="F84" s="625">
        <v>2330</v>
      </c>
      <c r="G84" s="625">
        <v>7852</v>
      </c>
      <c r="H84" s="625">
        <v>13878</v>
      </c>
      <c r="I84" s="650">
        <v>0.4</v>
      </c>
      <c r="J84" s="614">
        <v>106749</v>
      </c>
      <c r="K84" s="613">
        <v>130</v>
      </c>
    </row>
    <row r="85" spans="1:11" ht="15.5">
      <c r="A85" s="611" t="s">
        <v>327</v>
      </c>
      <c r="B85" s="647"/>
      <c r="C85" s="647"/>
      <c r="D85" s="647" t="s">
        <v>328</v>
      </c>
      <c r="E85" s="625">
        <v>5212</v>
      </c>
      <c r="F85" s="625">
        <v>4341</v>
      </c>
      <c r="G85" s="625">
        <v>14426</v>
      </c>
      <c r="H85" s="625">
        <v>23979</v>
      </c>
      <c r="I85" s="650">
        <v>0.7</v>
      </c>
      <c r="J85" s="614">
        <v>129654</v>
      </c>
      <c r="K85" s="613">
        <v>184.9</v>
      </c>
    </row>
    <row r="86" spans="1:11" ht="15.5">
      <c r="A86" s="611" t="s">
        <v>329</v>
      </c>
      <c r="B86" s="647"/>
      <c r="C86" s="647"/>
      <c r="D86" s="647" t="s">
        <v>330</v>
      </c>
      <c r="E86" s="625">
        <v>4492</v>
      </c>
      <c r="F86" s="625">
        <v>2683</v>
      </c>
      <c r="G86" s="625">
        <v>28662</v>
      </c>
      <c r="H86" s="625">
        <v>35837</v>
      </c>
      <c r="I86" s="650">
        <v>1</v>
      </c>
      <c r="J86" s="614">
        <v>110799</v>
      </c>
      <c r="K86" s="613">
        <v>323.39999999999998</v>
      </c>
    </row>
    <row r="87" spans="1:11" ht="15.5">
      <c r="A87" s="611" t="s">
        <v>331</v>
      </c>
      <c r="B87" s="647"/>
      <c r="C87" s="647"/>
      <c r="D87" s="647" t="s">
        <v>332</v>
      </c>
      <c r="E87" s="625">
        <v>7565</v>
      </c>
      <c r="F87" s="625">
        <v>4650</v>
      </c>
      <c r="G87" s="625">
        <v>23185</v>
      </c>
      <c r="H87" s="625">
        <v>35400</v>
      </c>
      <c r="I87" s="650">
        <v>1</v>
      </c>
      <c r="J87" s="614">
        <v>239193</v>
      </c>
      <c r="K87" s="613">
        <v>148</v>
      </c>
    </row>
    <row r="88" spans="1:11" s="10" customFormat="1" ht="25.15" customHeight="1">
      <c r="A88" s="649" t="s">
        <v>333</v>
      </c>
      <c r="B88" s="646"/>
      <c r="C88" s="646" t="s">
        <v>334</v>
      </c>
      <c r="D88" s="646"/>
      <c r="E88" s="625">
        <v>37647</v>
      </c>
      <c r="F88" s="625">
        <v>32841</v>
      </c>
      <c r="G88" s="625">
        <v>182891</v>
      </c>
      <c r="H88" s="625">
        <v>253379</v>
      </c>
      <c r="I88" s="650">
        <v>7.3</v>
      </c>
      <c r="J88" s="614">
        <v>948149</v>
      </c>
      <c r="K88" s="613">
        <v>267.2</v>
      </c>
    </row>
    <row r="89" spans="1:11" ht="15.5">
      <c r="A89" s="611" t="s">
        <v>335</v>
      </c>
      <c r="B89" s="647"/>
      <c r="C89" s="647"/>
      <c r="D89" s="647" t="s">
        <v>336</v>
      </c>
      <c r="E89" s="625">
        <v>9001</v>
      </c>
      <c r="F89" s="625">
        <v>13762</v>
      </c>
      <c r="G89" s="625">
        <v>86497</v>
      </c>
      <c r="H89" s="625">
        <v>109260</v>
      </c>
      <c r="I89" s="650">
        <v>3.1</v>
      </c>
      <c r="J89" s="614">
        <v>201740</v>
      </c>
      <c r="K89" s="613">
        <v>541.6</v>
      </c>
    </row>
    <row r="90" spans="1:11" ht="15.5">
      <c r="A90" s="611" t="s">
        <v>337</v>
      </c>
      <c r="B90" s="647"/>
      <c r="C90" s="647"/>
      <c r="D90" s="647" t="s">
        <v>338</v>
      </c>
      <c r="E90" s="625">
        <v>3113</v>
      </c>
      <c r="F90" s="625">
        <v>3188</v>
      </c>
      <c r="G90" s="625">
        <v>14945</v>
      </c>
      <c r="H90" s="625">
        <v>21246</v>
      </c>
      <c r="I90" s="650">
        <v>0.6</v>
      </c>
      <c r="J90" s="614">
        <v>92058</v>
      </c>
      <c r="K90" s="613">
        <v>230.8</v>
      </c>
    </row>
    <row r="91" spans="1:11" ht="15.5">
      <c r="A91" s="611" t="s">
        <v>339</v>
      </c>
      <c r="B91" s="647"/>
      <c r="C91" s="647"/>
      <c r="D91" s="647" t="s">
        <v>340</v>
      </c>
      <c r="E91" s="625">
        <v>3963</v>
      </c>
      <c r="F91" s="625">
        <v>3064</v>
      </c>
      <c r="G91" s="625">
        <v>34742</v>
      </c>
      <c r="H91" s="625">
        <v>41769</v>
      </c>
      <c r="I91" s="650">
        <v>1.2</v>
      </c>
      <c r="J91" s="614">
        <v>178489</v>
      </c>
      <c r="K91" s="613">
        <v>234</v>
      </c>
    </row>
    <row r="92" spans="1:11" ht="15.5">
      <c r="A92" s="611" t="s">
        <v>341</v>
      </c>
      <c r="B92" s="647"/>
      <c r="C92" s="647"/>
      <c r="D92" s="647" t="s">
        <v>342</v>
      </c>
      <c r="E92" s="625">
        <v>16707</v>
      </c>
      <c r="F92" s="625">
        <v>10027</v>
      </c>
      <c r="G92" s="625">
        <v>36392</v>
      </c>
      <c r="H92" s="625">
        <v>63126</v>
      </c>
      <c r="I92" s="650">
        <v>1.8</v>
      </c>
      <c r="J92" s="614">
        <v>329173</v>
      </c>
      <c r="K92" s="613">
        <v>191.8</v>
      </c>
    </row>
    <row r="93" spans="1:11" ht="15.5">
      <c r="A93" s="611" t="s">
        <v>343</v>
      </c>
      <c r="B93" s="647"/>
      <c r="C93" s="647"/>
      <c r="D93" s="647" t="s">
        <v>344</v>
      </c>
      <c r="E93" s="625">
        <v>4863</v>
      </c>
      <c r="F93" s="625">
        <v>2800</v>
      </c>
      <c r="G93" s="625">
        <v>10315</v>
      </c>
      <c r="H93" s="625">
        <v>17978</v>
      </c>
      <c r="I93" s="650">
        <v>0.5</v>
      </c>
      <c r="J93" s="614">
        <v>146689</v>
      </c>
      <c r="K93" s="613">
        <v>122.6</v>
      </c>
    </row>
    <row r="94" spans="1:11" ht="25.15" customHeight="1">
      <c r="A94" s="649" t="s">
        <v>186</v>
      </c>
      <c r="B94" s="646" t="s">
        <v>345</v>
      </c>
      <c r="C94" s="646"/>
      <c r="D94" s="647"/>
      <c r="E94" s="623">
        <v>68702</v>
      </c>
      <c r="F94" s="623">
        <v>29293</v>
      </c>
      <c r="G94" s="623">
        <v>172077</v>
      </c>
      <c r="H94" s="623">
        <v>270072</v>
      </c>
      <c r="I94" s="648">
        <v>7.8</v>
      </c>
      <c r="J94" s="607">
        <v>1987305</v>
      </c>
      <c r="K94" s="606">
        <v>135.9</v>
      </c>
    </row>
    <row r="95" spans="1:11" ht="25.15" customHeight="1">
      <c r="A95" s="649" t="s">
        <v>346</v>
      </c>
      <c r="B95" s="646"/>
      <c r="C95" s="646" t="s">
        <v>2314</v>
      </c>
      <c r="D95" s="646"/>
      <c r="E95" s="625">
        <v>3319</v>
      </c>
      <c r="F95" s="625">
        <v>1489</v>
      </c>
      <c r="G95" s="625">
        <v>19446</v>
      </c>
      <c r="H95" s="625">
        <v>24254</v>
      </c>
      <c r="I95" s="650">
        <v>0.7</v>
      </c>
      <c r="J95" s="614">
        <v>104123</v>
      </c>
      <c r="K95" s="613">
        <v>232.9</v>
      </c>
    </row>
    <row r="96" spans="1:11" ht="15.5">
      <c r="A96" s="649" t="s">
        <v>347</v>
      </c>
      <c r="B96" s="646"/>
      <c r="C96" s="646" t="s">
        <v>2278</v>
      </c>
      <c r="D96" s="646"/>
      <c r="E96" s="625">
        <v>2987</v>
      </c>
      <c r="F96" s="625">
        <v>4400</v>
      </c>
      <c r="G96" s="625">
        <v>43895</v>
      </c>
      <c r="H96" s="625">
        <v>51282</v>
      </c>
      <c r="I96" s="650">
        <v>1.5</v>
      </c>
      <c r="J96" s="614">
        <v>124911</v>
      </c>
      <c r="K96" s="613">
        <v>410.5</v>
      </c>
    </row>
    <row r="97" spans="1:11" ht="15.5">
      <c r="A97" s="649" t="s">
        <v>2680</v>
      </c>
      <c r="B97" s="646"/>
      <c r="C97" s="646" t="s">
        <v>3025</v>
      </c>
      <c r="D97" s="646"/>
      <c r="E97" s="625">
        <v>4379</v>
      </c>
      <c r="F97" s="625">
        <v>1821</v>
      </c>
      <c r="G97" s="625">
        <v>5151</v>
      </c>
      <c r="H97" s="625">
        <v>11351</v>
      </c>
      <c r="I97" s="650">
        <v>0.3</v>
      </c>
      <c r="J97" s="614">
        <v>142531</v>
      </c>
      <c r="K97" s="613">
        <v>79.599999999999994</v>
      </c>
    </row>
    <row r="98" spans="1:11" ht="15.5">
      <c r="A98" s="649" t="s">
        <v>348</v>
      </c>
      <c r="B98" s="646"/>
      <c r="C98" s="646" t="s">
        <v>2279</v>
      </c>
      <c r="D98" s="646"/>
      <c r="E98" s="625">
        <v>6483</v>
      </c>
      <c r="F98" s="625">
        <v>5536</v>
      </c>
      <c r="G98" s="625">
        <v>16215</v>
      </c>
      <c r="H98" s="625">
        <v>28234</v>
      </c>
      <c r="I98" s="650">
        <v>0.8</v>
      </c>
      <c r="J98" s="614">
        <v>129694</v>
      </c>
      <c r="K98" s="613">
        <v>217.7</v>
      </c>
    </row>
    <row r="99" spans="1:11" ht="15.5">
      <c r="A99" s="649" t="s">
        <v>349</v>
      </c>
      <c r="B99" s="646"/>
      <c r="C99" s="646" t="s">
        <v>2315</v>
      </c>
      <c r="D99" s="646"/>
      <c r="E99" s="625">
        <v>484</v>
      </c>
      <c r="F99" s="625">
        <v>66</v>
      </c>
      <c r="G99" s="625">
        <v>486</v>
      </c>
      <c r="H99" s="625">
        <v>1036</v>
      </c>
      <c r="I99" s="650">
        <v>0</v>
      </c>
      <c r="J99" s="614">
        <v>16385</v>
      </c>
      <c r="K99" s="613">
        <v>63.2</v>
      </c>
    </row>
    <row r="100" spans="1:11" ht="15.5">
      <c r="A100" s="649" t="s">
        <v>2681</v>
      </c>
      <c r="B100" s="646"/>
      <c r="C100" s="646" t="s">
        <v>3024</v>
      </c>
      <c r="D100" s="646"/>
      <c r="E100" s="625">
        <v>4767</v>
      </c>
      <c r="F100" s="625">
        <v>1325</v>
      </c>
      <c r="G100" s="625">
        <v>5329</v>
      </c>
      <c r="H100" s="625">
        <v>11421</v>
      </c>
      <c r="I100" s="650">
        <v>0.3</v>
      </c>
      <c r="J100" s="614">
        <v>164507</v>
      </c>
      <c r="K100" s="613">
        <v>69.400000000000006</v>
      </c>
    </row>
    <row r="101" spans="1:11" s="10" customFormat="1" ht="25.15" customHeight="1">
      <c r="A101" s="649" t="s">
        <v>350</v>
      </c>
      <c r="B101" s="646"/>
      <c r="C101" s="646" t="s">
        <v>351</v>
      </c>
      <c r="D101" s="646"/>
      <c r="E101" s="625">
        <v>12035</v>
      </c>
      <c r="F101" s="625">
        <v>3383</v>
      </c>
      <c r="G101" s="625">
        <v>18147</v>
      </c>
      <c r="H101" s="625">
        <v>33565</v>
      </c>
      <c r="I101" s="650">
        <v>1</v>
      </c>
      <c r="J101" s="614">
        <v>347224</v>
      </c>
      <c r="K101" s="613">
        <v>96.7</v>
      </c>
    </row>
    <row r="102" spans="1:11" ht="15.5">
      <c r="A102" s="611" t="s">
        <v>352</v>
      </c>
      <c r="B102" s="647"/>
      <c r="C102" s="647"/>
      <c r="D102" s="647" t="s">
        <v>353</v>
      </c>
      <c r="E102" s="625">
        <v>1596</v>
      </c>
      <c r="F102" s="625">
        <v>415</v>
      </c>
      <c r="G102" s="625">
        <v>3030</v>
      </c>
      <c r="H102" s="625">
        <v>5041</v>
      </c>
      <c r="I102" s="650">
        <v>0.1</v>
      </c>
      <c r="J102" s="614">
        <v>54806</v>
      </c>
      <c r="K102" s="613">
        <v>92</v>
      </c>
    </row>
    <row r="103" spans="1:11" ht="15.5">
      <c r="A103" s="611" t="s">
        <v>354</v>
      </c>
      <c r="B103" s="647"/>
      <c r="C103" s="647"/>
      <c r="D103" s="647" t="s">
        <v>355</v>
      </c>
      <c r="E103" s="625">
        <v>835</v>
      </c>
      <c r="F103" s="625">
        <v>686</v>
      </c>
      <c r="G103" s="625">
        <v>2602</v>
      </c>
      <c r="H103" s="625">
        <v>4123</v>
      </c>
      <c r="I103" s="650">
        <v>0.1</v>
      </c>
      <c r="J103" s="614">
        <v>34530</v>
      </c>
      <c r="K103" s="613">
        <v>119.4</v>
      </c>
    </row>
    <row r="104" spans="1:11" ht="15.5">
      <c r="A104" s="611" t="s">
        <v>356</v>
      </c>
      <c r="B104" s="647"/>
      <c r="C104" s="647"/>
      <c r="D104" s="647" t="s">
        <v>357</v>
      </c>
      <c r="E104" s="625">
        <v>2532</v>
      </c>
      <c r="F104" s="625">
        <v>504</v>
      </c>
      <c r="G104" s="625">
        <v>2580</v>
      </c>
      <c r="H104" s="625">
        <v>5616</v>
      </c>
      <c r="I104" s="650">
        <v>0.2</v>
      </c>
      <c r="J104" s="614">
        <v>47747</v>
      </c>
      <c r="K104" s="613">
        <v>117.6</v>
      </c>
    </row>
    <row r="105" spans="1:11" ht="15.5">
      <c r="A105" s="611" t="s">
        <v>358</v>
      </c>
      <c r="B105" s="647"/>
      <c r="C105" s="647"/>
      <c r="D105" s="647" t="s">
        <v>359</v>
      </c>
      <c r="E105" s="625">
        <v>781</v>
      </c>
      <c r="F105" s="625">
        <v>175</v>
      </c>
      <c r="G105" s="625">
        <v>904</v>
      </c>
      <c r="H105" s="625">
        <v>1860</v>
      </c>
      <c r="I105" s="650">
        <v>0.1</v>
      </c>
      <c r="J105" s="614">
        <v>31779</v>
      </c>
      <c r="K105" s="613">
        <v>58.5</v>
      </c>
    </row>
    <row r="106" spans="1:11" ht="15.5">
      <c r="A106" s="611" t="s">
        <v>360</v>
      </c>
      <c r="B106" s="647"/>
      <c r="C106" s="647"/>
      <c r="D106" s="647" t="s">
        <v>361</v>
      </c>
      <c r="E106" s="625">
        <v>1639</v>
      </c>
      <c r="F106" s="625">
        <v>407</v>
      </c>
      <c r="G106" s="625">
        <v>2748</v>
      </c>
      <c r="H106" s="625">
        <v>4794</v>
      </c>
      <c r="I106" s="650">
        <v>0.1</v>
      </c>
      <c r="J106" s="614">
        <v>50657</v>
      </c>
      <c r="K106" s="613">
        <v>94.6</v>
      </c>
    </row>
    <row r="107" spans="1:11" ht="15.5">
      <c r="A107" s="611" t="s">
        <v>362</v>
      </c>
      <c r="B107" s="647"/>
      <c r="C107" s="647"/>
      <c r="D107" s="647" t="s">
        <v>363</v>
      </c>
      <c r="E107" s="625">
        <v>1315</v>
      </c>
      <c r="F107" s="625">
        <v>198</v>
      </c>
      <c r="G107" s="625">
        <v>1829</v>
      </c>
      <c r="H107" s="625">
        <v>3342</v>
      </c>
      <c r="I107" s="650">
        <v>0.1</v>
      </c>
      <c r="J107" s="614">
        <v>40539</v>
      </c>
      <c r="K107" s="613">
        <v>82.4</v>
      </c>
    </row>
    <row r="108" spans="1:11" ht="15.5">
      <c r="A108" s="611" t="s">
        <v>364</v>
      </c>
      <c r="B108" s="647"/>
      <c r="C108" s="647"/>
      <c r="D108" s="647" t="s">
        <v>365</v>
      </c>
      <c r="E108" s="625">
        <v>1881</v>
      </c>
      <c r="F108" s="625">
        <v>931</v>
      </c>
      <c r="G108" s="625">
        <v>2212</v>
      </c>
      <c r="H108" s="625">
        <v>5024</v>
      </c>
      <c r="I108" s="650">
        <v>0.1</v>
      </c>
      <c r="J108" s="614">
        <v>44389</v>
      </c>
      <c r="K108" s="613">
        <v>113.2</v>
      </c>
    </row>
    <row r="109" spans="1:11" ht="15.5">
      <c r="A109" s="611" t="s">
        <v>366</v>
      </c>
      <c r="B109" s="647"/>
      <c r="C109" s="647"/>
      <c r="D109" s="647" t="s">
        <v>367</v>
      </c>
      <c r="E109" s="625">
        <v>1456</v>
      </c>
      <c r="F109" s="625">
        <v>67</v>
      </c>
      <c r="G109" s="625">
        <v>2242</v>
      </c>
      <c r="H109" s="625">
        <v>3765</v>
      </c>
      <c r="I109" s="650">
        <v>0.1</v>
      </c>
      <c r="J109" s="614">
        <v>42778</v>
      </c>
      <c r="K109" s="613">
        <v>88</v>
      </c>
    </row>
    <row r="110" spans="1:11" s="10" customFormat="1" ht="25.15" customHeight="1">
      <c r="A110" s="649" t="s">
        <v>368</v>
      </c>
      <c r="B110" s="646"/>
      <c r="C110" s="646" t="s">
        <v>369</v>
      </c>
      <c r="D110" s="646"/>
      <c r="E110" s="625">
        <v>11232</v>
      </c>
      <c r="F110" s="625">
        <v>673</v>
      </c>
      <c r="G110" s="625">
        <v>25296</v>
      </c>
      <c r="H110" s="625">
        <v>37201</v>
      </c>
      <c r="I110" s="650">
        <v>1.1000000000000001</v>
      </c>
      <c r="J110" s="614">
        <v>285013</v>
      </c>
      <c r="K110" s="613">
        <v>130.5</v>
      </c>
    </row>
    <row r="111" spans="1:11" ht="15.5">
      <c r="A111" s="611" t="s">
        <v>370</v>
      </c>
      <c r="B111" s="647"/>
      <c r="C111" s="647"/>
      <c r="D111" s="647" t="s">
        <v>371</v>
      </c>
      <c r="E111" s="625">
        <v>1455</v>
      </c>
      <c r="F111" s="625">
        <v>5</v>
      </c>
      <c r="G111" s="625">
        <v>4643</v>
      </c>
      <c r="H111" s="625">
        <v>6103</v>
      </c>
      <c r="I111" s="650">
        <v>0.2</v>
      </c>
      <c r="J111" s="614">
        <v>41320</v>
      </c>
      <c r="K111" s="613">
        <v>147.69999999999999</v>
      </c>
    </row>
    <row r="112" spans="1:11" ht="15.5">
      <c r="A112" s="611" t="s">
        <v>372</v>
      </c>
      <c r="B112" s="647"/>
      <c r="C112" s="647"/>
      <c r="D112" s="647" t="s">
        <v>373</v>
      </c>
      <c r="E112" s="625">
        <v>2974</v>
      </c>
      <c r="F112" s="625">
        <v>213</v>
      </c>
      <c r="G112" s="625">
        <v>6253</v>
      </c>
      <c r="H112" s="625">
        <v>9440</v>
      </c>
      <c r="I112" s="650">
        <v>0.3</v>
      </c>
      <c r="J112" s="614">
        <v>71722</v>
      </c>
      <c r="K112" s="613">
        <v>131.6</v>
      </c>
    </row>
    <row r="113" spans="1:11" ht="15.5">
      <c r="A113" s="611" t="s">
        <v>374</v>
      </c>
      <c r="B113" s="647"/>
      <c r="C113" s="647"/>
      <c r="D113" s="647" t="s">
        <v>375</v>
      </c>
      <c r="E113" s="625">
        <v>1780</v>
      </c>
      <c r="F113" s="625">
        <v>4</v>
      </c>
      <c r="G113" s="625">
        <v>3116</v>
      </c>
      <c r="H113" s="625">
        <v>4900</v>
      </c>
      <c r="I113" s="650">
        <v>0.1</v>
      </c>
      <c r="J113" s="614">
        <v>37737</v>
      </c>
      <c r="K113" s="613">
        <v>129.80000000000001</v>
      </c>
    </row>
    <row r="114" spans="1:11" ht="15.5">
      <c r="A114" s="611" t="s">
        <v>376</v>
      </c>
      <c r="B114" s="647"/>
      <c r="C114" s="647"/>
      <c r="D114" s="647" t="s">
        <v>377</v>
      </c>
      <c r="E114" s="625">
        <v>1517</v>
      </c>
      <c r="F114" s="625">
        <v>125</v>
      </c>
      <c r="G114" s="625">
        <v>3108</v>
      </c>
      <c r="H114" s="625">
        <v>4750</v>
      </c>
      <c r="I114" s="650">
        <v>0.1</v>
      </c>
      <c r="J114" s="614">
        <v>48782</v>
      </c>
      <c r="K114" s="613">
        <v>97.4</v>
      </c>
    </row>
    <row r="115" spans="1:11" ht="15.5">
      <c r="A115" s="611" t="s">
        <v>378</v>
      </c>
      <c r="B115" s="647"/>
      <c r="C115" s="647"/>
      <c r="D115" s="647" t="s">
        <v>379</v>
      </c>
      <c r="E115" s="625">
        <v>915</v>
      </c>
      <c r="F115" s="625">
        <v>0</v>
      </c>
      <c r="G115" s="625">
        <v>1897</v>
      </c>
      <c r="H115" s="625">
        <v>2812</v>
      </c>
      <c r="I115" s="650">
        <v>0.1</v>
      </c>
      <c r="J115" s="614">
        <v>22177</v>
      </c>
      <c r="K115" s="613">
        <v>126.8</v>
      </c>
    </row>
    <row r="116" spans="1:11" ht="15.5">
      <c r="A116" s="611" t="s">
        <v>380</v>
      </c>
      <c r="B116" s="647"/>
      <c r="C116" s="647"/>
      <c r="D116" s="647" t="s">
        <v>381</v>
      </c>
      <c r="E116" s="625">
        <v>1245</v>
      </c>
      <c r="F116" s="625">
        <v>326</v>
      </c>
      <c r="G116" s="625">
        <v>2424</v>
      </c>
      <c r="H116" s="625">
        <v>3995</v>
      </c>
      <c r="I116" s="650">
        <v>0.1</v>
      </c>
      <c r="J116" s="614">
        <v>42143</v>
      </c>
      <c r="K116" s="613">
        <v>94.8</v>
      </c>
    </row>
    <row r="117" spans="1:11" ht="15.5">
      <c r="A117" s="611" t="s">
        <v>382</v>
      </c>
      <c r="B117" s="647"/>
      <c r="C117" s="647"/>
      <c r="D117" s="647" t="s">
        <v>383</v>
      </c>
      <c r="E117" s="625">
        <v>1346</v>
      </c>
      <c r="F117" s="625">
        <v>0</v>
      </c>
      <c r="G117" s="625">
        <v>3855</v>
      </c>
      <c r="H117" s="625">
        <v>5201</v>
      </c>
      <c r="I117" s="650">
        <v>0.1</v>
      </c>
      <c r="J117" s="614">
        <v>21131</v>
      </c>
      <c r="K117" s="613">
        <v>246.1</v>
      </c>
    </row>
    <row r="118" spans="1:11" s="10" customFormat="1" ht="25.15" customHeight="1">
      <c r="A118" s="649" t="s">
        <v>384</v>
      </c>
      <c r="B118" s="646"/>
      <c r="C118" s="646" t="s">
        <v>385</v>
      </c>
      <c r="D118" s="646"/>
      <c r="E118" s="625">
        <v>8936</v>
      </c>
      <c r="F118" s="625">
        <v>5374</v>
      </c>
      <c r="G118" s="625">
        <v>16028</v>
      </c>
      <c r="H118" s="625">
        <v>30338</v>
      </c>
      <c r="I118" s="650">
        <v>0.9</v>
      </c>
      <c r="J118" s="614">
        <v>323778</v>
      </c>
      <c r="K118" s="613">
        <v>93.7</v>
      </c>
    </row>
    <row r="119" spans="1:11" ht="15.5">
      <c r="A119" s="611" t="s">
        <v>386</v>
      </c>
      <c r="B119" s="647"/>
      <c r="C119" s="647"/>
      <c r="D119" s="647" t="s">
        <v>387</v>
      </c>
      <c r="E119" s="625">
        <v>720</v>
      </c>
      <c r="F119" s="625">
        <v>725</v>
      </c>
      <c r="G119" s="625">
        <v>1231</v>
      </c>
      <c r="H119" s="625">
        <v>2676</v>
      </c>
      <c r="I119" s="650">
        <v>0.1</v>
      </c>
      <c r="J119" s="614">
        <v>28254</v>
      </c>
      <c r="K119" s="613">
        <v>94.7</v>
      </c>
    </row>
    <row r="120" spans="1:11" ht="15.5">
      <c r="A120" s="611" t="s">
        <v>388</v>
      </c>
      <c r="B120" s="647"/>
      <c r="C120" s="647"/>
      <c r="D120" s="647" t="s">
        <v>389</v>
      </c>
      <c r="E120" s="625">
        <v>1464</v>
      </c>
      <c r="F120" s="625">
        <v>2363</v>
      </c>
      <c r="G120" s="625">
        <v>5756</v>
      </c>
      <c r="H120" s="625">
        <v>9583</v>
      </c>
      <c r="I120" s="650">
        <v>0.3</v>
      </c>
      <c r="J120" s="614">
        <v>63502</v>
      </c>
      <c r="K120" s="613">
        <v>150.9</v>
      </c>
    </row>
    <row r="121" spans="1:11" ht="15.5">
      <c r="A121" s="611" t="s">
        <v>390</v>
      </c>
      <c r="B121" s="647"/>
      <c r="C121" s="647"/>
      <c r="D121" s="647" t="s">
        <v>391</v>
      </c>
      <c r="E121" s="625">
        <v>910</v>
      </c>
      <c r="F121" s="625">
        <v>839</v>
      </c>
      <c r="G121" s="625">
        <v>1380</v>
      </c>
      <c r="H121" s="625">
        <v>3129</v>
      </c>
      <c r="I121" s="650">
        <v>0.1</v>
      </c>
      <c r="J121" s="614">
        <v>41002</v>
      </c>
      <c r="K121" s="613">
        <v>76.3</v>
      </c>
    </row>
    <row r="122" spans="1:11" ht="15.5">
      <c r="A122" s="611" t="s">
        <v>392</v>
      </c>
      <c r="B122" s="647"/>
      <c r="C122" s="647"/>
      <c r="D122" s="647" t="s">
        <v>393</v>
      </c>
      <c r="E122" s="625">
        <v>1613</v>
      </c>
      <c r="F122" s="625">
        <v>170</v>
      </c>
      <c r="G122" s="625">
        <v>1741</v>
      </c>
      <c r="H122" s="625">
        <v>3524</v>
      </c>
      <c r="I122" s="650">
        <v>0.1</v>
      </c>
      <c r="J122" s="614">
        <v>49644</v>
      </c>
      <c r="K122" s="613">
        <v>71</v>
      </c>
    </row>
    <row r="123" spans="1:11" ht="15.5">
      <c r="A123" s="611" t="s">
        <v>394</v>
      </c>
      <c r="B123" s="647"/>
      <c r="C123" s="647"/>
      <c r="D123" s="647" t="s">
        <v>395</v>
      </c>
      <c r="E123" s="625">
        <v>992</v>
      </c>
      <c r="F123" s="625">
        <v>795</v>
      </c>
      <c r="G123" s="625">
        <v>1835</v>
      </c>
      <c r="H123" s="625">
        <v>3622</v>
      </c>
      <c r="I123" s="650">
        <v>0.1</v>
      </c>
      <c r="J123" s="614">
        <v>39016</v>
      </c>
      <c r="K123" s="613">
        <v>92.8</v>
      </c>
    </row>
    <row r="124" spans="1:11" ht="15.5">
      <c r="A124" s="611" t="s">
        <v>396</v>
      </c>
      <c r="B124" s="647"/>
      <c r="C124" s="647"/>
      <c r="D124" s="647" t="s">
        <v>397</v>
      </c>
      <c r="E124" s="625">
        <v>2234</v>
      </c>
      <c r="F124" s="625">
        <v>89</v>
      </c>
      <c r="G124" s="625">
        <v>1735</v>
      </c>
      <c r="H124" s="625">
        <v>4058</v>
      </c>
      <c r="I124" s="650">
        <v>0.1</v>
      </c>
      <c r="J124" s="614">
        <v>61234</v>
      </c>
      <c r="K124" s="613">
        <v>66.3</v>
      </c>
    </row>
    <row r="125" spans="1:11" ht="15.5">
      <c r="A125" s="611" t="s">
        <v>398</v>
      </c>
      <c r="B125" s="647"/>
      <c r="C125" s="647"/>
      <c r="D125" s="647" t="s">
        <v>399</v>
      </c>
      <c r="E125" s="625">
        <v>1003</v>
      </c>
      <c r="F125" s="625">
        <v>393</v>
      </c>
      <c r="G125" s="625">
        <v>2350</v>
      </c>
      <c r="H125" s="625">
        <v>3746</v>
      </c>
      <c r="I125" s="650">
        <v>0.1</v>
      </c>
      <c r="J125" s="614">
        <v>41126</v>
      </c>
      <c r="K125" s="613">
        <v>91.1</v>
      </c>
    </row>
    <row r="126" spans="1:11" s="10" customFormat="1" ht="25.15" customHeight="1">
      <c r="A126" s="649" t="s">
        <v>405</v>
      </c>
      <c r="B126" s="646"/>
      <c r="C126" s="646" t="s">
        <v>406</v>
      </c>
      <c r="D126" s="646"/>
      <c r="E126" s="625">
        <v>14080</v>
      </c>
      <c r="F126" s="625">
        <v>5226</v>
      </c>
      <c r="G126" s="625">
        <v>22084</v>
      </c>
      <c r="H126" s="625">
        <v>41390</v>
      </c>
      <c r="I126" s="650">
        <v>1.2</v>
      </c>
      <c r="J126" s="614">
        <v>349139</v>
      </c>
      <c r="K126" s="613">
        <v>118.5</v>
      </c>
    </row>
    <row r="127" spans="1:11" ht="15.5">
      <c r="A127" s="611" t="s">
        <v>407</v>
      </c>
      <c r="B127" s="647"/>
      <c r="C127" s="647"/>
      <c r="D127" s="647" t="s">
        <v>408</v>
      </c>
      <c r="E127" s="625">
        <v>2163</v>
      </c>
      <c r="F127" s="625">
        <v>712</v>
      </c>
      <c r="G127" s="625">
        <v>3600</v>
      </c>
      <c r="H127" s="625">
        <v>6475</v>
      </c>
      <c r="I127" s="650">
        <v>0.2</v>
      </c>
      <c r="J127" s="614">
        <v>54238</v>
      </c>
      <c r="K127" s="613">
        <v>119.4</v>
      </c>
    </row>
    <row r="128" spans="1:11" ht="15.5">
      <c r="A128" s="611" t="s">
        <v>409</v>
      </c>
      <c r="B128" s="647"/>
      <c r="C128" s="647"/>
      <c r="D128" s="647" t="s">
        <v>410</v>
      </c>
      <c r="E128" s="625">
        <v>1888</v>
      </c>
      <c r="F128" s="625">
        <v>1369</v>
      </c>
      <c r="G128" s="625">
        <v>5089</v>
      </c>
      <c r="H128" s="625">
        <v>8346</v>
      </c>
      <c r="I128" s="650">
        <v>0.2</v>
      </c>
      <c r="J128" s="614">
        <v>49393</v>
      </c>
      <c r="K128" s="613">
        <v>169</v>
      </c>
    </row>
    <row r="129" spans="1:11" ht="15.5">
      <c r="A129" s="611" t="s">
        <v>411</v>
      </c>
      <c r="B129" s="647"/>
      <c r="C129" s="647"/>
      <c r="D129" s="647" t="s">
        <v>412</v>
      </c>
      <c r="E129" s="625">
        <v>1685</v>
      </c>
      <c r="F129" s="625">
        <v>140</v>
      </c>
      <c r="G129" s="625">
        <v>2443</v>
      </c>
      <c r="H129" s="625">
        <v>4268</v>
      </c>
      <c r="I129" s="650">
        <v>0.1</v>
      </c>
      <c r="J129" s="614">
        <v>48080</v>
      </c>
      <c r="K129" s="613">
        <v>88.8</v>
      </c>
    </row>
    <row r="130" spans="1:11" ht="15.5">
      <c r="A130" s="611" t="s">
        <v>413</v>
      </c>
      <c r="B130" s="647"/>
      <c r="C130" s="647"/>
      <c r="D130" s="647" t="s">
        <v>414</v>
      </c>
      <c r="E130" s="625">
        <v>2544</v>
      </c>
      <c r="F130" s="625">
        <v>277</v>
      </c>
      <c r="G130" s="625">
        <v>3604</v>
      </c>
      <c r="H130" s="625">
        <v>6425</v>
      </c>
      <c r="I130" s="650">
        <v>0.2</v>
      </c>
      <c r="J130" s="614">
        <v>51216</v>
      </c>
      <c r="K130" s="613">
        <v>125.4</v>
      </c>
    </row>
    <row r="131" spans="1:11" ht="15.5">
      <c r="A131" s="611" t="s">
        <v>415</v>
      </c>
      <c r="B131" s="647"/>
      <c r="C131" s="647"/>
      <c r="D131" s="647" t="s">
        <v>416</v>
      </c>
      <c r="E131" s="625">
        <v>1649</v>
      </c>
      <c r="F131" s="625">
        <v>1392</v>
      </c>
      <c r="G131" s="625">
        <v>3009</v>
      </c>
      <c r="H131" s="625">
        <v>6050</v>
      </c>
      <c r="I131" s="650">
        <v>0.2</v>
      </c>
      <c r="J131" s="614">
        <v>46636</v>
      </c>
      <c r="K131" s="613">
        <v>129.69999999999999</v>
      </c>
    </row>
    <row r="132" spans="1:11" ht="15.5">
      <c r="A132" s="611" t="s">
        <v>417</v>
      </c>
      <c r="B132" s="647"/>
      <c r="C132" s="647"/>
      <c r="D132" s="647" t="s">
        <v>418</v>
      </c>
      <c r="E132" s="625">
        <v>2367</v>
      </c>
      <c r="F132" s="625">
        <v>1129</v>
      </c>
      <c r="G132" s="625">
        <v>2291</v>
      </c>
      <c r="H132" s="625">
        <v>5787</v>
      </c>
      <c r="I132" s="650">
        <v>0.2</v>
      </c>
      <c r="J132" s="614">
        <v>51778</v>
      </c>
      <c r="K132" s="613">
        <v>111.8</v>
      </c>
    </row>
    <row r="133" spans="1:11" ht="15.5">
      <c r="A133" s="611" t="s">
        <v>419</v>
      </c>
      <c r="B133" s="647"/>
      <c r="C133" s="647"/>
      <c r="D133" s="647" t="s">
        <v>420</v>
      </c>
      <c r="E133" s="625">
        <v>1784</v>
      </c>
      <c r="F133" s="625">
        <v>207</v>
      </c>
      <c r="G133" s="625">
        <v>2048</v>
      </c>
      <c r="H133" s="625">
        <v>4039</v>
      </c>
      <c r="I133" s="650">
        <v>0.1</v>
      </c>
      <c r="J133" s="614">
        <v>47799</v>
      </c>
      <c r="K133" s="613">
        <v>84.5</v>
      </c>
    </row>
    <row r="134" spans="1:11" ht="25.15" customHeight="1">
      <c r="A134" s="649" t="s">
        <v>188</v>
      </c>
      <c r="B134" s="646" t="s">
        <v>421</v>
      </c>
      <c r="C134" s="646"/>
      <c r="D134" s="646"/>
      <c r="E134" s="623">
        <v>96699</v>
      </c>
      <c r="F134" s="623">
        <v>63852</v>
      </c>
      <c r="G134" s="623">
        <v>266974</v>
      </c>
      <c r="H134" s="623">
        <v>427525</v>
      </c>
      <c r="I134" s="648">
        <v>12.3</v>
      </c>
      <c r="J134" s="607">
        <v>2387301</v>
      </c>
      <c r="K134" s="606">
        <v>179.1</v>
      </c>
    </row>
    <row r="135" spans="1:11" ht="25.15" customHeight="1">
      <c r="A135" s="649" t="s">
        <v>422</v>
      </c>
      <c r="B135" s="646"/>
      <c r="C135" s="646" t="s">
        <v>2280</v>
      </c>
      <c r="D135" s="646"/>
      <c r="E135" s="625">
        <v>1699</v>
      </c>
      <c r="F135" s="625">
        <v>1441</v>
      </c>
      <c r="G135" s="625">
        <v>3939</v>
      </c>
      <c r="H135" s="625">
        <v>7079</v>
      </c>
      <c r="I135" s="650">
        <v>0.2</v>
      </c>
      <c r="J135" s="614">
        <v>81873</v>
      </c>
      <c r="K135" s="613">
        <v>86.5</v>
      </c>
    </row>
    <row r="136" spans="1:11" ht="15.5">
      <c r="A136" s="649" t="s">
        <v>423</v>
      </c>
      <c r="B136" s="646"/>
      <c r="C136" s="646" t="s">
        <v>2302</v>
      </c>
      <c r="D136" s="646"/>
      <c r="E136" s="625">
        <v>4356</v>
      </c>
      <c r="F136" s="625">
        <v>2099</v>
      </c>
      <c r="G136" s="625">
        <v>6490</v>
      </c>
      <c r="H136" s="625">
        <v>12945</v>
      </c>
      <c r="I136" s="650">
        <v>0.4</v>
      </c>
      <c r="J136" s="614">
        <v>137305</v>
      </c>
      <c r="K136" s="613">
        <v>94.3</v>
      </c>
    </row>
    <row r="137" spans="1:11" ht="15.5">
      <c r="A137" s="649" t="s">
        <v>424</v>
      </c>
      <c r="B137" s="646"/>
      <c r="C137" s="646" t="s">
        <v>2282</v>
      </c>
      <c r="D137" s="646"/>
      <c r="E137" s="625">
        <v>3009</v>
      </c>
      <c r="F137" s="625">
        <v>4428</v>
      </c>
      <c r="G137" s="625">
        <v>11913</v>
      </c>
      <c r="H137" s="625">
        <v>19350</v>
      </c>
      <c r="I137" s="650">
        <v>0.6</v>
      </c>
      <c r="J137" s="614">
        <v>109499</v>
      </c>
      <c r="K137" s="613">
        <v>176.7</v>
      </c>
    </row>
    <row r="138" spans="1:11" ht="15.5">
      <c r="A138" s="649" t="s">
        <v>425</v>
      </c>
      <c r="B138" s="646"/>
      <c r="C138" s="646" t="s">
        <v>2281</v>
      </c>
      <c r="D138" s="646"/>
      <c r="E138" s="625">
        <v>3893</v>
      </c>
      <c r="F138" s="625">
        <v>1372</v>
      </c>
      <c r="G138" s="625">
        <v>4804</v>
      </c>
      <c r="H138" s="625">
        <v>10069</v>
      </c>
      <c r="I138" s="650">
        <v>0.3</v>
      </c>
      <c r="J138" s="614">
        <v>69872</v>
      </c>
      <c r="K138" s="613">
        <v>144.1</v>
      </c>
    </row>
    <row r="139" spans="1:11" s="10" customFormat="1" ht="25.15" customHeight="1">
      <c r="A139" s="649" t="s">
        <v>426</v>
      </c>
      <c r="B139" s="646"/>
      <c r="C139" s="646" t="s">
        <v>427</v>
      </c>
      <c r="D139" s="646"/>
      <c r="E139" s="625">
        <v>15391</v>
      </c>
      <c r="F139" s="625">
        <v>3236</v>
      </c>
      <c r="G139" s="625">
        <v>19694</v>
      </c>
      <c r="H139" s="625">
        <v>38321</v>
      </c>
      <c r="I139" s="650">
        <v>1.1000000000000001</v>
      </c>
      <c r="J139" s="614">
        <v>369667</v>
      </c>
      <c r="K139" s="613">
        <v>103.7</v>
      </c>
    </row>
    <row r="140" spans="1:11" ht="15.5">
      <c r="A140" s="611" t="s">
        <v>428</v>
      </c>
      <c r="B140" s="647"/>
      <c r="C140" s="647"/>
      <c r="D140" s="647" t="s">
        <v>429</v>
      </c>
      <c r="E140" s="625">
        <v>2586</v>
      </c>
      <c r="F140" s="625">
        <v>709</v>
      </c>
      <c r="G140" s="625">
        <v>2670</v>
      </c>
      <c r="H140" s="625">
        <v>5965</v>
      </c>
      <c r="I140" s="650">
        <v>0.2</v>
      </c>
      <c r="J140" s="614">
        <v>42448</v>
      </c>
      <c r="K140" s="613">
        <v>140.5</v>
      </c>
    </row>
    <row r="141" spans="1:11" ht="15.5">
      <c r="A141" s="611" t="s">
        <v>430</v>
      </c>
      <c r="B141" s="647"/>
      <c r="C141" s="647"/>
      <c r="D141" s="647" t="s">
        <v>431</v>
      </c>
      <c r="E141" s="625">
        <v>2228</v>
      </c>
      <c r="F141" s="625">
        <v>508</v>
      </c>
      <c r="G141" s="625">
        <v>4078</v>
      </c>
      <c r="H141" s="625">
        <v>6814</v>
      </c>
      <c r="I141" s="650">
        <v>0.2</v>
      </c>
      <c r="J141" s="614">
        <v>49319</v>
      </c>
      <c r="K141" s="613">
        <v>138.19999999999999</v>
      </c>
    </row>
    <row r="142" spans="1:11" ht="15.5">
      <c r="A142" s="611" t="s">
        <v>432</v>
      </c>
      <c r="B142" s="647"/>
      <c r="C142" s="647"/>
      <c r="D142" s="647" t="s">
        <v>433</v>
      </c>
      <c r="E142" s="625">
        <v>2107</v>
      </c>
      <c r="F142" s="625">
        <v>251</v>
      </c>
      <c r="G142" s="625">
        <v>1887</v>
      </c>
      <c r="H142" s="625">
        <v>4245</v>
      </c>
      <c r="I142" s="650">
        <v>0.1</v>
      </c>
      <c r="J142" s="614">
        <v>42791</v>
      </c>
      <c r="K142" s="613">
        <v>99.2</v>
      </c>
    </row>
    <row r="143" spans="1:11" ht="15.5">
      <c r="A143" s="611" t="s">
        <v>434</v>
      </c>
      <c r="B143" s="647"/>
      <c r="C143" s="647"/>
      <c r="D143" s="647" t="s">
        <v>435</v>
      </c>
      <c r="E143" s="625">
        <v>1628</v>
      </c>
      <c r="F143" s="625">
        <v>562</v>
      </c>
      <c r="G143" s="625">
        <v>2951</v>
      </c>
      <c r="H143" s="625">
        <v>5141</v>
      </c>
      <c r="I143" s="650">
        <v>0.1</v>
      </c>
      <c r="J143" s="614">
        <v>55124</v>
      </c>
      <c r="K143" s="613">
        <v>93.3</v>
      </c>
    </row>
    <row r="144" spans="1:11" ht="15.5">
      <c r="A144" s="611" t="s">
        <v>436</v>
      </c>
      <c r="B144" s="647"/>
      <c r="C144" s="647"/>
      <c r="D144" s="647" t="s">
        <v>437</v>
      </c>
      <c r="E144" s="625">
        <v>1807</v>
      </c>
      <c r="F144" s="625">
        <v>110</v>
      </c>
      <c r="G144" s="625">
        <v>1917</v>
      </c>
      <c r="H144" s="625">
        <v>3834</v>
      </c>
      <c r="I144" s="650">
        <v>0.1</v>
      </c>
      <c r="J144" s="614">
        <v>46317</v>
      </c>
      <c r="K144" s="613">
        <v>82.8</v>
      </c>
    </row>
    <row r="145" spans="1:11" ht="15.5">
      <c r="A145" s="611" t="s">
        <v>438</v>
      </c>
      <c r="B145" s="647"/>
      <c r="C145" s="647"/>
      <c r="D145" s="647" t="s">
        <v>439</v>
      </c>
      <c r="E145" s="625">
        <v>1962</v>
      </c>
      <c r="F145" s="625">
        <v>212</v>
      </c>
      <c r="G145" s="625">
        <v>2195</v>
      </c>
      <c r="H145" s="625">
        <v>4369</v>
      </c>
      <c r="I145" s="650">
        <v>0.1</v>
      </c>
      <c r="J145" s="614">
        <v>58489</v>
      </c>
      <c r="K145" s="613">
        <v>74.7</v>
      </c>
    </row>
    <row r="146" spans="1:11" ht="15.5">
      <c r="A146" s="611" t="s">
        <v>440</v>
      </c>
      <c r="B146" s="647"/>
      <c r="C146" s="647"/>
      <c r="D146" s="647" t="s">
        <v>441</v>
      </c>
      <c r="E146" s="625">
        <v>1749</v>
      </c>
      <c r="F146" s="625">
        <v>511</v>
      </c>
      <c r="G146" s="625">
        <v>2063</v>
      </c>
      <c r="H146" s="625">
        <v>4323</v>
      </c>
      <c r="I146" s="650">
        <v>0.1</v>
      </c>
      <c r="J146" s="614">
        <v>43102</v>
      </c>
      <c r="K146" s="613">
        <v>100.3</v>
      </c>
    </row>
    <row r="147" spans="1:11" ht="15.5">
      <c r="A147" s="611" t="s">
        <v>442</v>
      </c>
      <c r="B147" s="647"/>
      <c r="C147" s="647"/>
      <c r="D147" s="647" t="s">
        <v>443</v>
      </c>
      <c r="E147" s="625">
        <v>1324</v>
      </c>
      <c r="F147" s="625">
        <v>373</v>
      </c>
      <c r="G147" s="625">
        <v>1933</v>
      </c>
      <c r="H147" s="625">
        <v>3630</v>
      </c>
      <c r="I147" s="650">
        <v>0.1</v>
      </c>
      <c r="J147" s="614">
        <v>32077</v>
      </c>
      <c r="K147" s="613">
        <v>113.2</v>
      </c>
    </row>
    <row r="148" spans="1:11" s="10" customFormat="1" ht="25.15" customHeight="1">
      <c r="A148" s="649" t="s">
        <v>444</v>
      </c>
      <c r="B148" s="646"/>
      <c r="C148" s="646" t="s">
        <v>445</v>
      </c>
      <c r="D148" s="646"/>
      <c r="E148" s="625">
        <v>8916</v>
      </c>
      <c r="F148" s="625">
        <v>2189</v>
      </c>
      <c r="G148" s="625">
        <v>11500</v>
      </c>
      <c r="H148" s="625">
        <v>22605</v>
      </c>
      <c r="I148" s="650">
        <v>0.6</v>
      </c>
      <c r="J148" s="614">
        <v>240054</v>
      </c>
      <c r="K148" s="613">
        <v>94.2</v>
      </c>
    </row>
    <row r="149" spans="1:11" ht="15.5">
      <c r="A149" s="611" t="s">
        <v>446</v>
      </c>
      <c r="B149" s="647"/>
      <c r="C149" s="647"/>
      <c r="D149" s="647" t="s">
        <v>447</v>
      </c>
      <c r="E149" s="625">
        <v>1121</v>
      </c>
      <c r="F149" s="625">
        <v>740</v>
      </c>
      <c r="G149" s="625">
        <v>1747</v>
      </c>
      <c r="H149" s="625">
        <v>3608</v>
      </c>
      <c r="I149" s="650">
        <v>0.1</v>
      </c>
      <c r="J149" s="614">
        <v>27005</v>
      </c>
      <c r="K149" s="613">
        <v>133.6</v>
      </c>
    </row>
    <row r="150" spans="1:11" ht="15.5">
      <c r="A150" s="611" t="s">
        <v>448</v>
      </c>
      <c r="B150" s="647"/>
      <c r="C150" s="647"/>
      <c r="D150" s="647" t="s">
        <v>449</v>
      </c>
      <c r="E150" s="625">
        <v>2491</v>
      </c>
      <c r="F150" s="625">
        <v>925</v>
      </c>
      <c r="G150" s="625">
        <v>4582</v>
      </c>
      <c r="H150" s="625">
        <v>7998</v>
      </c>
      <c r="I150" s="650">
        <v>0.2</v>
      </c>
      <c r="J150" s="614">
        <v>54571</v>
      </c>
      <c r="K150" s="613">
        <v>146.6</v>
      </c>
    </row>
    <row r="151" spans="1:11" ht="15.5">
      <c r="A151" s="611" t="s">
        <v>450</v>
      </c>
      <c r="B151" s="647"/>
      <c r="C151" s="647"/>
      <c r="D151" s="647" t="s">
        <v>451</v>
      </c>
      <c r="E151" s="625">
        <v>1352</v>
      </c>
      <c r="F151" s="625">
        <v>162</v>
      </c>
      <c r="G151" s="625">
        <v>1845</v>
      </c>
      <c r="H151" s="625">
        <v>3359</v>
      </c>
      <c r="I151" s="650">
        <v>0.1</v>
      </c>
      <c r="J151" s="614">
        <v>44357</v>
      </c>
      <c r="K151" s="613">
        <v>75.7</v>
      </c>
    </row>
    <row r="152" spans="1:11" ht="15.5">
      <c r="A152" s="611" t="s">
        <v>452</v>
      </c>
      <c r="B152" s="647"/>
      <c r="C152" s="647"/>
      <c r="D152" s="647" t="s">
        <v>453</v>
      </c>
      <c r="E152" s="625">
        <v>1871</v>
      </c>
      <c r="F152" s="625">
        <v>283</v>
      </c>
      <c r="G152" s="625">
        <v>1495</v>
      </c>
      <c r="H152" s="625">
        <v>3649</v>
      </c>
      <c r="I152" s="650">
        <v>0.1</v>
      </c>
      <c r="J152" s="614">
        <v>54384</v>
      </c>
      <c r="K152" s="613">
        <v>67.099999999999994</v>
      </c>
    </row>
    <row r="153" spans="1:11" ht="15.5">
      <c r="A153" s="611" t="s">
        <v>454</v>
      </c>
      <c r="B153" s="647"/>
      <c r="C153" s="647"/>
      <c r="D153" s="647" t="s">
        <v>455</v>
      </c>
      <c r="E153" s="625">
        <v>2081</v>
      </c>
      <c r="F153" s="625">
        <v>79</v>
      </c>
      <c r="G153" s="625">
        <v>1831</v>
      </c>
      <c r="H153" s="625">
        <v>3991</v>
      </c>
      <c r="I153" s="650">
        <v>0.1</v>
      </c>
      <c r="J153" s="614">
        <v>59738</v>
      </c>
      <c r="K153" s="613">
        <v>66.8</v>
      </c>
    </row>
    <row r="154" spans="1:11" s="10" customFormat="1" ht="25.15" customHeight="1">
      <c r="A154" s="649" t="s">
        <v>456</v>
      </c>
      <c r="B154" s="646"/>
      <c r="C154" s="646" t="s">
        <v>457</v>
      </c>
      <c r="D154" s="646"/>
      <c r="E154" s="625">
        <v>46846</v>
      </c>
      <c r="F154" s="625">
        <v>46513</v>
      </c>
      <c r="G154" s="625">
        <v>196659</v>
      </c>
      <c r="H154" s="625">
        <v>290018</v>
      </c>
      <c r="I154" s="650">
        <v>8.3000000000000007</v>
      </c>
      <c r="J154" s="614">
        <v>1128327</v>
      </c>
      <c r="K154" s="613">
        <v>257</v>
      </c>
    </row>
    <row r="155" spans="1:11" ht="15.5">
      <c r="A155" s="611" t="s">
        <v>458</v>
      </c>
      <c r="B155" s="647"/>
      <c r="C155" s="647"/>
      <c r="D155" s="647" t="s">
        <v>459</v>
      </c>
      <c r="E155" s="625">
        <v>15655</v>
      </c>
      <c r="F155" s="625">
        <v>20185</v>
      </c>
      <c r="G155" s="625">
        <v>106091</v>
      </c>
      <c r="H155" s="625">
        <v>141931</v>
      </c>
      <c r="I155" s="650">
        <v>4.0999999999999996</v>
      </c>
      <c r="J155" s="614">
        <v>421572</v>
      </c>
      <c r="K155" s="613">
        <v>336.7</v>
      </c>
    </row>
    <row r="156" spans="1:11" ht="15.5">
      <c r="A156" s="611" t="s">
        <v>460</v>
      </c>
      <c r="B156" s="647"/>
      <c r="C156" s="647"/>
      <c r="D156" s="647" t="s">
        <v>461</v>
      </c>
      <c r="E156" s="625">
        <v>6326</v>
      </c>
      <c r="F156" s="625">
        <v>4152</v>
      </c>
      <c r="G156" s="625">
        <v>15421</v>
      </c>
      <c r="H156" s="625">
        <v>25899</v>
      </c>
      <c r="I156" s="650">
        <v>0.7</v>
      </c>
      <c r="J156" s="614">
        <v>142562</v>
      </c>
      <c r="K156" s="613">
        <v>181.7</v>
      </c>
    </row>
    <row r="157" spans="1:11" ht="15.5">
      <c r="A157" s="611" t="s">
        <v>462</v>
      </c>
      <c r="B157" s="647"/>
      <c r="C157" s="647"/>
      <c r="D157" s="647" t="s">
        <v>463</v>
      </c>
      <c r="E157" s="625">
        <v>5386</v>
      </c>
      <c r="F157" s="625">
        <v>2518</v>
      </c>
      <c r="G157" s="625">
        <v>14735</v>
      </c>
      <c r="H157" s="625">
        <v>22639</v>
      </c>
      <c r="I157" s="650">
        <v>0.7</v>
      </c>
      <c r="J157" s="614">
        <v>132995</v>
      </c>
      <c r="K157" s="613">
        <v>170.2</v>
      </c>
    </row>
    <row r="158" spans="1:11" ht="15.5">
      <c r="A158" s="611" t="s">
        <v>464</v>
      </c>
      <c r="B158" s="647"/>
      <c r="C158" s="647"/>
      <c r="D158" s="647" t="s">
        <v>465</v>
      </c>
      <c r="E158" s="625">
        <v>3669</v>
      </c>
      <c r="F158" s="625">
        <v>5996</v>
      </c>
      <c r="G158" s="625">
        <v>23647</v>
      </c>
      <c r="H158" s="625">
        <v>33312</v>
      </c>
      <c r="I158" s="650">
        <v>1</v>
      </c>
      <c r="J158" s="614">
        <v>125703</v>
      </c>
      <c r="K158" s="613">
        <v>265</v>
      </c>
    </row>
    <row r="159" spans="1:11" ht="15.5">
      <c r="A159" s="611" t="s">
        <v>466</v>
      </c>
      <c r="B159" s="647"/>
      <c r="C159" s="647"/>
      <c r="D159" s="647" t="s">
        <v>467</v>
      </c>
      <c r="E159" s="625">
        <v>5394</v>
      </c>
      <c r="F159" s="625">
        <v>3514</v>
      </c>
      <c r="G159" s="625">
        <v>5301</v>
      </c>
      <c r="H159" s="625">
        <v>14209</v>
      </c>
      <c r="I159" s="650">
        <v>0.4</v>
      </c>
      <c r="J159" s="614">
        <v>89319</v>
      </c>
      <c r="K159" s="613">
        <v>159.1</v>
      </c>
    </row>
    <row r="160" spans="1:11" ht="15.5">
      <c r="A160" s="611" t="s">
        <v>468</v>
      </c>
      <c r="B160" s="647"/>
      <c r="C160" s="647"/>
      <c r="D160" s="647" t="s">
        <v>469</v>
      </c>
      <c r="E160" s="625">
        <v>6855</v>
      </c>
      <c r="F160" s="625">
        <v>6142</v>
      </c>
      <c r="G160" s="625">
        <v>17759</v>
      </c>
      <c r="H160" s="625">
        <v>30756</v>
      </c>
      <c r="I160" s="650">
        <v>0.9</v>
      </c>
      <c r="J160" s="614">
        <v>111281</v>
      </c>
      <c r="K160" s="613">
        <v>276.39999999999998</v>
      </c>
    </row>
    <row r="161" spans="1:11" ht="15.5">
      <c r="A161" s="611" t="s">
        <v>470</v>
      </c>
      <c r="B161" s="647"/>
      <c r="C161" s="647"/>
      <c r="D161" s="647" t="s">
        <v>471</v>
      </c>
      <c r="E161" s="625">
        <v>3561</v>
      </c>
      <c r="F161" s="625">
        <v>4006</v>
      </c>
      <c r="G161" s="625">
        <v>13705</v>
      </c>
      <c r="H161" s="625">
        <v>21272</v>
      </c>
      <c r="I161" s="650">
        <v>0.6</v>
      </c>
      <c r="J161" s="614">
        <v>104896</v>
      </c>
      <c r="K161" s="613">
        <v>202.8</v>
      </c>
    </row>
    <row r="162" spans="1:11" s="10" customFormat="1" ht="25.15" customHeight="1">
      <c r="A162" s="649" t="s">
        <v>472</v>
      </c>
      <c r="B162" s="646"/>
      <c r="C162" s="646" t="s">
        <v>473</v>
      </c>
      <c r="D162" s="646"/>
      <c r="E162" s="625">
        <v>12589</v>
      </c>
      <c r="F162" s="625">
        <v>2574</v>
      </c>
      <c r="G162" s="625">
        <v>11975</v>
      </c>
      <c r="H162" s="625">
        <v>27138</v>
      </c>
      <c r="I162" s="650">
        <v>0.8</v>
      </c>
      <c r="J162" s="614">
        <v>250704</v>
      </c>
      <c r="K162" s="613">
        <v>108.2</v>
      </c>
    </row>
    <row r="163" spans="1:11" ht="15.5">
      <c r="A163" s="611" t="s">
        <v>474</v>
      </c>
      <c r="B163" s="647"/>
      <c r="C163" s="647"/>
      <c r="D163" s="647" t="s">
        <v>475</v>
      </c>
      <c r="E163" s="625">
        <v>2262</v>
      </c>
      <c r="F163" s="625">
        <v>1</v>
      </c>
      <c r="G163" s="625">
        <v>1714</v>
      </c>
      <c r="H163" s="625">
        <v>3977</v>
      </c>
      <c r="I163" s="650">
        <v>0.1</v>
      </c>
      <c r="J163" s="614">
        <v>40177</v>
      </c>
      <c r="K163" s="613">
        <v>99</v>
      </c>
    </row>
    <row r="164" spans="1:11" ht="15.5">
      <c r="A164" s="611" t="s">
        <v>476</v>
      </c>
      <c r="B164" s="647"/>
      <c r="C164" s="647"/>
      <c r="D164" s="647" t="s">
        <v>477</v>
      </c>
      <c r="E164" s="625">
        <v>1363</v>
      </c>
      <c r="F164" s="625">
        <v>130</v>
      </c>
      <c r="G164" s="625">
        <v>1239</v>
      </c>
      <c r="H164" s="625">
        <v>2732</v>
      </c>
      <c r="I164" s="650">
        <v>0.1</v>
      </c>
      <c r="J164" s="614">
        <v>33828</v>
      </c>
      <c r="K164" s="613">
        <v>80.8</v>
      </c>
    </row>
    <row r="165" spans="1:11" ht="15.5">
      <c r="A165" s="611" t="s">
        <v>478</v>
      </c>
      <c r="B165" s="647"/>
      <c r="C165" s="647"/>
      <c r="D165" s="647" t="s">
        <v>479</v>
      </c>
      <c r="E165" s="625">
        <v>2017</v>
      </c>
      <c r="F165" s="625">
        <v>971</v>
      </c>
      <c r="G165" s="625">
        <v>2473</v>
      </c>
      <c r="H165" s="625">
        <v>5461</v>
      </c>
      <c r="I165" s="650">
        <v>0.2</v>
      </c>
      <c r="J165" s="614">
        <v>35180</v>
      </c>
      <c r="K165" s="613">
        <v>155.19999999999999</v>
      </c>
    </row>
    <row r="166" spans="1:11" ht="15.5">
      <c r="A166" s="611" t="s">
        <v>480</v>
      </c>
      <c r="B166" s="647"/>
      <c r="C166" s="647"/>
      <c r="D166" s="647" t="s">
        <v>481</v>
      </c>
      <c r="E166" s="625">
        <v>2398</v>
      </c>
      <c r="F166" s="625">
        <v>555</v>
      </c>
      <c r="G166" s="625">
        <v>2544</v>
      </c>
      <c r="H166" s="625">
        <v>5497</v>
      </c>
      <c r="I166" s="650">
        <v>0.2</v>
      </c>
      <c r="J166" s="614">
        <v>43691</v>
      </c>
      <c r="K166" s="613">
        <v>125.8</v>
      </c>
    </row>
    <row r="167" spans="1:11" ht="15.5">
      <c r="A167" s="611" t="s">
        <v>482</v>
      </c>
      <c r="B167" s="647"/>
      <c r="C167" s="647"/>
      <c r="D167" s="647" t="s">
        <v>483</v>
      </c>
      <c r="E167" s="625">
        <v>3121</v>
      </c>
      <c r="F167" s="625">
        <v>357</v>
      </c>
      <c r="G167" s="625">
        <v>1810</v>
      </c>
      <c r="H167" s="625">
        <v>5288</v>
      </c>
      <c r="I167" s="650">
        <v>0.2</v>
      </c>
      <c r="J167" s="614">
        <v>53044</v>
      </c>
      <c r="K167" s="613">
        <v>99.7</v>
      </c>
    </row>
    <row r="168" spans="1:11" ht="15.5">
      <c r="A168" s="611" t="s">
        <v>484</v>
      </c>
      <c r="B168" s="647"/>
      <c r="C168" s="647"/>
      <c r="D168" s="647" t="s">
        <v>485</v>
      </c>
      <c r="E168" s="625">
        <v>1428</v>
      </c>
      <c r="F168" s="625">
        <v>560</v>
      </c>
      <c r="G168" s="625">
        <v>2195</v>
      </c>
      <c r="H168" s="625">
        <v>4183</v>
      </c>
      <c r="I168" s="650">
        <v>0.1</v>
      </c>
      <c r="J168" s="614">
        <v>44784</v>
      </c>
      <c r="K168" s="613">
        <v>93.4</v>
      </c>
    </row>
    <row r="169" spans="1:11" ht="25.15" customHeight="1">
      <c r="A169" s="649" t="s">
        <v>190</v>
      </c>
      <c r="B169" s="646" t="s">
        <v>486</v>
      </c>
      <c r="C169" s="646"/>
      <c r="D169" s="646"/>
      <c r="E169" s="623">
        <v>91452</v>
      </c>
      <c r="F169" s="623">
        <v>18411</v>
      </c>
      <c r="G169" s="623">
        <v>92360</v>
      </c>
      <c r="H169" s="623">
        <v>202223</v>
      </c>
      <c r="I169" s="648">
        <v>5.8</v>
      </c>
      <c r="J169" s="607">
        <v>2546105</v>
      </c>
      <c r="K169" s="606">
        <v>79.400000000000006</v>
      </c>
    </row>
    <row r="170" spans="1:11" ht="25.15" customHeight="1">
      <c r="A170" s="649" t="s">
        <v>487</v>
      </c>
      <c r="B170" s="646"/>
      <c r="C170" s="646" t="s">
        <v>974</v>
      </c>
      <c r="D170" s="646"/>
      <c r="E170" s="625">
        <v>2252</v>
      </c>
      <c r="F170" s="625">
        <v>525</v>
      </c>
      <c r="G170" s="625">
        <v>3458</v>
      </c>
      <c r="H170" s="625">
        <v>6235</v>
      </c>
      <c r="I170" s="650">
        <v>0.2</v>
      </c>
      <c r="J170" s="614">
        <v>69263</v>
      </c>
      <c r="K170" s="613">
        <v>90</v>
      </c>
    </row>
    <row r="171" spans="1:11" ht="15.5">
      <c r="A171" s="649" t="s">
        <v>488</v>
      </c>
      <c r="B171" s="646"/>
      <c r="C171" s="646" t="s">
        <v>2306</v>
      </c>
      <c r="D171" s="646"/>
      <c r="E171" s="625">
        <v>3485</v>
      </c>
      <c r="F171" s="625">
        <v>172</v>
      </c>
      <c r="G171" s="625">
        <v>2405</v>
      </c>
      <c r="H171" s="625">
        <v>6062</v>
      </c>
      <c r="I171" s="650">
        <v>0.2</v>
      </c>
      <c r="J171" s="614">
        <v>114713</v>
      </c>
      <c r="K171" s="613">
        <v>52.8</v>
      </c>
    </row>
    <row r="172" spans="1:11" ht="15.5">
      <c r="A172" s="649" t="s">
        <v>489</v>
      </c>
      <c r="B172" s="646"/>
      <c r="C172" s="646" t="s">
        <v>2288</v>
      </c>
      <c r="D172" s="646"/>
      <c r="E172" s="625">
        <v>4921</v>
      </c>
      <c r="F172" s="625">
        <v>1669</v>
      </c>
      <c r="G172" s="625">
        <v>14628</v>
      </c>
      <c r="H172" s="625">
        <v>21218</v>
      </c>
      <c r="I172" s="650">
        <v>0.6</v>
      </c>
      <c r="J172" s="614">
        <v>77667</v>
      </c>
      <c r="K172" s="613">
        <v>273.2</v>
      </c>
    </row>
    <row r="173" spans="1:11" ht="15.5">
      <c r="A173" s="649" t="s">
        <v>490</v>
      </c>
      <c r="B173" s="646"/>
      <c r="C173" s="646" t="s">
        <v>1556</v>
      </c>
      <c r="D173" s="646"/>
      <c r="E173" s="625">
        <v>2737</v>
      </c>
      <c r="F173" s="625">
        <v>1848</v>
      </c>
      <c r="G173" s="625">
        <v>7325</v>
      </c>
      <c r="H173" s="625">
        <v>11910</v>
      </c>
      <c r="I173" s="650">
        <v>0.3</v>
      </c>
      <c r="J173" s="614">
        <v>77703</v>
      </c>
      <c r="K173" s="613">
        <v>153.30000000000001</v>
      </c>
    </row>
    <row r="174" spans="1:11" ht="15.5">
      <c r="A174" s="649" t="s">
        <v>491</v>
      </c>
      <c r="B174" s="646"/>
      <c r="C174" s="646" t="s">
        <v>2289</v>
      </c>
      <c r="D174" s="646"/>
      <c r="E174" s="625">
        <v>1740</v>
      </c>
      <c r="F174" s="625">
        <v>728</v>
      </c>
      <c r="G174" s="625">
        <v>3339</v>
      </c>
      <c r="H174" s="625">
        <v>5807</v>
      </c>
      <c r="I174" s="650">
        <v>0.2</v>
      </c>
      <c r="J174" s="614">
        <v>76819</v>
      </c>
      <c r="K174" s="613">
        <v>75.599999999999994</v>
      </c>
    </row>
    <row r="175" spans="1:11" ht="15.5">
      <c r="A175" s="649" t="s">
        <v>492</v>
      </c>
      <c r="B175" s="646"/>
      <c r="C175" s="646" t="s">
        <v>1762</v>
      </c>
      <c r="D175" s="646"/>
      <c r="E175" s="625">
        <v>3278</v>
      </c>
      <c r="F175" s="625">
        <v>672</v>
      </c>
      <c r="G175" s="625">
        <v>2931</v>
      </c>
      <c r="H175" s="625">
        <v>6881</v>
      </c>
      <c r="I175" s="650">
        <v>0.2</v>
      </c>
      <c r="J175" s="614">
        <v>65602</v>
      </c>
      <c r="K175" s="613">
        <v>104.9</v>
      </c>
    </row>
    <row r="176" spans="1:11" s="10" customFormat="1" ht="25.15" customHeight="1">
      <c r="A176" s="649" t="s">
        <v>493</v>
      </c>
      <c r="B176" s="646"/>
      <c r="C176" s="646" t="s">
        <v>494</v>
      </c>
      <c r="D176" s="646"/>
      <c r="E176" s="625">
        <v>9220</v>
      </c>
      <c r="F176" s="625">
        <v>1192</v>
      </c>
      <c r="G176" s="625">
        <v>6693</v>
      </c>
      <c r="H176" s="625">
        <v>17105</v>
      </c>
      <c r="I176" s="650">
        <v>0.5</v>
      </c>
      <c r="J176" s="614">
        <v>261378</v>
      </c>
      <c r="K176" s="613">
        <v>65.400000000000006</v>
      </c>
    </row>
    <row r="177" spans="1:11" ht="15.5">
      <c r="A177" s="611" t="s">
        <v>495</v>
      </c>
      <c r="B177" s="647"/>
      <c r="C177" s="647"/>
      <c r="D177" s="647" t="s">
        <v>496</v>
      </c>
      <c r="E177" s="625">
        <v>1181</v>
      </c>
      <c r="F177" s="625">
        <v>303</v>
      </c>
      <c r="G177" s="625">
        <v>568</v>
      </c>
      <c r="H177" s="625">
        <v>2052</v>
      </c>
      <c r="I177" s="650">
        <v>0.1</v>
      </c>
      <c r="J177" s="614">
        <v>44862</v>
      </c>
      <c r="K177" s="613">
        <v>45.7</v>
      </c>
    </row>
    <row r="178" spans="1:11" ht="15.5">
      <c r="A178" s="611" t="s">
        <v>497</v>
      </c>
      <c r="B178" s="647"/>
      <c r="C178" s="647"/>
      <c r="D178" s="647" t="s">
        <v>498</v>
      </c>
      <c r="E178" s="625">
        <v>1194</v>
      </c>
      <c r="F178" s="625">
        <v>173</v>
      </c>
      <c r="G178" s="625">
        <v>1154</v>
      </c>
      <c r="H178" s="625">
        <v>2521</v>
      </c>
      <c r="I178" s="650">
        <v>0.1</v>
      </c>
      <c r="J178" s="614">
        <v>36820</v>
      </c>
      <c r="K178" s="613">
        <v>68.5</v>
      </c>
    </row>
    <row r="179" spans="1:11" ht="15.5">
      <c r="A179" s="611" t="s">
        <v>499</v>
      </c>
      <c r="B179" s="647"/>
      <c r="C179" s="647"/>
      <c r="D179" s="647" t="s">
        <v>500</v>
      </c>
      <c r="E179" s="625">
        <v>1201</v>
      </c>
      <c r="F179" s="625">
        <v>604</v>
      </c>
      <c r="G179" s="625">
        <v>2109</v>
      </c>
      <c r="H179" s="625">
        <v>3914</v>
      </c>
      <c r="I179" s="650">
        <v>0.1</v>
      </c>
      <c r="J179" s="614">
        <v>42763</v>
      </c>
      <c r="K179" s="613">
        <v>91.5</v>
      </c>
    </row>
    <row r="180" spans="1:11" ht="15.5">
      <c r="A180" s="611" t="s">
        <v>501</v>
      </c>
      <c r="B180" s="647"/>
      <c r="C180" s="647"/>
      <c r="D180" s="647" t="s">
        <v>502</v>
      </c>
      <c r="E180" s="625">
        <v>3049</v>
      </c>
      <c r="F180" s="625">
        <v>108</v>
      </c>
      <c r="G180" s="625">
        <v>1826</v>
      </c>
      <c r="H180" s="625">
        <v>4983</v>
      </c>
      <c r="I180" s="650">
        <v>0.1</v>
      </c>
      <c r="J180" s="614">
        <v>73591</v>
      </c>
      <c r="K180" s="613">
        <v>67.7</v>
      </c>
    </row>
    <row r="181" spans="1:11" ht="15.5">
      <c r="A181" s="611" t="s">
        <v>503</v>
      </c>
      <c r="B181" s="647"/>
      <c r="C181" s="647"/>
      <c r="D181" s="647" t="s">
        <v>504</v>
      </c>
      <c r="E181" s="625">
        <v>2595</v>
      </c>
      <c r="F181" s="625">
        <v>4</v>
      </c>
      <c r="G181" s="625">
        <v>1036</v>
      </c>
      <c r="H181" s="625">
        <v>3635</v>
      </c>
      <c r="I181" s="650">
        <v>0.1</v>
      </c>
      <c r="J181" s="614">
        <v>63342</v>
      </c>
      <c r="K181" s="613">
        <v>57.4</v>
      </c>
    </row>
    <row r="182" spans="1:11" s="10" customFormat="1" ht="25.15" customHeight="1">
      <c r="A182" s="649" t="s">
        <v>505</v>
      </c>
      <c r="B182" s="646"/>
      <c r="C182" s="646" t="s">
        <v>506</v>
      </c>
      <c r="D182" s="646"/>
      <c r="E182" s="625">
        <v>24327</v>
      </c>
      <c r="F182" s="625">
        <v>3676</v>
      </c>
      <c r="G182" s="625">
        <v>19169</v>
      </c>
      <c r="H182" s="625">
        <v>47172</v>
      </c>
      <c r="I182" s="650">
        <v>1.4</v>
      </c>
      <c r="J182" s="614">
        <v>610395</v>
      </c>
      <c r="K182" s="613">
        <v>77.3</v>
      </c>
    </row>
    <row r="183" spans="1:11" ht="15.5">
      <c r="A183" s="611" t="s">
        <v>507</v>
      </c>
      <c r="B183" s="647"/>
      <c r="C183" s="647"/>
      <c r="D183" s="647" t="s">
        <v>508</v>
      </c>
      <c r="E183" s="625">
        <v>3312</v>
      </c>
      <c r="F183" s="625">
        <v>1218</v>
      </c>
      <c r="G183" s="625">
        <v>1668</v>
      </c>
      <c r="H183" s="625">
        <v>6198</v>
      </c>
      <c r="I183" s="650">
        <v>0.2</v>
      </c>
      <c r="J183" s="614">
        <v>75844</v>
      </c>
      <c r="K183" s="613">
        <v>81.7</v>
      </c>
    </row>
    <row r="184" spans="1:11" ht="15.5">
      <c r="A184" s="611" t="s">
        <v>509</v>
      </c>
      <c r="B184" s="647"/>
      <c r="C184" s="647"/>
      <c r="D184" s="647" t="s">
        <v>510</v>
      </c>
      <c r="E184" s="625">
        <v>2333</v>
      </c>
      <c r="F184" s="625">
        <v>161</v>
      </c>
      <c r="G184" s="625">
        <v>1937</v>
      </c>
      <c r="H184" s="625">
        <v>4431</v>
      </c>
      <c r="I184" s="650">
        <v>0.1</v>
      </c>
      <c r="J184" s="614">
        <v>63764</v>
      </c>
      <c r="K184" s="613">
        <v>69.5</v>
      </c>
    </row>
    <row r="185" spans="1:11" ht="15.5">
      <c r="A185" s="611" t="s">
        <v>511</v>
      </c>
      <c r="B185" s="647"/>
      <c r="C185" s="647"/>
      <c r="D185" s="647" t="s">
        <v>512</v>
      </c>
      <c r="E185" s="625">
        <v>1040</v>
      </c>
      <c r="F185" s="625">
        <v>1</v>
      </c>
      <c r="G185" s="625">
        <v>429</v>
      </c>
      <c r="H185" s="625">
        <v>1470</v>
      </c>
      <c r="I185" s="650">
        <v>0</v>
      </c>
      <c r="J185" s="614">
        <v>31618</v>
      </c>
      <c r="K185" s="613">
        <v>46.5</v>
      </c>
    </row>
    <row r="186" spans="1:11" ht="15.5">
      <c r="A186" s="611" t="s">
        <v>513</v>
      </c>
      <c r="B186" s="647"/>
      <c r="C186" s="647"/>
      <c r="D186" s="647" t="s">
        <v>514</v>
      </c>
      <c r="E186" s="625">
        <v>1943</v>
      </c>
      <c r="F186" s="625">
        <v>72</v>
      </c>
      <c r="G186" s="625">
        <v>1408</v>
      </c>
      <c r="H186" s="625">
        <v>3423</v>
      </c>
      <c r="I186" s="650">
        <v>0.1</v>
      </c>
      <c r="J186" s="614">
        <v>37095</v>
      </c>
      <c r="K186" s="613">
        <v>92.3</v>
      </c>
    </row>
    <row r="187" spans="1:11" ht="15.5">
      <c r="A187" s="611" t="s">
        <v>515</v>
      </c>
      <c r="B187" s="647"/>
      <c r="C187" s="647"/>
      <c r="D187" s="647" t="s">
        <v>516</v>
      </c>
      <c r="E187" s="625">
        <v>2820</v>
      </c>
      <c r="F187" s="625">
        <v>122</v>
      </c>
      <c r="G187" s="625">
        <v>1521</v>
      </c>
      <c r="H187" s="625">
        <v>4463</v>
      </c>
      <c r="I187" s="650">
        <v>0.1</v>
      </c>
      <c r="J187" s="614">
        <v>72818</v>
      </c>
      <c r="K187" s="613">
        <v>61.3</v>
      </c>
    </row>
    <row r="188" spans="1:11" ht="15.5">
      <c r="A188" s="611" t="s">
        <v>517</v>
      </c>
      <c r="B188" s="647"/>
      <c r="C188" s="647"/>
      <c r="D188" s="647" t="s">
        <v>518</v>
      </c>
      <c r="E188" s="625">
        <v>2775</v>
      </c>
      <c r="F188" s="625">
        <v>300</v>
      </c>
      <c r="G188" s="625">
        <v>2117</v>
      </c>
      <c r="H188" s="625">
        <v>5192</v>
      </c>
      <c r="I188" s="650">
        <v>0.1</v>
      </c>
      <c r="J188" s="614">
        <v>78330</v>
      </c>
      <c r="K188" s="613">
        <v>66.3</v>
      </c>
    </row>
    <row r="189" spans="1:11" ht="15.5">
      <c r="A189" s="611" t="s">
        <v>519</v>
      </c>
      <c r="B189" s="647"/>
      <c r="C189" s="647"/>
      <c r="D189" s="647" t="s">
        <v>520</v>
      </c>
      <c r="E189" s="625">
        <v>2137</v>
      </c>
      <c r="F189" s="625">
        <v>284</v>
      </c>
      <c r="G189" s="625">
        <v>1090</v>
      </c>
      <c r="H189" s="625">
        <v>3511</v>
      </c>
      <c r="I189" s="650">
        <v>0.1</v>
      </c>
      <c r="J189" s="614">
        <v>53862</v>
      </c>
      <c r="K189" s="613">
        <v>65.2</v>
      </c>
    </row>
    <row r="190" spans="1:11" ht="15.5">
      <c r="A190" s="611" t="s">
        <v>521</v>
      </c>
      <c r="B190" s="647"/>
      <c r="C190" s="647"/>
      <c r="D190" s="647" t="s">
        <v>522</v>
      </c>
      <c r="E190" s="625">
        <v>2364</v>
      </c>
      <c r="F190" s="625">
        <v>240</v>
      </c>
      <c r="G190" s="625">
        <v>656</v>
      </c>
      <c r="H190" s="625">
        <v>3260</v>
      </c>
      <c r="I190" s="650">
        <v>0.1</v>
      </c>
      <c r="J190" s="614">
        <v>35400</v>
      </c>
      <c r="K190" s="613">
        <v>92.1</v>
      </c>
    </row>
    <row r="191" spans="1:11" ht="15.5">
      <c r="A191" s="611" t="s">
        <v>523</v>
      </c>
      <c r="B191" s="647"/>
      <c r="C191" s="647"/>
      <c r="D191" s="647" t="s">
        <v>524</v>
      </c>
      <c r="E191" s="625">
        <v>1082</v>
      </c>
      <c r="F191" s="625">
        <v>129</v>
      </c>
      <c r="G191" s="625">
        <v>1141</v>
      </c>
      <c r="H191" s="625">
        <v>2352</v>
      </c>
      <c r="I191" s="650">
        <v>0.1</v>
      </c>
      <c r="J191" s="614">
        <v>27093</v>
      </c>
      <c r="K191" s="613">
        <v>86.8</v>
      </c>
    </row>
    <row r="192" spans="1:11" ht="15.5">
      <c r="A192" s="611" t="s">
        <v>525</v>
      </c>
      <c r="B192" s="647"/>
      <c r="C192" s="647"/>
      <c r="D192" s="647" t="s">
        <v>526</v>
      </c>
      <c r="E192" s="625">
        <v>1231</v>
      </c>
      <c r="F192" s="625">
        <v>86</v>
      </c>
      <c r="G192" s="625">
        <v>871</v>
      </c>
      <c r="H192" s="625">
        <v>2188</v>
      </c>
      <c r="I192" s="650">
        <v>0.1</v>
      </c>
      <c r="J192" s="614">
        <v>34666</v>
      </c>
      <c r="K192" s="613">
        <v>63.1</v>
      </c>
    </row>
    <row r="193" spans="1:11" ht="15.5">
      <c r="A193" s="611" t="s">
        <v>527</v>
      </c>
      <c r="B193" s="647"/>
      <c r="C193" s="647"/>
      <c r="D193" s="647" t="s">
        <v>528</v>
      </c>
      <c r="E193" s="625">
        <v>2458</v>
      </c>
      <c r="F193" s="625">
        <v>1041</v>
      </c>
      <c r="G193" s="625">
        <v>5659</v>
      </c>
      <c r="H193" s="625">
        <v>9158</v>
      </c>
      <c r="I193" s="650">
        <v>0.3</v>
      </c>
      <c r="J193" s="614">
        <v>65357</v>
      </c>
      <c r="K193" s="613">
        <v>140.1</v>
      </c>
    </row>
    <row r="194" spans="1:11" ht="15.5">
      <c r="A194" s="611" t="s">
        <v>529</v>
      </c>
      <c r="B194" s="647"/>
      <c r="C194" s="647"/>
      <c r="D194" s="647" t="s">
        <v>530</v>
      </c>
      <c r="E194" s="625">
        <v>832</v>
      </c>
      <c r="F194" s="625">
        <v>22</v>
      </c>
      <c r="G194" s="625">
        <v>672</v>
      </c>
      <c r="H194" s="625">
        <v>1526</v>
      </c>
      <c r="I194" s="650">
        <v>0</v>
      </c>
      <c r="J194" s="614">
        <v>34548</v>
      </c>
      <c r="K194" s="613">
        <v>44.2</v>
      </c>
    </row>
    <row r="195" spans="1:11" s="10" customFormat="1" ht="25.15" customHeight="1">
      <c r="A195" s="649" t="s">
        <v>531</v>
      </c>
      <c r="B195" s="646"/>
      <c r="C195" s="646" t="s">
        <v>532</v>
      </c>
      <c r="D195" s="646"/>
      <c r="E195" s="625">
        <v>15855</v>
      </c>
      <c r="F195" s="625">
        <v>533</v>
      </c>
      <c r="G195" s="625">
        <v>8401</v>
      </c>
      <c r="H195" s="625">
        <v>24789</v>
      </c>
      <c r="I195" s="650">
        <v>0.7</v>
      </c>
      <c r="J195" s="614">
        <v>478532</v>
      </c>
      <c r="K195" s="613">
        <v>51.8</v>
      </c>
    </row>
    <row r="196" spans="1:11" ht="15.5">
      <c r="A196" s="611" t="s">
        <v>533</v>
      </c>
      <c r="B196" s="647"/>
      <c r="C196" s="647"/>
      <c r="D196" s="647" t="s">
        <v>534</v>
      </c>
      <c r="E196" s="625">
        <v>1607</v>
      </c>
      <c r="F196" s="625">
        <v>93</v>
      </c>
      <c r="G196" s="625">
        <v>960</v>
      </c>
      <c r="H196" s="625">
        <v>2660</v>
      </c>
      <c r="I196" s="650">
        <v>0.1</v>
      </c>
      <c r="J196" s="614">
        <v>39085</v>
      </c>
      <c r="K196" s="613">
        <v>68.099999999999994</v>
      </c>
    </row>
    <row r="197" spans="1:11" ht="15.5">
      <c r="A197" s="611" t="s">
        <v>535</v>
      </c>
      <c r="B197" s="647"/>
      <c r="C197" s="647"/>
      <c r="D197" s="647" t="s">
        <v>536</v>
      </c>
      <c r="E197" s="625">
        <v>2524</v>
      </c>
      <c r="F197" s="625">
        <v>2</v>
      </c>
      <c r="G197" s="625">
        <v>948</v>
      </c>
      <c r="H197" s="625">
        <v>3474</v>
      </c>
      <c r="I197" s="650">
        <v>0.1</v>
      </c>
      <c r="J197" s="614">
        <v>63543</v>
      </c>
      <c r="K197" s="613">
        <v>54.7</v>
      </c>
    </row>
    <row r="198" spans="1:11" ht="15.5">
      <c r="A198" s="611" t="s">
        <v>926</v>
      </c>
      <c r="B198" s="647"/>
      <c r="C198" s="647"/>
      <c r="D198" s="647" t="s">
        <v>2579</v>
      </c>
      <c r="E198" s="625">
        <v>1817</v>
      </c>
      <c r="F198" s="625">
        <v>10</v>
      </c>
      <c r="G198" s="625">
        <v>830</v>
      </c>
      <c r="H198" s="625">
        <v>2657</v>
      </c>
      <c r="I198" s="650">
        <v>0.1</v>
      </c>
      <c r="J198" s="614">
        <v>60874</v>
      </c>
      <c r="K198" s="613">
        <v>43.6</v>
      </c>
    </row>
    <row r="199" spans="1:11" ht="15.5">
      <c r="A199" s="611" t="s">
        <v>537</v>
      </c>
      <c r="B199" s="647"/>
      <c r="C199" s="647"/>
      <c r="D199" s="647" t="s">
        <v>538</v>
      </c>
      <c r="E199" s="625">
        <v>1402</v>
      </c>
      <c r="F199" s="625">
        <v>257</v>
      </c>
      <c r="G199" s="625">
        <v>687</v>
      </c>
      <c r="H199" s="625">
        <v>2346</v>
      </c>
      <c r="I199" s="650">
        <v>0.1</v>
      </c>
      <c r="J199" s="614">
        <v>41093</v>
      </c>
      <c r="K199" s="613">
        <v>57.1</v>
      </c>
    </row>
    <row r="200" spans="1:11" ht="15.5">
      <c r="A200" s="611" t="s">
        <v>539</v>
      </c>
      <c r="B200" s="647"/>
      <c r="C200" s="647"/>
      <c r="D200" s="647" t="s">
        <v>540</v>
      </c>
      <c r="E200" s="625">
        <v>1643</v>
      </c>
      <c r="F200" s="625">
        <v>12</v>
      </c>
      <c r="G200" s="625">
        <v>844</v>
      </c>
      <c r="H200" s="625">
        <v>2499</v>
      </c>
      <c r="I200" s="650">
        <v>0.1</v>
      </c>
      <c r="J200" s="614">
        <v>55849</v>
      </c>
      <c r="K200" s="613">
        <v>44.7</v>
      </c>
    </row>
    <row r="201" spans="1:11" ht="15.5">
      <c r="A201" s="611" t="s">
        <v>541</v>
      </c>
      <c r="B201" s="647"/>
      <c r="C201" s="647"/>
      <c r="D201" s="647" t="s">
        <v>542</v>
      </c>
      <c r="E201" s="625">
        <v>1845</v>
      </c>
      <c r="F201" s="625">
        <v>1</v>
      </c>
      <c r="G201" s="625">
        <v>779</v>
      </c>
      <c r="H201" s="625">
        <v>2625</v>
      </c>
      <c r="I201" s="650">
        <v>0.1</v>
      </c>
      <c r="J201" s="614">
        <v>57798</v>
      </c>
      <c r="K201" s="613">
        <v>45.4</v>
      </c>
    </row>
    <row r="202" spans="1:11" ht="15.5">
      <c r="A202" s="611" t="s">
        <v>927</v>
      </c>
      <c r="B202" s="647"/>
      <c r="C202" s="647"/>
      <c r="D202" s="647" t="s">
        <v>543</v>
      </c>
      <c r="E202" s="625">
        <v>1131</v>
      </c>
      <c r="F202" s="625">
        <v>24</v>
      </c>
      <c r="G202" s="625">
        <v>836</v>
      </c>
      <c r="H202" s="625">
        <v>1991</v>
      </c>
      <c r="I202" s="650">
        <v>0.1</v>
      </c>
      <c r="J202" s="614">
        <v>36515</v>
      </c>
      <c r="K202" s="613">
        <v>54.5</v>
      </c>
    </row>
    <row r="203" spans="1:11" ht="15.5">
      <c r="A203" s="611" t="s">
        <v>544</v>
      </c>
      <c r="B203" s="647"/>
      <c r="C203" s="647"/>
      <c r="D203" s="647" t="s">
        <v>545</v>
      </c>
      <c r="E203" s="625">
        <v>1195</v>
      </c>
      <c r="F203" s="625">
        <v>73</v>
      </c>
      <c r="G203" s="625">
        <v>759</v>
      </c>
      <c r="H203" s="625">
        <v>2027</v>
      </c>
      <c r="I203" s="650">
        <v>0.1</v>
      </c>
      <c r="J203" s="614">
        <v>37271</v>
      </c>
      <c r="K203" s="613">
        <v>54.4</v>
      </c>
    </row>
    <row r="204" spans="1:11" ht="15.5">
      <c r="A204" s="611" t="s">
        <v>546</v>
      </c>
      <c r="B204" s="647"/>
      <c r="C204" s="647"/>
      <c r="D204" s="647" t="s">
        <v>547</v>
      </c>
      <c r="E204" s="625">
        <v>1164</v>
      </c>
      <c r="F204" s="625">
        <v>34</v>
      </c>
      <c r="G204" s="625">
        <v>1281</v>
      </c>
      <c r="H204" s="625">
        <v>2479</v>
      </c>
      <c r="I204" s="650">
        <v>0.1</v>
      </c>
      <c r="J204" s="614">
        <v>39142</v>
      </c>
      <c r="K204" s="613">
        <v>63.3</v>
      </c>
    </row>
    <row r="205" spans="1:11" ht="15.5">
      <c r="A205" s="611" t="s">
        <v>548</v>
      </c>
      <c r="B205" s="647"/>
      <c r="C205" s="647"/>
      <c r="D205" s="647" t="s">
        <v>549</v>
      </c>
      <c r="E205" s="625">
        <v>1527</v>
      </c>
      <c r="F205" s="625">
        <v>27</v>
      </c>
      <c r="G205" s="625">
        <v>477</v>
      </c>
      <c r="H205" s="625">
        <v>2031</v>
      </c>
      <c r="I205" s="650">
        <v>0.1</v>
      </c>
      <c r="J205" s="614">
        <v>47361</v>
      </c>
      <c r="K205" s="613">
        <v>42.9</v>
      </c>
    </row>
    <row r="206" spans="1:11" s="10" customFormat="1" ht="25.15" customHeight="1">
      <c r="A206" s="649" t="s">
        <v>550</v>
      </c>
      <c r="B206" s="646"/>
      <c r="C206" s="646" t="s">
        <v>551</v>
      </c>
      <c r="D206" s="646"/>
      <c r="E206" s="625">
        <v>12289</v>
      </c>
      <c r="F206" s="625">
        <v>5306</v>
      </c>
      <c r="G206" s="625">
        <v>15279</v>
      </c>
      <c r="H206" s="625">
        <v>32874</v>
      </c>
      <c r="I206" s="650">
        <v>0.9</v>
      </c>
      <c r="J206" s="614">
        <v>389106</v>
      </c>
      <c r="K206" s="613">
        <v>84.5</v>
      </c>
    </row>
    <row r="207" spans="1:11" ht="15.5">
      <c r="A207" s="611" t="s">
        <v>552</v>
      </c>
      <c r="B207" s="647"/>
      <c r="C207" s="647"/>
      <c r="D207" s="647" t="s">
        <v>553</v>
      </c>
      <c r="E207" s="625">
        <v>2239</v>
      </c>
      <c r="F207" s="625">
        <v>570</v>
      </c>
      <c r="G207" s="625">
        <v>1892</v>
      </c>
      <c r="H207" s="625">
        <v>4701</v>
      </c>
      <c r="I207" s="650">
        <v>0.1</v>
      </c>
      <c r="J207" s="614">
        <v>58214</v>
      </c>
      <c r="K207" s="613">
        <v>80.8</v>
      </c>
    </row>
    <row r="208" spans="1:11" ht="15.5">
      <c r="A208" s="611" t="s">
        <v>554</v>
      </c>
      <c r="B208" s="647"/>
      <c r="C208" s="647"/>
      <c r="D208" s="647" t="s">
        <v>555</v>
      </c>
      <c r="E208" s="625">
        <v>2525</v>
      </c>
      <c r="F208" s="625">
        <v>139</v>
      </c>
      <c r="G208" s="625">
        <v>1559</v>
      </c>
      <c r="H208" s="625">
        <v>4223</v>
      </c>
      <c r="I208" s="650">
        <v>0.1</v>
      </c>
      <c r="J208" s="614">
        <v>55225</v>
      </c>
      <c r="K208" s="613">
        <v>76.5</v>
      </c>
    </row>
    <row r="209" spans="1:13" ht="15.5">
      <c r="A209" s="611" t="s">
        <v>556</v>
      </c>
      <c r="B209" s="647"/>
      <c r="C209" s="647"/>
      <c r="D209" s="647" t="s">
        <v>557</v>
      </c>
      <c r="E209" s="625">
        <v>1065</v>
      </c>
      <c r="F209" s="625">
        <v>859</v>
      </c>
      <c r="G209" s="625">
        <v>2975</v>
      </c>
      <c r="H209" s="625">
        <v>4899</v>
      </c>
      <c r="I209" s="650">
        <v>0.1</v>
      </c>
      <c r="J209" s="614">
        <v>43302</v>
      </c>
      <c r="K209" s="613">
        <v>113.1</v>
      </c>
    </row>
    <row r="210" spans="1:13" ht="15.5">
      <c r="A210" s="611" t="s">
        <v>558</v>
      </c>
      <c r="B210" s="647"/>
      <c r="C210" s="647"/>
      <c r="D210" s="647" t="s">
        <v>559</v>
      </c>
      <c r="E210" s="625">
        <v>1920</v>
      </c>
      <c r="F210" s="625">
        <v>1742</v>
      </c>
      <c r="G210" s="625">
        <v>4295</v>
      </c>
      <c r="H210" s="625">
        <v>7957</v>
      </c>
      <c r="I210" s="650">
        <v>0.2</v>
      </c>
      <c r="J210" s="614">
        <v>64455</v>
      </c>
      <c r="K210" s="613">
        <v>123.5</v>
      </c>
    </row>
    <row r="211" spans="1:13" ht="15.5">
      <c r="A211" s="611" t="s">
        <v>560</v>
      </c>
      <c r="B211" s="647"/>
      <c r="C211" s="647"/>
      <c r="D211" s="647" t="s">
        <v>561</v>
      </c>
      <c r="E211" s="625">
        <v>1065</v>
      </c>
      <c r="F211" s="625">
        <v>983</v>
      </c>
      <c r="G211" s="625">
        <v>1570</v>
      </c>
      <c r="H211" s="625">
        <v>3618</v>
      </c>
      <c r="I211" s="650">
        <v>0.1</v>
      </c>
      <c r="J211" s="614">
        <v>47704</v>
      </c>
      <c r="K211" s="613">
        <v>75.8</v>
      </c>
    </row>
    <row r="212" spans="1:13" ht="15.5">
      <c r="A212" s="611" t="s">
        <v>562</v>
      </c>
      <c r="B212" s="647"/>
      <c r="C212" s="647"/>
      <c r="D212" s="647" t="s">
        <v>563</v>
      </c>
      <c r="E212" s="625">
        <v>1437</v>
      </c>
      <c r="F212" s="625">
        <v>868</v>
      </c>
      <c r="G212" s="625">
        <v>1403</v>
      </c>
      <c r="H212" s="625">
        <v>3708</v>
      </c>
      <c r="I212" s="650">
        <v>0.1</v>
      </c>
      <c r="J212" s="614">
        <v>62391</v>
      </c>
      <c r="K212" s="613">
        <v>59.4</v>
      </c>
    </row>
    <row r="213" spans="1:13" ht="15.5">
      <c r="A213" s="611" t="s">
        <v>564</v>
      </c>
      <c r="B213" s="647"/>
      <c r="C213" s="647"/>
      <c r="D213" s="647" t="s">
        <v>565</v>
      </c>
      <c r="E213" s="625">
        <v>2038</v>
      </c>
      <c r="F213" s="625">
        <v>145</v>
      </c>
      <c r="G213" s="625">
        <v>1585</v>
      </c>
      <c r="H213" s="625">
        <v>3768</v>
      </c>
      <c r="I213" s="650">
        <v>0.1</v>
      </c>
      <c r="J213" s="614">
        <v>57816</v>
      </c>
      <c r="K213" s="613">
        <v>65.2</v>
      </c>
    </row>
    <row r="214" spans="1:13" s="10" customFormat="1" ht="25.15" customHeight="1">
      <c r="A214" s="649" t="s">
        <v>566</v>
      </c>
      <c r="B214" s="646"/>
      <c r="C214" s="646" t="s">
        <v>567</v>
      </c>
      <c r="D214" s="646"/>
      <c r="E214" s="625">
        <v>11348</v>
      </c>
      <c r="F214" s="625">
        <v>2090</v>
      </c>
      <c r="G214" s="625">
        <v>8732</v>
      </c>
      <c r="H214" s="625">
        <v>22170</v>
      </c>
      <c r="I214" s="650">
        <v>0.6</v>
      </c>
      <c r="J214" s="614">
        <v>324926</v>
      </c>
      <c r="K214" s="613">
        <v>68.2</v>
      </c>
    </row>
    <row r="215" spans="1:13" ht="15.5">
      <c r="A215" s="611" t="s">
        <v>568</v>
      </c>
      <c r="B215" s="647"/>
      <c r="C215" s="647"/>
      <c r="D215" s="647" t="s">
        <v>569</v>
      </c>
      <c r="E215" s="625">
        <v>1066</v>
      </c>
      <c r="F215" s="625">
        <v>69</v>
      </c>
      <c r="G215" s="625">
        <v>761</v>
      </c>
      <c r="H215" s="625">
        <v>1896</v>
      </c>
      <c r="I215" s="650">
        <v>0.1</v>
      </c>
      <c r="J215" s="614">
        <v>39555</v>
      </c>
      <c r="K215" s="613">
        <v>47.9</v>
      </c>
      <c r="L215" s="10"/>
      <c r="M215" s="10"/>
    </row>
    <row r="216" spans="1:13" ht="15.5">
      <c r="A216" s="578" t="s">
        <v>2573</v>
      </c>
      <c r="B216" s="647"/>
      <c r="C216" s="647"/>
      <c r="D216" s="758" t="s">
        <v>3023</v>
      </c>
      <c r="E216" s="625">
        <v>3442</v>
      </c>
      <c r="F216" s="625">
        <v>1058</v>
      </c>
      <c r="G216" s="625">
        <v>3773</v>
      </c>
      <c r="H216" s="625">
        <v>8273</v>
      </c>
      <c r="I216" s="650">
        <v>0.2</v>
      </c>
      <c r="J216" s="614">
        <v>108499</v>
      </c>
      <c r="K216" s="613">
        <v>76.2</v>
      </c>
      <c r="L216" s="10"/>
      <c r="M216" s="10"/>
    </row>
    <row r="217" spans="1:13" ht="15.5">
      <c r="A217" s="611" t="s">
        <v>570</v>
      </c>
      <c r="B217" s="647"/>
      <c r="C217" s="647"/>
      <c r="D217" s="647" t="s">
        <v>571</v>
      </c>
      <c r="E217" s="625">
        <v>2513</v>
      </c>
      <c r="F217" s="625">
        <v>796</v>
      </c>
      <c r="G217" s="625">
        <v>1352</v>
      </c>
      <c r="H217" s="625">
        <v>4661</v>
      </c>
      <c r="I217" s="650">
        <v>0.1</v>
      </c>
      <c r="J217" s="614">
        <v>59431</v>
      </c>
      <c r="K217" s="613">
        <v>78.400000000000006</v>
      </c>
      <c r="L217" s="10"/>
      <c r="M217" s="10"/>
    </row>
    <row r="218" spans="1:13" ht="15.5">
      <c r="A218" s="611" t="s">
        <v>572</v>
      </c>
      <c r="B218" s="647"/>
      <c r="C218" s="647"/>
      <c r="D218" s="647" t="s">
        <v>573</v>
      </c>
      <c r="E218" s="625">
        <v>1100</v>
      </c>
      <c r="F218" s="625">
        <v>3</v>
      </c>
      <c r="G218" s="625">
        <v>953</v>
      </c>
      <c r="H218" s="625">
        <v>2056</v>
      </c>
      <c r="I218" s="650">
        <v>0.1</v>
      </c>
      <c r="J218" s="614">
        <v>43289</v>
      </c>
      <c r="K218" s="613">
        <v>47.5</v>
      </c>
      <c r="L218" s="10"/>
      <c r="M218" s="10"/>
    </row>
    <row r="219" spans="1:13" ht="15.5">
      <c r="A219" s="578" t="s">
        <v>2574</v>
      </c>
      <c r="B219" s="647"/>
      <c r="C219" s="647"/>
      <c r="D219" s="758" t="s">
        <v>3022</v>
      </c>
      <c r="E219" s="625">
        <v>3227</v>
      </c>
      <c r="F219" s="625">
        <v>164</v>
      </c>
      <c r="G219" s="625">
        <v>1893</v>
      </c>
      <c r="H219" s="625">
        <v>5284</v>
      </c>
      <c r="I219" s="650">
        <v>0.2</v>
      </c>
      <c r="J219" s="614">
        <v>74152</v>
      </c>
      <c r="K219" s="613">
        <v>71.3</v>
      </c>
      <c r="L219" s="10"/>
      <c r="M219" s="10"/>
    </row>
    <row r="220" spans="1:13" ht="25.15" customHeight="1">
      <c r="A220" s="649" t="s">
        <v>192</v>
      </c>
      <c r="B220" s="646" t="s">
        <v>576</v>
      </c>
      <c r="C220" s="647"/>
      <c r="D220" s="647"/>
      <c r="E220" s="623">
        <v>83844</v>
      </c>
      <c r="F220" s="623">
        <v>50513</v>
      </c>
      <c r="G220" s="623">
        <v>84773</v>
      </c>
      <c r="H220" s="623">
        <v>219130</v>
      </c>
      <c r="I220" s="648">
        <v>6.3</v>
      </c>
      <c r="J220" s="607">
        <v>3466903</v>
      </c>
      <c r="K220" s="606">
        <v>63.2</v>
      </c>
      <c r="L220" s="10"/>
      <c r="M220" s="10"/>
    </row>
    <row r="221" spans="1:13" ht="25.15" customHeight="1">
      <c r="A221" s="646" t="s">
        <v>577</v>
      </c>
      <c r="B221" s="646"/>
      <c r="C221" s="646" t="s">
        <v>578</v>
      </c>
      <c r="D221" s="646"/>
      <c r="E221" s="625">
        <v>28737</v>
      </c>
      <c r="F221" s="625">
        <v>27349</v>
      </c>
      <c r="G221" s="625">
        <v>20605</v>
      </c>
      <c r="H221" s="625">
        <v>76691</v>
      </c>
      <c r="I221" s="650">
        <v>2.2000000000000002</v>
      </c>
      <c r="J221" s="614">
        <v>1469245</v>
      </c>
      <c r="K221" s="613">
        <v>52.2</v>
      </c>
    </row>
    <row r="222" spans="1:13" ht="15.5">
      <c r="A222" s="611" t="s">
        <v>579</v>
      </c>
      <c r="B222" s="647"/>
      <c r="C222" s="647"/>
      <c r="D222" s="647" t="s">
        <v>580</v>
      </c>
      <c r="E222" s="625">
        <v>2807</v>
      </c>
      <c r="F222" s="625">
        <v>1734</v>
      </c>
      <c r="G222" s="625">
        <v>226</v>
      </c>
      <c r="H222" s="625">
        <v>4767</v>
      </c>
      <c r="I222" s="650">
        <v>0.1</v>
      </c>
      <c r="J222" s="614">
        <v>107173</v>
      </c>
      <c r="K222" s="613">
        <v>44.5</v>
      </c>
    </row>
    <row r="223" spans="1:13" ht="15.5">
      <c r="A223" s="611" t="s">
        <v>581</v>
      </c>
      <c r="B223" s="647"/>
      <c r="C223" s="647"/>
      <c r="D223" s="647" t="s">
        <v>582</v>
      </c>
      <c r="E223" s="625">
        <v>0</v>
      </c>
      <c r="F223" s="625">
        <v>0</v>
      </c>
      <c r="G223" s="625">
        <v>0</v>
      </c>
      <c r="H223" s="625">
        <v>0</v>
      </c>
      <c r="I223" s="650">
        <v>0</v>
      </c>
      <c r="J223" s="614">
        <v>3970</v>
      </c>
      <c r="K223" s="613">
        <v>0</v>
      </c>
    </row>
    <row r="224" spans="1:13" ht="15.5">
      <c r="A224" s="611" t="s">
        <v>583</v>
      </c>
      <c r="B224" s="647"/>
      <c r="C224" s="647"/>
      <c r="D224" s="647" t="s">
        <v>584</v>
      </c>
      <c r="E224" s="625">
        <v>2505</v>
      </c>
      <c r="F224" s="625">
        <v>2017</v>
      </c>
      <c r="G224" s="625">
        <v>1064</v>
      </c>
      <c r="H224" s="625">
        <v>5586</v>
      </c>
      <c r="I224" s="650">
        <v>0.2</v>
      </c>
      <c r="J224" s="614">
        <v>114687</v>
      </c>
      <c r="K224" s="613">
        <v>48.7</v>
      </c>
    </row>
    <row r="225" spans="1:11" ht="15.5">
      <c r="A225" s="611" t="s">
        <v>585</v>
      </c>
      <c r="B225" s="647"/>
      <c r="C225" s="647"/>
      <c r="D225" s="647" t="s">
        <v>586</v>
      </c>
      <c r="E225" s="625">
        <v>702</v>
      </c>
      <c r="F225" s="625">
        <v>376</v>
      </c>
      <c r="G225" s="625">
        <v>826</v>
      </c>
      <c r="H225" s="625">
        <v>1904</v>
      </c>
      <c r="I225" s="650">
        <v>0.1</v>
      </c>
      <c r="J225" s="614">
        <v>79821</v>
      </c>
      <c r="K225" s="613">
        <v>23.9</v>
      </c>
    </row>
    <row r="226" spans="1:11" ht="15.5">
      <c r="A226" s="611" t="s">
        <v>587</v>
      </c>
      <c r="B226" s="647"/>
      <c r="C226" s="647"/>
      <c r="D226" s="647" t="s">
        <v>588</v>
      </c>
      <c r="E226" s="625">
        <v>2187</v>
      </c>
      <c r="F226" s="625">
        <v>2309</v>
      </c>
      <c r="G226" s="625">
        <v>2082</v>
      </c>
      <c r="H226" s="625">
        <v>6578</v>
      </c>
      <c r="I226" s="650">
        <v>0.2</v>
      </c>
      <c r="J226" s="614">
        <v>107563</v>
      </c>
      <c r="K226" s="613">
        <v>61.2</v>
      </c>
    </row>
    <row r="227" spans="1:11" ht="15.5">
      <c r="A227" s="611" t="s">
        <v>589</v>
      </c>
      <c r="B227" s="647"/>
      <c r="C227" s="647"/>
      <c r="D227" s="647" t="s">
        <v>590</v>
      </c>
      <c r="E227" s="625">
        <v>3331</v>
      </c>
      <c r="F227" s="625">
        <v>1330</v>
      </c>
      <c r="G227" s="625">
        <v>326</v>
      </c>
      <c r="H227" s="625">
        <v>4987</v>
      </c>
      <c r="I227" s="650">
        <v>0.1</v>
      </c>
      <c r="J227" s="614">
        <v>103382</v>
      </c>
      <c r="K227" s="613">
        <v>48.2</v>
      </c>
    </row>
    <row r="228" spans="1:11" ht="15.5">
      <c r="A228" s="611" t="s">
        <v>591</v>
      </c>
      <c r="B228" s="647"/>
      <c r="C228" s="647"/>
      <c r="D228" s="647" t="s">
        <v>592</v>
      </c>
      <c r="E228" s="625">
        <v>622</v>
      </c>
      <c r="F228" s="625">
        <v>719</v>
      </c>
      <c r="G228" s="625">
        <v>365</v>
      </c>
      <c r="H228" s="625">
        <v>1706</v>
      </c>
      <c r="I228" s="650">
        <v>0</v>
      </c>
      <c r="J228" s="614">
        <v>75935</v>
      </c>
      <c r="K228" s="613">
        <v>22.5</v>
      </c>
    </row>
    <row r="229" spans="1:11" ht="15.5">
      <c r="A229" s="611" t="s">
        <v>593</v>
      </c>
      <c r="B229" s="647"/>
      <c r="C229" s="647"/>
      <c r="D229" s="647" t="s">
        <v>594</v>
      </c>
      <c r="E229" s="625">
        <v>3674</v>
      </c>
      <c r="F229" s="625">
        <v>3384</v>
      </c>
      <c r="G229" s="625">
        <v>908</v>
      </c>
      <c r="H229" s="625">
        <v>7966</v>
      </c>
      <c r="I229" s="650">
        <v>0.2</v>
      </c>
      <c r="J229" s="614">
        <v>137069</v>
      </c>
      <c r="K229" s="613">
        <v>58.1</v>
      </c>
    </row>
    <row r="230" spans="1:11" ht="15.5">
      <c r="A230" s="611" t="s">
        <v>595</v>
      </c>
      <c r="B230" s="647"/>
      <c r="C230" s="647"/>
      <c r="D230" s="647" t="s">
        <v>596</v>
      </c>
      <c r="E230" s="625">
        <v>1567</v>
      </c>
      <c r="F230" s="625">
        <v>2280</v>
      </c>
      <c r="G230" s="625">
        <v>1904</v>
      </c>
      <c r="H230" s="625">
        <v>5751</v>
      </c>
      <c r="I230" s="650">
        <v>0.2</v>
      </c>
      <c r="J230" s="614">
        <v>126373</v>
      </c>
      <c r="K230" s="613">
        <v>45.5</v>
      </c>
    </row>
    <row r="231" spans="1:11" ht="15.5">
      <c r="A231" s="611" t="s">
        <v>597</v>
      </c>
      <c r="B231" s="647"/>
      <c r="C231" s="647"/>
      <c r="D231" s="647" t="s">
        <v>598</v>
      </c>
      <c r="E231" s="625">
        <v>1329</v>
      </c>
      <c r="F231" s="625">
        <v>3989</v>
      </c>
      <c r="G231" s="625">
        <v>10326</v>
      </c>
      <c r="H231" s="625">
        <v>15644</v>
      </c>
      <c r="I231" s="650">
        <v>0.4</v>
      </c>
      <c r="J231" s="614">
        <v>111991</v>
      </c>
      <c r="K231" s="613">
        <v>139.69999999999999</v>
      </c>
    </row>
    <row r="232" spans="1:11" ht="15.5">
      <c r="A232" s="611" t="s">
        <v>599</v>
      </c>
      <c r="B232" s="647"/>
      <c r="C232" s="647"/>
      <c r="D232" s="647" t="s">
        <v>600</v>
      </c>
      <c r="E232" s="625">
        <v>4687</v>
      </c>
      <c r="F232" s="625">
        <v>5316</v>
      </c>
      <c r="G232" s="625">
        <v>670</v>
      </c>
      <c r="H232" s="625">
        <v>10673</v>
      </c>
      <c r="I232" s="650">
        <v>0.3</v>
      </c>
      <c r="J232" s="614">
        <v>129447</v>
      </c>
      <c r="K232" s="613">
        <v>82.5</v>
      </c>
    </row>
    <row r="233" spans="1:11" ht="15.5">
      <c r="A233" s="611" t="s">
        <v>601</v>
      </c>
      <c r="B233" s="647"/>
      <c r="C233" s="647"/>
      <c r="D233" s="647" t="s">
        <v>602</v>
      </c>
      <c r="E233" s="625">
        <v>2425</v>
      </c>
      <c r="F233" s="625">
        <v>2890</v>
      </c>
      <c r="G233" s="625">
        <v>1164</v>
      </c>
      <c r="H233" s="625">
        <v>6479</v>
      </c>
      <c r="I233" s="650">
        <v>0.2</v>
      </c>
      <c r="J233" s="614">
        <v>123760</v>
      </c>
      <c r="K233" s="613">
        <v>52.4</v>
      </c>
    </row>
    <row r="234" spans="1:11" ht="15.5">
      <c r="A234" s="611" t="s">
        <v>603</v>
      </c>
      <c r="B234" s="647"/>
      <c r="C234" s="647"/>
      <c r="D234" s="647" t="s">
        <v>604</v>
      </c>
      <c r="E234" s="625">
        <v>1305</v>
      </c>
      <c r="F234" s="625">
        <v>289</v>
      </c>
      <c r="G234" s="625">
        <v>583</v>
      </c>
      <c r="H234" s="625">
        <v>2177</v>
      </c>
      <c r="I234" s="650">
        <v>0.1</v>
      </c>
      <c r="J234" s="614">
        <v>133465</v>
      </c>
      <c r="K234" s="613">
        <v>16.3</v>
      </c>
    </row>
    <row r="235" spans="1:11" ht="15.5">
      <c r="A235" s="611" t="s">
        <v>605</v>
      </c>
      <c r="B235" s="647"/>
      <c r="C235" s="647"/>
      <c r="D235" s="647" t="s">
        <v>606</v>
      </c>
      <c r="E235" s="625">
        <v>1596</v>
      </c>
      <c r="F235" s="625">
        <v>716</v>
      </c>
      <c r="G235" s="625">
        <v>161</v>
      </c>
      <c r="H235" s="625">
        <v>2473</v>
      </c>
      <c r="I235" s="650">
        <v>0.1</v>
      </c>
      <c r="J235" s="614">
        <v>114609</v>
      </c>
      <c r="K235" s="613">
        <v>21.6</v>
      </c>
    </row>
    <row r="236" spans="1:11" ht="25.15" customHeight="1">
      <c r="A236" s="646" t="s">
        <v>607</v>
      </c>
      <c r="B236" s="646"/>
      <c r="C236" s="646" t="s">
        <v>608</v>
      </c>
      <c r="D236" s="646"/>
      <c r="E236" s="625">
        <v>55107</v>
      </c>
      <c r="F236" s="625">
        <v>23164</v>
      </c>
      <c r="G236" s="625">
        <v>64168</v>
      </c>
      <c r="H236" s="625">
        <v>142439</v>
      </c>
      <c r="I236" s="650">
        <v>4.0999999999999996</v>
      </c>
      <c r="J236" s="614">
        <v>1997660</v>
      </c>
      <c r="K236" s="613">
        <v>71.3</v>
      </c>
    </row>
    <row r="237" spans="1:11" ht="15.5">
      <c r="A237" s="611" t="s">
        <v>609</v>
      </c>
      <c r="B237" s="647"/>
      <c r="C237" s="647"/>
      <c r="D237" s="647" t="s">
        <v>610</v>
      </c>
      <c r="E237" s="625">
        <v>1679</v>
      </c>
      <c r="F237" s="625">
        <v>3364</v>
      </c>
      <c r="G237" s="625">
        <v>6048</v>
      </c>
      <c r="H237" s="625">
        <v>11091</v>
      </c>
      <c r="I237" s="650">
        <v>0.3</v>
      </c>
      <c r="J237" s="614">
        <v>76136</v>
      </c>
      <c r="K237" s="613">
        <v>145.69999999999999</v>
      </c>
    </row>
    <row r="238" spans="1:11" ht="15.5">
      <c r="A238" s="611" t="s">
        <v>611</v>
      </c>
      <c r="B238" s="647"/>
      <c r="C238" s="647"/>
      <c r="D238" s="647" t="s">
        <v>612</v>
      </c>
      <c r="E238" s="625">
        <v>3876</v>
      </c>
      <c r="F238" s="625">
        <v>467</v>
      </c>
      <c r="G238" s="625">
        <v>2749</v>
      </c>
      <c r="H238" s="625">
        <v>7092</v>
      </c>
      <c r="I238" s="650">
        <v>0.2</v>
      </c>
      <c r="J238" s="614">
        <v>146017</v>
      </c>
      <c r="K238" s="613">
        <v>48.6</v>
      </c>
    </row>
    <row r="239" spans="1:11" ht="15.5">
      <c r="A239" s="611" t="s">
        <v>613</v>
      </c>
      <c r="B239" s="647"/>
      <c r="C239" s="647"/>
      <c r="D239" s="647" t="s">
        <v>614</v>
      </c>
      <c r="E239" s="625">
        <v>3092</v>
      </c>
      <c r="F239" s="625">
        <v>592</v>
      </c>
      <c r="G239" s="625">
        <v>2459</v>
      </c>
      <c r="H239" s="625">
        <v>6143</v>
      </c>
      <c r="I239" s="650">
        <v>0.2</v>
      </c>
      <c r="J239" s="614">
        <v>97483</v>
      </c>
      <c r="K239" s="613">
        <v>63</v>
      </c>
    </row>
    <row r="240" spans="1:11" ht="15.5">
      <c r="A240" s="611" t="s">
        <v>615</v>
      </c>
      <c r="B240" s="647"/>
      <c r="C240" s="647"/>
      <c r="D240" s="647" t="s">
        <v>616</v>
      </c>
      <c r="E240" s="625">
        <v>2399</v>
      </c>
      <c r="F240" s="625">
        <v>1898</v>
      </c>
      <c r="G240" s="625">
        <v>3837</v>
      </c>
      <c r="H240" s="625">
        <v>8134</v>
      </c>
      <c r="I240" s="650">
        <v>0.2</v>
      </c>
      <c r="J240" s="614">
        <v>115055</v>
      </c>
      <c r="K240" s="613">
        <v>70.7</v>
      </c>
    </row>
    <row r="241" spans="1:12" ht="15.5">
      <c r="A241" s="611" t="s">
        <v>617</v>
      </c>
      <c r="B241" s="647"/>
      <c r="C241" s="647"/>
      <c r="D241" s="647" t="s">
        <v>618</v>
      </c>
      <c r="E241" s="625">
        <v>4922</v>
      </c>
      <c r="F241" s="625">
        <v>1013</v>
      </c>
      <c r="G241" s="625">
        <v>1918</v>
      </c>
      <c r="H241" s="625">
        <v>7853</v>
      </c>
      <c r="I241" s="650">
        <v>0.2</v>
      </c>
      <c r="J241" s="614">
        <v>137809</v>
      </c>
      <c r="K241" s="613">
        <v>57</v>
      </c>
    </row>
    <row r="242" spans="1:12" ht="15.5">
      <c r="A242" s="611" t="s">
        <v>619</v>
      </c>
      <c r="B242" s="647"/>
      <c r="C242" s="647"/>
      <c r="D242" s="647" t="s">
        <v>620</v>
      </c>
      <c r="E242" s="625">
        <v>3332</v>
      </c>
      <c r="F242" s="625">
        <v>1415</v>
      </c>
      <c r="G242" s="625">
        <v>3002</v>
      </c>
      <c r="H242" s="625">
        <v>7749</v>
      </c>
      <c r="I242" s="650">
        <v>0.2</v>
      </c>
      <c r="J242" s="614">
        <v>151816</v>
      </c>
      <c r="K242" s="613">
        <v>51</v>
      </c>
    </row>
    <row r="243" spans="1:12" ht="15.5">
      <c r="A243" s="611" t="s">
        <v>621</v>
      </c>
      <c r="B243" s="647"/>
      <c r="C243" s="647"/>
      <c r="D243" s="647" t="s">
        <v>622</v>
      </c>
      <c r="E243" s="625">
        <v>4542</v>
      </c>
      <c r="F243" s="625">
        <v>2795</v>
      </c>
      <c r="G243" s="625">
        <v>5932</v>
      </c>
      <c r="H243" s="625">
        <v>13269</v>
      </c>
      <c r="I243" s="650">
        <v>0.4</v>
      </c>
      <c r="J243" s="614">
        <v>124108</v>
      </c>
      <c r="K243" s="613">
        <v>106.9</v>
      </c>
    </row>
    <row r="244" spans="1:12" ht="15.5">
      <c r="A244" s="611" t="s">
        <v>623</v>
      </c>
      <c r="B244" s="647"/>
      <c r="C244" s="647"/>
      <c r="D244" s="647" t="s">
        <v>624</v>
      </c>
      <c r="E244" s="625">
        <v>3066</v>
      </c>
      <c r="F244" s="625">
        <v>3359</v>
      </c>
      <c r="G244" s="625">
        <v>5283</v>
      </c>
      <c r="H244" s="625">
        <v>11708</v>
      </c>
      <c r="I244" s="650">
        <v>0.3</v>
      </c>
      <c r="J244" s="614">
        <v>127534</v>
      </c>
      <c r="K244" s="613">
        <v>91.8</v>
      </c>
      <c r="L244" s="154"/>
    </row>
    <row r="245" spans="1:12" ht="15.5">
      <c r="A245" s="611" t="s">
        <v>625</v>
      </c>
      <c r="B245" s="647"/>
      <c r="C245" s="647"/>
      <c r="D245" s="647" t="s">
        <v>626</v>
      </c>
      <c r="E245" s="625">
        <v>1985</v>
      </c>
      <c r="F245" s="625">
        <v>1932</v>
      </c>
      <c r="G245" s="625">
        <v>1638</v>
      </c>
      <c r="H245" s="625">
        <v>5555</v>
      </c>
      <c r="I245" s="650">
        <v>0.2</v>
      </c>
      <c r="J245" s="614">
        <v>108502</v>
      </c>
      <c r="K245" s="613">
        <v>51.2</v>
      </c>
      <c r="L245" s="154"/>
    </row>
    <row r="246" spans="1:12" ht="15.5">
      <c r="A246" s="611" t="s">
        <v>627</v>
      </c>
      <c r="B246" s="647"/>
      <c r="C246" s="647"/>
      <c r="D246" s="647" t="s">
        <v>628</v>
      </c>
      <c r="E246" s="625">
        <v>2701</v>
      </c>
      <c r="F246" s="625">
        <v>220</v>
      </c>
      <c r="G246" s="625">
        <v>3200</v>
      </c>
      <c r="H246" s="625">
        <v>6121</v>
      </c>
      <c r="I246" s="650">
        <v>0.2</v>
      </c>
      <c r="J246" s="614">
        <v>86160</v>
      </c>
      <c r="K246" s="613">
        <v>71</v>
      </c>
    </row>
    <row r="247" spans="1:12" ht="15.5">
      <c r="A247" s="611" t="s">
        <v>629</v>
      </c>
      <c r="B247" s="647"/>
      <c r="C247" s="647"/>
      <c r="D247" s="647" t="s">
        <v>630</v>
      </c>
      <c r="E247" s="625">
        <v>2922</v>
      </c>
      <c r="F247" s="625">
        <v>655</v>
      </c>
      <c r="G247" s="625">
        <v>2681</v>
      </c>
      <c r="H247" s="625">
        <v>6258</v>
      </c>
      <c r="I247" s="650">
        <v>0.2</v>
      </c>
      <c r="J247" s="614">
        <v>102984</v>
      </c>
      <c r="K247" s="613">
        <v>60.8</v>
      </c>
    </row>
    <row r="248" spans="1:12" ht="15.5">
      <c r="A248" s="611" t="s">
        <v>631</v>
      </c>
      <c r="B248" s="647"/>
      <c r="C248" s="647"/>
      <c r="D248" s="647" t="s">
        <v>632</v>
      </c>
      <c r="E248" s="625">
        <v>4264</v>
      </c>
      <c r="F248" s="625">
        <v>1198</v>
      </c>
      <c r="G248" s="625">
        <v>3495</v>
      </c>
      <c r="H248" s="625">
        <v>8957</v>
      </c>
      <c r="I248" s="650">
        <v>0.3</v>
      </c>
      <c r="J248" s="614">
        <v>107646</v>
      </c>
      <c r="K248" s="613">
        <v>83.2</v>
      </c>
    </row>
    <row r="249" spans="1:12" ht="15.5">
      <c r="A249" s="611" t="s">
        <v>633</v>
      </c>
      <c r="B249" s="647"/>
      <c r="C249" s="647"/>
      <c r="D249" s="647" t="s">
        <v>634</v>
      </c>
      <c r="E249" s="625">
        <v>3576</v>
      </c>
      <c r="F249" s="625">
        <v>583</v>
      </c>
      <c r="G249" s="625">
        <v>3301</v>
      </c>
      <c r="H249" s="625">
        <v>7460</v>
      </c>
      <c r="I249" s="650">
        <v>0.2</v>
      </c>
      <c r="J249" s="614">
        <v>99303</v>
      </c>
      <c r="K249" s="613">
        <v>75.099999999999994</v>
      </c>
    </row>
    <row r="250" spans="1:12" ht="15.5">
      <c r="A250" s="611" t="s">
        <v>635</v>
      </c>
      <c r="B250" s="647"/>
      <c r="C250" s="647"/>
      <c r="D250" s="647" t="s">
        <v>636</v>
      </c>
      <c r="E250" s="625">
        <v>2482</v>
      </c>
      <c r="F250" s="625">
        <v>1</v>
      </c>
      <c r="G250" s="625">
        <v>566</v>
      </c>
      <c r="H250" s="625">
        <v>3049</v>
      </c>
      <c r="I250" s="650">
        <v>0.1</v>
      </c>
      <c r="J250" s="614">
        <v>67514</v>
      </c>
      <c r="K250" s="613">
        <v>45.2</v>
      </c>
    </row>
    <row r="251" spans="1:12" ht="15.5">
      <c r="A251" s="611" t="s">
        <v>637</v>
      </c>
      <c r="B251" s="647"/>
      <c r="C251" s="647"/>
      <c r="D251" s="647" t="s">
        <v>638</v>
      </c>
      <c r="E251" s="625">
        <v>1789</v>
      </c>
      <c r="F251" s="625">
        <v>17</v>
      </c>
      <c r="G251" s="625">
        <v>1410</v>
      </c>
      <c r="H251" s="625">
        <v>3216</v>
      </c>
      <c r="I251" s="650">
        <v>0.1</v>
      </c>
      <c r="J251" s="614">
        <v>79198</v>
      </c>
      <c r="K251" s="613">
        <v>40.6</v>
      </c>
    </row>
    <row r="252" spans="1:12" ht="15.5">
      <c r="A252" s="611" t="s">
        <v>639</v>
      </c>
      <c r="B252" s="647"/>
      <c r="C252" s="647"/>
      <c r="D252" s="647" t="s">
        <v>640</v>
      </c>
      <c r="E252" s="625">
        <v>3722</v>
      </c>
      <c r="F252" s="625">
        <v>531</v>
      </c>
      <c r="G252" s="625">
        <v>9317</v>
      </c>
      <c r="H252" s="625">
        <v>13570</v>
      </c>
      <c r="I252" s="650">
        <v>0.4</v>
      </c>
      <c r="J252" s="614">
        <v>105934</v>
      </c>
      <c r="K252" s="613">
        <v>128.1</v>
      </c>
    </row>
    <row r="253" spans="1:12" ht="15.5">
      <c r="A253" s="611" t="s">
        <v>641</v>
      </c>
      <c r="B253" s="647"/>
      <c r="C253" s="647"/>
      <c r="D253" s="647" t="s">
        <v>642</v>
      </c>
      <c r="E253" s="625">
        <v>1119</v>
      </c>
      <c r="F253" s="625">
        <v>14</v>
      </c>
      <c r="G253" s="625">
        <v>494</v>
      </c>
      <c r="H253" s="625">
        <v>1627</v>
      </c>
      <c r="I253" s="650">
        <v>0</v>
      </c>
      <c r="J253" s="614">
        <v>81941</v>
      </c>
      <c r="K253" s="613">
        <v>19.899999999999999</v>
      </c>
    </row>
    <row r="254" spans="1:12" ht="15.5">
      <c r="A254" s="611" t="s">
        <v>643</v>
      </c>
      <c r="B254" s="647"/>
      <c r="C254" s="647"/>
      <c r="D254" s="647" t="s">
        <v>644</v>
      </c>
      <c r="E254" s="625">
        <v>2333</v>
      </c>
      <c r="F254" s="625">
        <v>265</v>
      </c>
      <c r="G254" s="625">
        <v>890</v>
      </c>
      <c r="H254" s="625">
        <v>3488</v>
      </c>
      <c r="I254" s="650">
        <v>0.1</v>
      </c>
      <c r="J254" s="614">
        <v>81462</v>
      </c>
      <c r="K254" s="613">
        <v>42.8</v>
      </c>
    </row>
    <row r="255" spans="1:12" ht="15.5">
      <c r="A255" s="611" t="s">
        <v>645</v>
      </c>
      <c r="B255" s="647"/>
      <c r="C255" s="647"/>
      <c r="D255" s="647" t="s">
        <v>646</v>
      </c>
      <c r="E255" s="625">
        <v>1306</v>
      </c>
      <c r="F255" s="625">
        <v>2845</v>
      </c>
      <c r="G255" s="625">
        <v>5948</v>
      </c>
      <c r="H255" s="625">
        <v>10099</v>
      </c>
      <c r="I255" s="650">
        <v>0.3</v>
      </c>
      <c r="J255" s="614">
        <v>101058</v>
      </c>
      <c r="K255" s="613">
        <v>99.9</v>
      </c>
    </row>
    <row r="256" spans="1:12" ht="25.15" customHeight="1">
      <c r="A256" s="649" t="s">
        <v>194</v>
      </c>
      <c r="B256" s="646" t="s">
        <v>647</v>
      </c>
      <c r="C256" s="646"/>
      <c r="D256" s="646"/>
      <c r="E256" s="623">
        <v>138902</v>
      </c>
      <c r="F256" s="623">
        <v>23996</v>
      </c>
      <c r="G256" s="623">
        <v>98958</v>
      </c>
      <c r="H256" s="623">
        <v>261856</v>
      </c>
      <c r="I256" s="648">
        <v>7.5</v>
      </c>
      <c r="J256" s="607">
        <v>3729455</v>
      </c>
      <c r="K256" s="606">
        <v>70.2</v>
      </c>
    </row>
    <row r="257" spans="1:11" ht="25.15" customHeight="1">
      <c r="A257" s="649" t="s">
        <v>648</v>
      </c>
      <c r="B257" s="646"/>
      <c r="C257" s="646" t="s">
        <v>2291</v>
      </c>
      <c r="D257" s="646"/>
      <c r="E257" s="625">
        <v>3030</v>
      </c>
      <c r="F257" s="625">
        <v>0</v>
      </c>
      <c r="G257" s="625">
        <v>2330</v>
      </c>
      <c r="H257" s="625">
        <v>5360</v>
      </c>
      <c r="I257" s="650">
        <v>0.2</v>
      </c>
      <c r="J257" s="614">
        <v>48817</v>
      </c>
      <c r="K257" s="613">
        <v>109.8</v>
      </c>
    </row>
    <row r="258" spans="1:11" ht="15.5">
      <c r="A258" s="649" t="s">
        <v>649</v>
      </c>
      <c r="B258" s="646"/>
      <c r="C258" s="646" t="s">
        <v>2296</v>
      </c>
      <c r="D258" s="646"/>
      <c r="E258" s="625">
        <v>4412</v>
      </c>
      <c r="F258" s="625">
        <v>1027</v>
      </c>
      <c r="G258" s="625">
        <v>1689</v>
      </c>
      <c r="H258" s="625">
        <v>7128</v>
      </c>
      <c r="I258" s="650">
        <v>0.2</v>
      </c>
      <c r="J258" s="614">
        <v>125184</v>
      </c>
      <c r="K258" s="613">
        <v>56.9</v>
      </c>
    </row>
    <row r="259" spans="1:11" s="10" customFormat="1" ht="15.5">
      <c r="A259" s="649" t="s">
        <v>2622</v>
      </c>
      <c r="B259" s="646"/>
      <c r="C259" s="646" t="s">
        <v>3021</v>
      </c>
      <c r="D259" s="646"/>
      <c r="E259" s="625">
        <v>7746</v>
      </c>
      <c r="F259" s="625">
        <v>337</v>
      </c>
      <c r="G259" s="625">
        <v>5409</v>
      </c>
      <c r="H259" s="625">
        <v>13492</v>
      </c>
      <c r="I259" s="650">
        <v>0.4</v>
      </c>
      <c r="J259" s="614">
        <v>212034</v>
      </c>
      <c r="K259" s="613">
        <v>63.6</v>
      </c>
    </row>
    <row r="260" spans="1:11" ht="15.5">
      <c r="A260" s="649" t="s">
        <v>650</v>
      </c>
      <c r="B260" s="646"/>
      <c r="C260" s="646" t="s">
        <v>1341</v>
      </c>
      <c r="D260" s="646"/>
      <c r="E260" s="625">
        <v>1868</v>
      </c>
      <c r="F260" s="625">
        <v>228</v>
      </c>
      <c r="G260" s="625">
        <v>3259</v>
      </c>
      <c r="H260" s="625">
        <v>5355</v>
      </c>
      <c r="I260" s="650">
        <v>0.2</v>
      </c>
      <c r="J260" s="614">
        <v>63597</v>
      </c>
      <c r="K260" s="613">
        <v>84.2</v>
      </c>
    </row>
    <row r="261" spans="1:11" ht="15.5">
      <c r="A261" s="649" t="s">
        <v>651</v>
      </c>
      <c r="B261" s="646"/>
      <c r="C261" s="646" t="s">
        <v>2290</v>
      </c>
      <c r="D261" s="646"/>
      <c r="E261" s="625">
        <v>4311</v>
      </c>
      <c r="F261" s="625">
        <v>1558</v>
      </c>
      <c r="G261" s="625">
        <v>3263</v>
      </c>
      <c r="H261" s="625">
        <v>9132</v>
      </c>
      <c r="I261" s="650">
        <v>0.3</v>
      </c>
      <c r="J261" s="614">
        <v>111555</v>
      </c>
      <c r="K261" s="613">
        <v>81.900000000000006</v>
      </c>
    </row>
    <row r="262" spans="1:11" ht="15.5">
      <c r="A262" s="649" t="s">
        <v>652</v>
      </c>
      <c r="B262" s="646"/>
      <c r="C262" s="646" t="s">
        <v>2295</v>
      </c>
      <c r="D262" s="646"/>
      <c r="E262" s="625">
        <v>4682</v>
      </c>
      <c r="F262" s="625">
        <v>822</v>
      </c>
      <c r="G262" s="625">
        <v>3596</v>
      </c>
      <c r="H262" s="625">
        <v>9100</v>
      </c>
      <c r="I262" s="650">
        <v>0.3</v>
      </c>
      <c r="J262" s="614">
        <v>104808</v>
      </c>
      <c r="K262" s="613">
        <v>86.8</v>
      </c>
    </row>
    <row r="263" spans="1:11" ht="15.5">
      <c r="A263" s="649" t="s">
        <v>653</v>
      </c>
      <c r="B263" s="646"/>
      <c r="C263" s="646" t="s">
        <v>2297</v>
      </c>
      <c r="D263" s="646"/>
      <c r="E263" s="625">
        <v>6086</v>
      </c>
      <c r="F263" s="625">
        <v>1867</v>
      </c>
      <c r="G263" s="625">
        <v>4327</v>
      </c>
      <c r="H263" s="625">
        <v>12280</v>
      </c>
      <c r="I263" s="650">
        <v>0.4</v>
      </c>
      <c r="J263" s="614">
        <v>89232</v>
      </c>
      <c r="K263" s="613">
        <v>137.6</v>
      </c>
    </row>
    <row r="264" spans="1:11" ht="15.5">
      <c r="A264" s="649" t="s">
        <v>654</v>
      </c>
      <c r="B264" s="646"/>
      <c r="C264" s="646" t="s">
        <v>2293</v>
      </c>
      <c r="D264" s="646"/>
      <c r="E264" s="625">
        <v>2443</v>
      </c>
      <c r="F264" s="625">
        <v>502</v>
      </c>
      <c r="G264" s="625">
        <v>1697</v>
      </c>
      <c r="H264" s="625">
        <v>4642</v>
      </c>
      <c r="I264" s="650">
        <v>0.1</v>
      </c>
      <c r="J264" s="614">
        <v>65003</v>
      </c>
      <c r="K264" s="613">
        <v>71.400000000000006</v>
      </c>
    </row>
    <row r="265" spans="1:11" ht="15.5">
      <c r="A265" s="649" t="s">
        <v>655</v>
      </c>
      <c r="B265" s="646"/>
      <c r="C265" s="646" t="s">
        <v>1652</v>
      </c>
      <c r="D265" s="646"/>
      <c r="E265" s="625">
        <v>2917</v>
      </c>
      <c r="F265" s="625">
        <v>876</v>
      </c>
      <c r="G265" s="625">
        <v>3893</v>
      </c>
      <c r="H265" s="625">
        <v>7686</v>
      </c>
      <c r="I265" s="650">
        <v>0.2</v>
      </c>
      <c r="J265" s="614">
        <v>53831</v>
      </c>
      <c r="K265" s="613">
        <v>142.80000000000001</v>
      </c>
    </row>
    <row r="266" spans="1:11" ht="15.5">
      <c r="A266" s="649" t="s">
        <v>656</v>
      </c>
      <c r="B266" s="646"/>
      <c r="C266" s="646" t="s">
        <v>2298</v>
      </c>
      <c r="D266" s="646"/>
      <c r="E266" s="625">
        <v>5766</v>
      </c>
      <c r="F266" s="625">
        <v>3058</v>
      </c>
      <c r="G266" s="625">
        <v>6549</v>
      </c>
      <c r="H266" s="625">
        <v>15373</v>
      </c>
      <c r="I266" s="650">
        <v>0.4</v>
      </c>
      <c r="J266" s="614">
        <v>101074</v>
      </c>
      <c r="K266" s="613">
        <v>152.1</v>
      </c>
    </row>
    <row r="267" spans="1:11" ht="15.5">
      <c r="A267" s="649" t="s">
        <v>657</v>
      </c>
      <c r="B267" s="646"/>
      <c r="C267" s="646" t="s">
        <v>2292</v>
      </c>
      <c r="D267" s="646"/>
      <c r="E267" s="625">
        <v>2801</v>
      </c>
      <c r="F267" s="625">
        <v>74</v>
      </c>
      <c r="G267" s="625">
        <v>1035</v>
      </c>
      <c r="H267" s="625">
        <v>3910</v>
      </c>
      <c r="I267" s="650">
        <v>0.1</v>
      </c>
      <c r="J267" s="614">
        <v>64863</v>
      </c>
      <c r="K267" s="613">
        <v>60.3</v>
      </c>
    </row>
    <row r="268" spans="1:11" ht="15.5">
      <c r="A268" s="649" t="s">
        <v>658</v>
      </c>
      <c r="B268" s="646"/>
      <c r="C268" s="646" t="s">
        <v>2294</v>
      </c>
      <c r="D268" s="646"/>
      <c r="E268" s="625">
        <v>2331</v>
      </c>
      <c r="F268" s="625">
        <v>2</v>
      </c>
      <c r="G268" s="625">
        <v>946</v>
      </c>
      <c r="H268" s="625">
        <v>3279</v>
      </c>
      <c r="I268" s="650">
        <v>0.1</v>
      </c>
      <c r="J268" s="614">
        <v>60561</v>
      </c>
      <c r="K268" s="613">
        <v>54.1</v>
      </c>
    </row>
    <row r="269" spans="1:11" ht="15.5">
      <c r="A269" s="649" t="s">
        <v>659</v>
      </c>
      <c r="B269" s="646"/>
      <c r="C269" s="646" t="s">
        <v>1855</v>
      </c>
      <c r="D269" s="646"/>
      <c r="E269" s="625">
        <v>2903</v>
      </c>
      <c r="F269" s="625">
        <v>0</v>
      </c>
      <c r="G269" s="625">
        <v>2386</v>
      </c>
      <c r="H269" s="625">
        <v>5289</v>
      </c>
      <c r="I269" s="650">
        <v>0.2</v>
      </c>
      <c r="J269" s="614">
        <v>63801</v>
      </c>
      <c r="K269" s="613">
        <v>82.9</v>
      </c>
    </row>
    <row r="270" spans="1:11" s="10" customFormat="1" ht="25.15" customHeight="1">
      <c r="A270" s="649" t="s">
        <v>661</v>
      </c>
      <c r="B270" s="646"/>
      <c r="C270" s="646" t="s">
        <v>662</v>
      </c>
      <c r="D270" s="646"/>
      <c r="E270" s="625">
        <v>6930</v>
      </c>
      <c r="F270" s="625">
        <v>2016</v>
      </c>
      <c r="G270" s="625">
        <v>6065</v>
      </c>
      <c r="H270" s="625">
        <v>15011</v>
      </c>
      <c r="I270" s="650">
        <v>0.4</v>
      </c>
      <c r="J270" s="614">
        <v>244039</v>
      </c>
      <c r="K270" s="613">
        <v>61.5</v>
      </c>
    </row>
    <row r="271" spans="1:11" ht="15.5">
      <c r="A271" s="611" t="s">
        <v>663</v>
      </c>
      <c r="B271" s="647"/>
      <c r="C271" s="647"/>
      <c r="D271" s="647" t="s">
        <v>664</v>
      </c>
      <c r="E271" s="625">
        <v>1449</v>
      </c>
      <c r="F271" s="625">
        <v>529</v>
      </c>
      <c r="G271" s="625">
        <v>1366</v>
      </c>
      <c r="H271" s="625">
        <v>3344</v>
      </c>
      <c r="I271" s="650">
        <v>0.1</v>
      </c>
      <c r="J271" s="614">
        <v>46730</v>
      </c>
      <c r="K271" s="613">
        <v>71.599999999999994</v>
      </c>
    </row>
    <row r="272" spans="1:11" ht="15.5">
      <c r="A272" s="611" t="s">
        <v>665</v>
      </c>
      <c r="B272" s="647"/>
      <c r="C272" s="647"/>
      <c r="D272" s="647" t="s">
        <v>666</v>
      </c>
      <c r="E272" s="625">
        <v>1182</v>
      </c>
      <c r="F272" s="625">
        <v>665</v>
      </c>
      <c r="G272" s="625">
        <v>1630</v>
      </c>
      <c r="H272" s="625">
        <v>3477</v>
      </c>
      <c r="I272" s="650">
        <v>0.1</v>
      </c>
      <c r="J272" s="614">
        <v>42468</v>
      </c>
      <c r="K272" s="613">
        <v>81.900000000000006</v>
      </c>
    </row>
    <row r="273" spans="1:11" ht="15.5">
      <c r="A273" s="611" t="s">
        <v>667</v>
      </c>
      <c r="B273" s="647"/>
      <c r="C273" s="647"/>
      <c r="D273" s="647" t="s">
        <v>668</v>
      </c>
      <c r="E273" s="625">
        <v>1369</v>
      </c>
      <c r="F273" s="625">
        <v>93</v>
      </c>
      <c r="G273" s="625">
        <v>941</v>
      </c>
      <c r="H273" s="625">
        <v>2403</v>
      </c>
      <c r="I273" s="650">
        <v>0.1</v>
      </c>
      <c r="J273" s="614">
        <v>44177</v>
      </c>
      <c r="K273" s="613">
        <v>54.4</v>
      </c>
    </row>
    <row r="274" spans="1:11" ht="15.5">
      <c r="A274" s="611" t="s">
        <v>669</v>
      </c>
      <c r="B274" s="647"/>
      <c r="C274" s="647"/>
      <c r="D274" s="647" t="s">
        <v>670</v>
      </c>
      <c r="E274" s="625">
        <v>1026</v>
      </c>
      <c r="F274" s="625">
        <v>535</v>
      </c>
      <c r="G274" s="625">
        <v>950</v>
      </c>
      <c r="H274" s="625">
        <v>2511</v>
      </c>
      <c r="I274" s="650">
        <v>0.1</v>
      </c>
      <c r="J274" s="614">
        <v>43128</v>
      </c>
      <c r="K274" s="613">
        <v>58.2</v>
      </c>
    </row>
    <row r="275" spans="1:11" ht="15.5">
      <c r="A275" s="611" t="s">
        <v>671</v>
      </c>
      <c r="B275" s="647"/>
      <c r="C275" s="647"/>
      <c r="D275" s="647" t="s">
        <v>672</v>
      </c>
      <c r="E275" s="625">
        <v>1904</v>
      </c>
      <c r="F275" s="625">
        <v>194</v>
      </c>
      <c r="G275" s="625">
        <v>1178</v>
      </c>
      <c r="H275" s="625">
        <v>3276</v>
      </c>
      <c r="I275" s="650">
        <v>0.1</v>
      </c>
      <c r="J275" s="614">
        <v>67536</v>
      </c>
      <c r="K275" s="613">
        <v>48.5</v>
      </c>
    </row>
    <row r="276" spans="1:11" s="10" customFormat="1" ht="25.15" customHeight="1">
      <c r="A276" s="649" t="s">
        <v>673</v>
      </c>
      <c r="B276" s="646"/>
      <c r="C276" s="646" t="s">
        <v>674</v>
      </c>
      <c r="D276" s="646"/>
      <c r="E276" s="625">
        <v>22969</v>
      </c>
      <c r="F276" s="625">
        <v>2348</v>
      </c>
      <c r="G276" s="625">
        <v>14287</v>
      </c>
      <c r="H276" s="625">
        <v>39604</v>
      </c>
      <c r="I276" s="650">
        <v>1.1000000000000001</v>
      </c>
      <c r="J276" s="614">
        <v>570783</v>
      </c>
      <c r="K276" s="613">
        <v>69.400000000000006</v>
      </c>
    </row>
    <row r="277" spans="1:11" ht="15.5">
      <c r="A277" s="611" t="s">
        <v>675</v>
      </c>
      <c r="B277" s="647"/>
      <c r="C277" s="647"/>
      <c r="D277" s="647" t="s">
        <v>676</v>
      </c>
      <c r="E277" s="625">
        <v>2693</v>
      </c>
      <c r="F277" s="625">
        <v>3</v>
      </c>
      <c r="G277" s="625">
        <v>967</v>
      </c>
      <c r="H277" s="625">
        <v>3663</v>
      </c>
      <c r="I277" s="650">
        <v>0.1</v>
      </c>
      <c r="J277" s="614">
        <v>72846</v>
      </c>
      <c r="K277" s="613">
        <v>50.3</v>
      </c>
    </row>
    <row r="278" spans="1:11" ht="15.5">
      <c r="A278" s="611" t="s">
        <v>677</v>
      </c>
      <c r="B278" s="647"/>
      <c r="C278" s="647"/>
      <c r="D278" s="647" t="s">
        <v>678</v>
      </c>
      <c r="E278" s="625">
        <v>1805</v>
      </c>
      <c r="F278" s="625">
        <v>77</v>
      </c>
      <c r="G278" s="625">
        <v>2173</v>
      </c>
      <c r="H278" s="625">
        <v>4055</v>
      </c>
      <c r="I278" s="650">
        <v>0.1</v>
      </c>
      <c r="J278" s="614">
        <v>49227</v>
      </c>
      <c r="K278" s="613">
        <v>82.4</v>
      </c>
    </row>
    <row r="279" spans="1:11" ht="15.5">
      <c r="A279" s="611" t="s">
        <v>679</v>
      </c>
      <c r="B279" s="647"/>
      <c r="C279" s="647"/>
      <c r="D279" s="647" t="s">
        <v>680</v>
      </c>
      <c r="E279" s="625">
        <v>2571</v>
      </c>
      <c r="F279" s="625">
        <v>56</v>
      </c>
      <c r="G279" s="625">
        <v>911</v>
      </c>
      <c r="H279" s="625">
        <v>3538</v>
      </c>
      <c r="I279" s="650">
        <v>0.1</v>
      </c>
      <c r="J279" s="614">
        <v>54686</v>
      </c>
      <c r="K279" s="613">
        <v>64.7</v>
      </c>
    </row>
    <row r="280" spans="1:11" ht="15.5">
      <c r="A280" s="611" t="s">
        <v>681</v>
      </c>
      <c r="B280" s="647"/>
      <c r="C280" s="647"/>
      <c r="D280" s="647" t="s">
        <v>682</v>
      </c>
      <c r="E280" s="625">
        <v>2197</v>
      </c>
      <c r="F280" s="625">
        <v>26</v>
      </c>
      <c r="G280" s="625">
        <v>1087</v>
      </c>
      <c r="H280" s="625">
        <v>3310</v>
      </c>
      <c r="I280" s="650">
        <v>0.1</v>
      </c>
      <c r="J280" s="614">
        <v>49038</v>
      </c>
      <c r="K280" s="613">
        <v>67.5</v>
      </c>
    </row>
    <row r="281" spans="1:11" ht="15.5">
      <c r="A281" s="611" t="s">
        <v>683</v>
      </c>
      <c r="B281" s="647"/>
      <c r="C281" s="647"/>
      <c r="D281" s="647" t="s">
        <v>684</v>
      </c>
      <c r="E281" s="625">
        <v>2110</v>
      </c>
      <c r="F281" s="625">
        <v>268</v>
      </c>
      <c r="G281" s="625">
        <v>2056</v>
      </c>
      <c r="H281" s="625">
        <v>4434</v>
      </c>
      <c r="I281" s="650">
        <v>0.1</v>
      </c>
      <c r="J281" s="614">
        <v>37115</v>
      </c>
      <c r="K281" s="613">
        <v>119.5</v>
      </c>
    </row>
    <row r="282" spans="1:11" ht="15.5">
      <c r="A282" s="611" t="s">
        <v>685</v>
      </c>
      <c r="B282" s="647"/>
      <c r="C282" s="647"/>
      <c r="D282" s="647" t="s">
        <v>686</v>
      </c>
      <c r="E282" s="625">
        <v>1559</v>
      </c>
      <c r="F282" s="625">
        <v>0</v>
      </c>
      <c r="G282" s="625">
        <v>530</v>
      </c>
      <c r="H282" s="625">
        <v>2089</v>
      </c>
      <c r="I282" s="650">
        <v>0.1</v>
      </c>
      <c r="J282" s="614">
        <v>37399</v>
      </c>
      <c r="K282" s="613">
        <v>55.9</v>
      </c>
    </row>
    <row r="283" spans="1:11" ht="15.5">
      <c r="A283" s="611" t="s">
        <v>687</v>
      </c>
      <c r="B283" s="647"/>
      <c r="C283" s="647"/>
      <c r="D283" s="647" t="s">
        <v>688</v>
      </c>
      <c r="E283" s="625">
        <v>2359</v>
      </c>
      <c r="F283" s="625">
        <v>1535</v>
      </c>
      <c r="G283" s="625">
        <v>2867</v>
      </c>
      <c r="H283" s="625">
        <v>6761</v>
      </c>
      <c r="I283" s="650">
        <v>0.2</v>
      </c>
      <c r="J283" s="614">
        <v>53530</v>
      </c>
      <c r="K283" s="613">
        <v>126.3</v>
      </c>
    </row>
    <row r="284" spans="1:11" ht="15.5">
      <c r="A284" s="611" t="s">
        <v>689</v>
      </c>
      <c r="B284" s="647"/>
      <c r="C284" s="647"/>
      <c r="D284" s="647" t="s">
        <v>690</v>
      </c>
      <c r="E284" s="625">
        <v>2979</v>
      </c>
      <c r="F284" s="625">
        <v>235</v>
      </c>
      <c r="G284" s="625">
        <v>1457</v>
      </c>
      <c r="H284" s="625">
        <v>4671</v>
      </c>
      <c r="I284" s="650">
        <v>0.1</v>
      </c>
      <c r="J284" s="614">
        <v>78932</v>
      </c>
      <c r="K284" s="613">
        <v>59.2</v>
      </c>
    </row>
    <row r="285" spans="1:11" ht="15.5">
      <c r="A285" s="611" t="s">
        <v>691</v>
      </c>
      <c r="B285" s="647"/>
      <c r="C285" s="647"/>
      <c r="D285" s="647" t="s">
        <v>692</v>
      </c>
      <c r="E285" s="625">
        <v>1652</v>
      </c>
      <c r="F285" s="625">
        <v>54</v>
      </c>
      <c r="G285" s="625">
        <v>648</v>
      </c>
      <c r="H285" s="625">
        <v>2354</v>
      </c>
      <c r="I285" s="650">
        <v>0.1</v>
      </c>
      <c r="J285" s="614">
        <v>37734</v>
      </c>
      <c r="K285" s="613">
        <v>62.4</v>
      </c>
    </row>
    <row r="286" spans="1:11" ht="15.5">
      <c r="A286" s="611" t="s">
        <v>693</v>
      </c>
      <c r="B286" s="647"/>
      <c r="C286" s="647"/>
      <c r="D286" s="647" t="s">
        <v>694</v>
      </c>
      <c r="E286" s="625">
        <v>1731</v>
      </c>
      <c r="F286" s="625">
        <v>66</v>
      </c>
      <c r="G286" s="625">
        <v>1106</v>
      </c>
      <c r="H286" s="625">
        <v>2903</v>
      </c>
      <c r="I286" s="650">
        <v>0.1</v>
      </c>
      <c r="J286" s="614">
        <v>50861</v>
      </c>
      <c r="K286" s="613">
        <v>57.1</v>
      </c>
    </row>
    <row r="287" spans="1:11" ht="15.5">
      <c r="A287" s="611" t="s">
        <v>695</v>
      </c>
      <c r="B287" s="647"/>
      <c r="C287" s="647"/>
      <c r="D287" s="647" t="s">
        <v>696</v>
      </c>
      <c r="E287" s="625">
        <v>1313</v>
      </c>
      <c r="F287" s="625">
        <v>28</v>
      </c>
      <c r="G287" s="625">
        <v>485</v>
      </c>
      <c r="H287" s="625">
        <v>1826</v>
      </c>
      <c r="I287" s="650">
        <v>0.1</v>
      </c>
      <c r="J287" s="614">
        <v>49416</v>
      </c>
      <c r="K287" s="613">
        <v>37</v>
      </c>
    </row>
    <row r="288" spans="1:11" s="10" customFormat="1" ht="25.15" customHeight="1">
      <c r="A288" s="649" t="s">
        <v>697</v>
      </c>
      <c r="B288" s="646"/>
      <c r="C288" s="646" t="s">
        <v>698</v>
      </c>
      <c r="D288" s="646"/>
      <c r="E288" s="625">
        <v>18555</v>
      </c>
      <c r="F288" s="625">
        <v>6380</v>
      </c>
      <c r="G288" s="625">
        <v>16012</v>
      </c>
      <c r="H288" s="625">
        <v>40947</v>
      </c>
      <c r="I288" s="650">
        <v>1.2</v>
      </c>
      <c r="J288" s="614">
        <v>645148</v>
      </c>
      <c r="K288" s="613">
        <v>63.5</v>
      </c>
    </row>
    <row r="289" spans="1:11" ht="15.5">
      <c r="A289" s="611" t="s">
        <v>699</v>
      </c>
      <c r="B289" s="647"/>
      <c r="C289" s="647"/>
      <c r="D289" s="647" t="s">
        <v>700</v>
      </c>
      <c r="E289" s="625">
        <v>1830</v>
      </c>
      <c r="F289" s="625">
        <v>189</v>
      </c>
      <c r="G289" s="625">
        <v>1118</v>
      </c>
      <c r="H289" s="625">
        <v>3137</v>
      </c>
      <c r="I289" s="650">
        <v>0.1</v>
      </c>
      <c r="J289" s="614">
        <v>52228</v>
      </c>
      <c r="K289" s="613">
        <v>60.1</v>
      </c>
    </row>
    <row r="290" spans="1:11" ht="15.5">
      <c r="A290" s="611" t="s">
        <v>701</v>
      </c>
      <c r="B290" s="647"/>
      <c r="C290" s="647"/>
      <c r="D290" s="647" t="s">
        <v>702</v>
      </c>
      <c r="E290" s="625">
        <v>1747</v>
      </c>
      <c r="F290" s="625">
        <v>780</v>
      </c>
      <c r="G290" s="625">
        <v>1153</v>
      </c>
      <c r="H290" s="625">
        <v>3680</v>
      </c>
      <c r="I290" s="650">
        <v>0.1</v>
      </c>
      <c r="J290" s="614">
        <v>65676</v>
      </c>
      <c r="K290" s="613">
        <v>56</v>
      </c>
    </row>
    <row r="291" spans="1:11" ht="15.5">
      <c r="A291" s="611" t="s">
        <v>703</v>
      </c>
      <c r="B291" s="647"/>
      <c r="C291" s="647"/>
      <c r="D291" s="647" t="s">
        <v>704</v>
      </c>
      <c r="E291" s="625">
        <v>1180</v>
      </c>
      <c r="F291" s="625">
        <v>273</v>
      </c>
      <c r="G291" s="625">
        <v>855</v>
      </c>
      <c r="H291" s="625">
        <v>2308</v>
      </c>
      <c r="I291" s="650">
        <v>0.1</v>
      </c>
      <c r="J291" s="614">
        <v>43766</v>
      </c>
      <c r="K291" s="613">
        <v>52.7</v>
      </c>
    </row>
    <row r="292" spans="1:11" ht="15.5">
      <c r="A292" s="611" t="s">
        <v>705</v>
      </c>
      <c r="B292" s="647"/>
      <c r="C292" s="647"/>
      <c r="D292" s="647" t="s">
        <v>706</v>
      </c>
      <c r="E292" s="625">
        <v>1056</v>
      </c>
      <c r="F292" s="625">
        <v>733</v>
      </c>
      <c r="G292" s="625">
        <v>1780</v>
      </c>
      <c r="H292" s="625">
        <v>3569</v>
      </c>
      <c r="I292" s="650">
        <v>0.1</v>
      </c>
      <c r="J292" s="614">
        <v>50447</v>
      </c>
      <c r="K292" s="613">
        <v>70.7</v>
      </c>
    </row>
    <row r="293" spans="1:11" ht="15.5">
      <c r="A293" s="611" t="s">
        <v>713</v>
      </c>
      <c r="B293" s="647"/>
      <c r="C293" s="647"/>
      <c r="D293" s="647" t="s">
        <v>3020</v>
      </c>
      <c r="E293" s="625">
        <v>1622</v>
      </c>
      <c r="F293" s="625">
        <v>807</v>
      </c>
      <c r="G293" s="625">
        <v>1847</v>
      </c>
      <c r="H293" s="625">
        <v>4276</v>
      </c>
      <c r="I293" s="650">
        <v>0.1</v>
      </c>
      <c r="J293" s="614">
        <v>50109</v>
      </c>
      <c r="K293" s="613">
        <v>85.3</v>
      </c>
    </row>
    <row r="294" spans="1:11" ht="15.5">
      <c r="A294" s="611" t="s">
        <v>707</v>
      </c>
      <c r="B294" s="647"/>
      <c r="C294" s="647"/>
      <c r="D294" s="647" t="s">
        <v>708</v>
      </c>
      <c r="E294" s="625">
        <v>1348</v>
      </c>
      <c r="F294" s="625">
        <v>566</v>
      </c>
      <c r="G294" s="625">
        <v>1066</v>
      </c>
      <c r="H294" s="625">
        <v>2980</v>
      </c>
      <c r="I294" s="650">
        <v>0.1</v>
      </c>
      <c r="J294" s="614">
        <v>42139</v>
      </c>
      <c r="K294" s="613">
        <v>70.7</v>
      </c>
    </row>
    <row r="295" spans="1:11" ht="15.5">
      <c r="A295" s="611" t="s">
        <v>709</v>
      </c>
      <c r="B295" s="647"/>
      <c r="C295" s="647"/>
      <c r="D295" s="647" t="s">
        <v>710</v>
      </c>
      <c r="E295" s="625">
        <v>2155</v>
      </c>
      <c r="F295" s="625">
        <v>382</v>
      </c>
      <c r="G295" s="625">
        <v>1089</v>
      </c>
      <c r="H295" s="625">
        <v>3626</v>
      </c>
      <c r="I295" s="650">
        <v>0.1</v>
      </c>
      <c r="J295" s="614">
        <v>68438</v>
      </c>
      <c r="K295" s="613">
        <v>53</v>
      </c>
    </row>
    <row r="296" spans="1:11" ht="15.5">
      <c r="A296" s="611" t="s">
        <v>711</v>
      </c>
      <c r="B296" s="647"/>
      <c r="C296" s="647"/>
      <c r="D296" s="647" t="s">
        <v>712</v>
      </c>
      <c r="E296" s="625">
        <v>1390</v>
      </c>
      <c r="F296" s="625">
        <v>59</v>
      </c>
      <c r="G296" s="625">
        <v>1148</v>
      </c>
      <c r="H296" s="625">
        <v>2597</v>
      </c>
      <c r="I296" s="650">
        <v>0.1</v>
      </c>
      <c r="J296" s="614">
        <v>48733</v>
      </c>
      <c r="K296" s="613">
        <v>53.3</v>
      </c>
    </row>
    <row r="297" spans="1:11" ht="15.5">
      <c r="A297" s="611" t="s">
        <v>714</v>
      </c>
      <c r="B297" s="647"/>
      <c r="C297" s="647"/>
      <c r="D297" s="647" t="s">
        <v>715</v>
      </c>
      <c r="E297" s="625">
        <v>2042</v>
      </c>
      <c r="F297" s="625">
        <v>1222</v>
      </c>
      <c r="G297" s="625">
        <v>1829</v>
      </c>
      <c r="H297" s="625">
        <v>5093</v>
      </c>
      <c r="I297" s="650">
        <v>0.1</v>
      </c>
      <c r="J297" s="614">
        <v>60073</v>
      </c>
      <c r="K297" s="613">
        <v>84.8</v>
      </c>
    </row>
    <row r="298" spans="1:11" ht="15.5">
      <c r="A298" s="611" t="s">
        <v>716</v>
      </c>
      <c r="B298" s="647"/>
      <c r="C298" s="647"/>
      <c r="D298" s="647" t="s">
        <v>717</v>
      </c>
      <c r="E298" s="625">
        <v>1566</v>
      </c>
      <c r="F298" s="625">
        <v>840</v>
      </c>
      <c r="G298" s="625">
        <v>2417</v>
      </c>
      <c r="H298" s="625">
        <v>4823</v>
      </c>
      <c r="I298" s="650">
        <v>0.1</v>
      </c>
      <c r="J298" s="614">
        <v>63024</v>
      </c>
      <c r="K298" s="613">
        <v>76.5</v>
      </c>
    </row>
    <row r="299" spans="1:11" ht="15.5">
      <c r="A299" s="611" t="s">
        <v>718</v>
      </c>
      <c r="B299" s="647"/>
      <c r="C299" s="647"/>
      <c r="D299" s="647" t="s">
        <v>719</v>
      </c>
      <c r="E299" s="625">
        <v>1522</v>
      </c>
      <c r="F299" s="625">
        <v>361</v>
      </c>
      <c r="G299" s="625">
        <v>870</v>
      </c>
      <c r="H299" s="625">
        <v>2753</v>
      </c>
      <c r="I299" s="650">
        <v>0.1</v>
      </c>
      <c r="J299" s="614">
        <v>51484</v>
      </c>
      <c r="K299" s="613">
        <v>53.5</v>
      </c>
    </row>
    <row r="300" spans="1:11" ht="15.5">
      <c r="A300" s="611" t="s">
        <v>720</v>
      </c>
      <c r="B300" s="647"/>
      <c r="C300" s="647"/>
      <c r="D300" s="647" t="s">
        <v>721</v>
      </c>
      <c r="E300" s="625">
        <v>1097</v>
      </c>
      <c r="F300" s="625">
        <v>168</v>
      </c>
      <c r="G300" s="625">
        <v>840</v>
      </c>
      <c r="H300" s="625">
        <v>2105</v>
      </c>
      <c r="I300" s="650">
        <v>0.1</v>
      </c>
      <c r="J300" s="614">
        <v>49029</v>
      </c>
      <c r="K300" s="613">
        <v>42.9</v>
      </c>
    </row>
    <row r="301" spans="1:11" s="10" customFormat="1" ht="25.15" customHeight="1">
      <c r="A301" s="649" t="s">
        <v>722</v>
      </c>
      <c r="B301" s="646"/>
      <c r="C301" s="646" t="s">
        <v>723</v>
      </c>
      <c r="D301" s="646"/>
      <c r="E301" s="625">
        <v>7970</v>
      </c>
      <c r="F301" s="625">
        <v>900</v>
      </c>
      <c r="G301" s="625">
        <v>5335</v>
      </c>
      <c r="H301" s="625">
        <v>14205</v>
      </c>
      <c r="I301" s="650">
        <v>0.4</v>
      </c>
      <c r="J301" s="614">
        <v>270148</v>
      </c>
      <c r="K301" s="613">
        <v>52.6</v>
      </c>
    </row>
    <row r="302" spans="1:11" ht="15.5">
      <c r="A302" s="611" t="s">
        <v>724</v>
      </c>
      <c r="B302" s="647"/>
      <c r="C302" s="647"/>
      <c r="D302" s="647" t="s">
        <v>725</v>
      </c>
      <c r="E302" s="625">
        <v>1864</v>
      </c>
      <c r="F302" s="625">
        <v>185</v>
      </c>
      <c r="G302" s="625">
        <v>1425</v>
      </c>
      <c r="H302" s="625">
        <v>3474</v>
      </c>
      <c r="I302" s="650">
        <v>0.1</v>
      </c>
      <c r="J302" s="614">
        <v>59377</v>
      </c>
      <c r="K302" s="613">
        <v>58.5</v>
      </c>
    </row>
    <row r="303" spans="1:11" ht="15.5">
      <c r="A303" s="611" t="s">
        <v>726</v>
      </c>
      <c r="B303" s="647"/>
      <c r="C303" s="647"/>
      <c r="D303" s="647" t="s">
        <v>727</v>
      </c>
      <c r="E303" s="625">
        <v>1460</v>
      </c>
      <c r="F303" s="625">
        <v>567</v>
      </c>
      <c r="G303" s="625">
        <v>1155</v>
      </c>
      <c r="H303" s="625">
        <v>3182</v>
      </c>
      <c r="I303" s="650">
        <v>0.1</v>
      </c>
      <c r="J303" s="614">
        <v>54816</v>
      </c>
      <c r="K303" s="613">
        <v>58</v>
      </c>
    </row>
    <row r="304" spans="1:11" ht="15.5">
      <c r="A304" s="611" t="s">
        <v>728</v>
      </c>
      <c r="B304" s="647"/>
      <c r="C304" s="647"/>
      <c r="D304" s="647" t="s">
        <v>729</v>
      </c>
      <c r="E304" s="625">
        <v>1850</v>
      </c>
      <c r="F304" s="625">
        <v>85</v>
      </c>
      <c r="G304" s="625">
        <v>845</v>
      </c>
      <c r="H304" s="625">
        <v>2780</v>
      </c>
      <c r="I304" s="650">
        <v>0.1</v>
      </c>
      <c r="J304" s="614">
        <v>56204</v>
      </c>
      <c r="K304" s="613">
        <v>49.5</v>
      </c>
    </row>
    <row r="305" spans="1:11" ht="15.5">
      <c r="A305" s="611" t="s">
        <v>730</v>
      </c>
      <c r="B305" s="647"/>
      <c r="C305" s="647"/>
      <c r="D305" s="647" t="s">
        <v>731</v>
      </c>
      <c r="E305" s="625">
        <v>1469</v>
      </c>
      <c r="F305" s="625">
        <v>24</v>
      </c>
      <c r="G305" s="625">
        <v>838</v>
      </c>
      <c r="H305" s="625">
        <v>2331</v>
      </c>
      <c r="I305" s="650">
        <v>0.1</v>
      </c>
      <c r="J305" s="614">
        <v>53901</v>
      </c>
      <c r="K305" s="613">
        <v>43.2</v>
      </c>
    </row>
    <row r="306" spans="1:11" ht="15.5">
      <c r="A306" s="611" t="s">
        <v>732</v>
      </c>
      <c r="B306" s="647"/>
      <c r="C306" s="647"/>
      <c r="D306" s="647" t="s">
        <v>733</v>
      </c>
      <c r="E306" s="625">
        <v>1327</v>
      </c>
      <c r="F306" s="625">
        <v>39</v>
      </c>
      <c r="G306" s="625">
        <v>1072</v>
      </c>
      <c r="H306" s="625">
        <v>2438</v>
      </c>
      <c r="I306" s="650">
        <v>0.1</v>
      </c>
      <c r="J306" s="614">
        <v>45850</v>
      </c>
      <c r="K306" s="613">
        <v>53.2</v>
      </c>
    </row>
    <row r="307" spans="1:11" s="10" customFormat="1" ht="25.15" customHeight="1">
      <c r="A307" s="649" t="s">
        <v>734</v>
      </c>
      <c r="B307" s="646"/>
      <c r="C307" s="646" t="s">
        <v>735</v>
      </c>
      <c r="D307" s="646"/>
      <c r="E307" s="625">
        <v>16935</v>
      </c>
      <c r="F307" s="625">
        <v>553</v>
      </c>
      <c r="G307" s="625">
        <v>6267</v>
      </c>
      <c r="H307" s="625">
        <v>23755</v>
      </c>
      <c r="I307" s="650">
        <v>0.7</v>
      </c>
      <c r="J307" s="614">
        <v>470444</v>
      </c>
      <c r="K307" s="613">
        <v>50.5</v>
      </c>
    </row>
    <row r="308" spans="1:11" ht="15.5">
      <c r="A308" s="611" t="s">
        <v>736</v>
      </c>
      <c r="B308" s="647"/>
      <c r="C308" s="647"/>
      <c r="D308" s="647" t="s">
        <v>737</v>
      </c>
      <c r="E308" s="625">
        <v>1921</v>
      </c>
      <c r="F308" s="625">
        <v>58</v>
      </c>
      <c r="G308" s="625">
        <v>410</v>
      </c>
      <c r="H308" s="625">
        <v>2389</v>
      </c>
      <c r="I308" s="650">
        <v>0.1</v>
      </c>
      <c r="J308" s="614">
        <v>54180</v>
      </c>
      <c r="K308" s="613">
        <v>44.1</v>
      </c>
    </row>
    <row r="309" spans="1:11" ht="15.5">
      <c r="A309" s="611" t="s">
        <v>738</v>
      </c>
      <c r="B309" s="647"/>
      <c r="C309" s="647"/>
      <c r="D309" s="647" t="s">
        <v>739</v>
      </c>
      <c r="E309" s="625">
        <v>900</v>
      </c>
      <c r="F309" s="625">
        <v>0</v>
      </c>
      <c r="G309" s="625">
        <v>276</v>
      </c>
      <c r="H309" s="625">
        <v>1176</v>
      </c>
      <c r="I309" s="650">
        <v>0</v>
      </c>
      <c r="J309" s="614">
        <v>31008</v>
      </c>
      <c r="K309" s="613">
        <v>37.9</v>
      </c>
    </row>
    <row r="310" spans="1:11" ht="15.5">
      <c r="A310" s="611" t="s">
        <v>740</v>
      </c>
      <c r="B310" s="647"/>
      <c r="C310" s="647"/>
      <c r="D310" s="647" t="s">
        <v>741</v>
      </c>
      <c r="E310" s="625">
        <v>1888</v>
      </c>
      <c r="F310" s="625">
        <v>11</v>
      </c>
      <c r="G310" s="625">
        <v>605</v>
      </c>
      <c r="H310" s="625">
        <v>2504</v>
      </c>
      <c r="I310" s="650">
        <v>0.1</v>
      </c>
      <c r="J310" s="614">
        <v>56100</v>
      </c>
      <c r="K310" s="613">
        <v>44.6</v>
      </c>
    </row>
    <row r="311" spans="1:11" ht="15.5">
      <c r="A311" s="611" t="s">
        <v>742</v>
      </c>
      <c r="B311" s="647"/>
      <c r="C311" s="647"/>
      <c r="D311" s="647" t="s">
        <v>743</v>
      </c>
      <c r="E311" s="625">
        <v>888</v>
      </c>
      <c r="F311" s="625">
        <v>0</v>
      </c>
      <c r="G311" s="625">
        <v>395</v>
      </c>
      <c r="H311" s="625">
        <v>1283</v>
      </c>
      <c r="I311" s="650">
        <v>0</v>
      </c>
      <c r="J311" s="614">
        <v>36869</v>
      </c>
      <c r="K311" s="613">
        <v>34.799999999999997</v>
      </c>
    </row>
    <row r="312" spans="1:11" ht="15.5">
      <c r="A312" s="611" t="s">
        <v>744</v>
      </c>
      <c r="B312" s="647"/>
      <c r="C312" s="647"/>
      <c r="D312" s="647" t="s">
        <v>745</v>
      </c>
      <c r="E312" s="625">
        <v>1930</v>
      </c>
      <c r="F312" s="625">
        <v>45</v>
      </c>
      <c r="G312" s="625">
        <v>606</v>
      </c>
      <c r="H312" s="625">
        <v>2581</v>
      </c>
      <c r="I312" s="650">
        <v>0.1</v>
      </c>
      <c r="J312" s="614">
        <v>58214</v>
      </c>
      <c r="K312" s="613">
        <v>44.3</v>
      </c>
    </row>
    <row r="313" spans="1:11" ht="15.5">
      <c r="A313" s="611" t="s">
        <v>746</v>
      </c>
      <c r="B313" s="647"/>
      <c r="C313" s="647"/>
      <c r="D313" s="647" t="s">
        <v>747</v>
      </c>
      <c r="E313" s="625">
        <v>1174</v>
      </c>
      <c r="F313" s="625">
        <v>0</v>
      </c>
      <c r="G313" s="625">
        <v>1143</v>
      </c>
      <c r="H313" s="625">
        <v>2317</v>
      </c>
      <c r="I313" s="650">
        <v>0.1</v>
      </c>
      <c r="J313" s="614">
        <v>34302</v>
      </c>
      <c r="K313" s="613">
        <v>67.5</v>
      </c>
    </row>
    <row r="314" spans="1:11" ht="15.5">
      <c r="A314" s="611" t="s">
        <v>748</v>
      </c>
      <c r="B314" s="647"/>
      <c r="C314" s="647"/>
      <c r="D314" s="647" t="s">
        <v>749</v>
      </c>
      <c r="E314" s="625">
        <v>1957</v>
      </c>
      <c r="F314" s="625">
        <v>196</v>
      </c>
      <c r="G314" s="625">
        <v>1106</v>
      </c>
      <c r="H314" s="625">
        <v>3259</v>
      </c>
      <c r="I314" s="650">
        <v>0.1</v>
      </c>
      <c r="J314" s="614">
        <v>40199</v>
      </c>
      <c r="K314" s="613">
        <v>81.099999999999994</v>
      </c>
    </row>
    <row r="315" spans="1:11" ht="15.5">
      <c r="A315" s="611" t="s">
        <v>750</v>
      </c>
      <c r="B315" s="647"/>
      <c r="C315" s="647"/>
      <c r="D315" s="647" t="s">
        <v>751</v>
      </c>
      <c r="E315" s="625">
        <v>1829</v>
      </c>
      <c r="F315" s="625">
        <v>0</v>
      </c>
      <c r="G315" s="625">
        <v>359</v>
      </c>
      <c r="H315" s="625">
        <v>2188</v>
      </c>
      <c r="I315" s="650">
        <v>0.1</v>
      </c>
      <c r="J315" s="614">
        <v>34560</v>
      </c>
      <c r="K315" s="613">
        <v>63.3</v>
      </c>
    </row>
    <row r="316" spans="1:11" ht="15.5">
      <c r="A316" s="611" t="s">
        <v>752</v>
      </c>
      <c r="B316" s="647"/>
      <c r="C316" s="647"/>
      <c r="D316" s="647" t="s">
        <v>753</v>
      </c>
      <c r="E316" s="625">
        <v>1276</v>
      </c>
      <c r="F316" s="625">
        <v>59</v>
      </c>
      <c r="G316" s="625">
        <v>323</v>
      </c>
      <c r="H316" s="625">
        <v>1658</v>
      </c>
      <c r="I316" s="650">
        <v>0</v>
      </c>
      <c r="J316" s="614">
        <v>35234</v>
      </c>
      <c r="K316" s="613">
        <v>47.1</v>
      </c>
    </row>
    <row r="317" spans="1:11" ht="15.5">
      <c r="A317" s="611" t="s">
        <v>754</v>
      </c>
      <c r="B317" s="647"/>
      <c r="C317" s="647"/>
      <c r="D317" s="647" t="s">
        <v>755</v>
      </c>
      <c r="E317" s="625">
        <v>1734</v>
      </c>
      <c r="F317" s="625">
        <v>1</v>
      </c>
      <c r="G317" s="625">
        <v>352</v>
      </c>
      <c r="H317" s="625">
        <v>2087</v>
      </c>
      <c r="I317" s="650">
        <v>0.1</v>
      </c>
      <c r="J317" s="614">
        <v>50270</v>
      </c>
      <c r="K317" s="613">
        <v>41.5</v>
      </c>
    </row>
    <row r="318" spans="1:11" ht="15.5">
      <c r="A318" s="611" t="s">
        <v>756</v>
      </c>
      <c r="B318" s="647"/>
      <c r="C318" s="647"/>
      <c r="D318" s="647" t="s">
        <v>757</v>
      </c>
      <c r="E318" s="625">
        <v>1438</v>
      </c>
      <c r="F318" s="625">
        <v>183</v>
      </c>
      <c r="G318" s="625">
        <v>692</v>
      </c>
      <c r="H318" s="625">
        <v>2313</v>
      </c>
      <c r="I318" s="650">
        <v>0.1</v>
      </c>
      <c r="J318" s="614">
        <v>39508</v>
      </c>
      <c r="K318" s="613">
        <v>58.5</v>
      </c>
    </row>
    <row r="319" spans="1:11" s="10" customFormat="1" ht="25.15" customHeight="1">
      <c r="A319" s="649" t="s">
        <v>758</v>
      </c>
      <c r="B319" s="646"/>
      <c r="C319" s="646" t="s">
        <v>759</v>
      </c>
      <c r="D319" s="646"/>
      <c r="E319" s="625">
        <v>14247</v>
      </c>
      <c r="F319" s="625">
        <v>1448</v>
      </c>
      <c r="G319" s="625">
        <v>10613</v>
      </c>
      <c r="H319" s="625">
        <v>26308</v>
      </c>
      <c r="I319" s="650">
        <v>0.8</v>
      </c>
      <c r="J319" s="614">
        <v>364530</v>
      </c>
      <c r="K319" s="613">
        <v>72.2</v>
      </c>
    </row>
    <row r="320" spans="1:11" ht="15.5">
      <c r="A320" s="611" t="s">
        <v>760</v>
      </c>
      <c r="B320" s="647"/>
      <c r="C320" s="647"/>
      <c r="D320" s="647" t="s">
        <v>761</v>
      </c>
      <c r="E320" s="625">
        <v>1154</v>
      </c>
      <c r="F320" s="625">
        <v>188</v>
      </c>
      <c r="G320" s="625">
        <v>893</v>
      </c>
      <c r="H320" s="625">
        <v>2235</v>
      </c>
      <c r="I320" s="650">
        <v>0.1</v>
      </c>
      <c r="J320" s="614">
        <v>27851</v>
      </c>
      <c r="K320" s="613">
        <v>80.2</v>
      </c>
    </row>
    <row r="321" spans="1:11" ht="15.5">
      <c r="A321" s="611" t="s">
        <v>762</v>
      </c>
      <c r="B321" s="647"/>
      <c r="C321" s="647"/>
      <c r="D321" s="647" t="s">
        <v>763</v>
      </c>
      <c r="E321" s="625">
        <v>2506</v>
      </c>
      <c r="F321" s="625">
        <v>433</v>
      </c>
      <c r="G321" s="625">
        <v>2208</v>
      </c>
      <c r="H321" s="625">
        <v>5147</v>
      </c>
      <c r="I321" s="650">
        <v>0.1</v>
      </c>
      <c r="J321" s="614">
        <v>70468</v>
      </c>
      <c r="K321" s="613">
        <v>73</v>
      </c>
    </row>
    <row r="322" spans="1:11" ht="15.5">
      <c r="A322" s="611" t="s">
        <v>764</v>
      </c>
      <c r="B322" s="647"/>
      <c r="C322" s="647"/>
      <c r="D322" s="647" t="s">
        <v>765</v>
      </c>
      <c r="E322" s="625">
        <v>1852</v>
      </c>
      <c r="F322" s="625">
        <v>394</v>
      </c>
      <c r="G322" s="625">
        <v>1317</v>
      </c>
      <c r="H322" s="625">
        <v>3563</v>
      </c>
      <c r="I322" s="650">
        <v>0.1</v>
      </c>
      <c r="J322" s="614">
        <v>52745</v>
      </c>
      <c r="K322" s="613">
        <v>67.599999999999994</v>
      </c>
    </row>
    <row r="323" spans="1:11" ht="15.5">
      <c r="A323" s="611" t="s">
        <v>766</v>
      </c>
      <c r="B323" s="647"/>
      <c r="C323" s="647"/>
      <c r="D323" s="647" t="s">
        <v>767</v>
      </c>
      <c r="E323" s="625">
        <v>1689</v>
      </c>
      <c r="F323" s="625">
        <v>6</v>
      </c>
      <c r="G323" s="625">
        <v>1092</v>
      </c>
      <c r="H323" s="625">
        <v>2787</v>
      </c>
      <c r="I323" s="650">
        <v>0.1</v>
      </c>
      <c r="J323" s="614">
        <v>44366</v>
      </c>
      <c r="K323" s="613">
        <v>62.8</v>
      </c>
    </row>
    <row r="324" spans="1:11" ht="15.5">
      <c r="A324" s="611" t="s">
        <v>768</v>
      </c>
      <c r="B324" s="647"/>
      <c r="C324" s="647"/>
      <c r="D324" s="647" t="s">
        <v>769</v>
      </c>
      <c r="E324" s="625">
        <v>2046</v>
      </c>
      <c r="F324" s="625">
        <v>70</v>
      </c>
      <c r="G324" s="625">
        <v>2600</v>
      </c>
      <c r="H324" s="625">
        <v>4716</v>
      </c>
      <c r="I324" s="650">
        <v>0.1</v>
      </c>
      <c r="J324" s="614">
        <v>58941</v>
      </c>
      <c r="K324" s="613">
        <v>80</v>
      </c>
    </row>
    <row r="325" spans="1:11" ht="15.5">
      <c r="A325" s="611" t="s">
        <v>770</v>
      </c>
      <c r="B325" s="647"/>
      <c r="C325" s="647"/>
      <c r="D325" s="647" t="s">
        <v>771</v>
      </c>
      <c r="E325" s="625">
        <v>2447</v>
      </c>
      <c r="F325" s="625">
        <v>0</v>
      </c>
      <c r="G325" s="625">
        <v>1036</v>
      </c>
      <c r="H325" s="625">
        <v>3483</v>
      </c>
      <c r="I325" s="650">
        <v>0.1</v>
      </c>
      <c r="J325" s="614">
        <v>60788</v>
      </c>
      <c r="K325" s="613">
        <v>57.3</v>
      </c>
    </row>
    <row r="326" spans="1:11" ht="15.5">
      <c r="A326" s="611" t="s">
        <v>772</v>
      </c>
      <c r="B326" s="647"/>
      <c r="C326" s="647"/>
      <c r="D326" s="647" t="s">
        <v>773</v>
      </c>
      <c r="E326" s="625">
        <v>2553</v>
      </c>
      <c r="F326" s="625">
        <v>357</v>
      </c>
      <c r="G326" s="625">
        <v>1467</v>
      </c>
      <c r="H326" s="625">
        <v>4377</v>
      </c>
      <c r="I326" s="650">
        <v>0.1</v>
      </c>
      <c r="J326" s="614">
        <v>49373</v>
      </c>
      <c r="K326" s="613">
        <v>88.7</v>
      </c>
    </row>
    <row r="327" spans="1:11" ht="25.15" customHeight="1">
      <c r="A327" s="649" t="s">
        <v>196</v>
      </c>
      <c r="B327" s="646" t="s">
        <v>774</v>
      </c>
      <c r="C327" s="646"/>
      <c r="D327" s="646"/>
      <c r="E327" s="623">
        <v>75371</v>
      </c>
      <c r="F327" s="623">
        <v>24914</v>
      </c>
      <c r="G327" s="623">
        <v>113886</v>
      </c>
      <c r="H327" s="623">
        <v>214171</v>
      </c>
      <c r="I327" s="648">
        <v>6.1</v>
      </c>
      <c r="J327" s="607">
        <v>2378648</v>
      </c>
      <c r="K327" s="606">
        <v>90</v>
      </c>
    </row>
    <row r="328" spans="1:11" ht="25.15" customHeight="1">
      <c r="A328" s="649" t="s">
        <v>775</v>
      </c>
      <c r="B328" s="646"/>
      <c r="C328" s="646" t="s">
        <v>2283</v>
      </c>
      <c r="D328" s="646"/>
      <c r="E328" s="625">
        <v>2191</v>
      </c>
      <c r="F328" s="625">
        <v>333</v>
      </c>
      <c r="G328" s="625">
        <v>1628</v>
      </c>
      <c r="H328" s="625">
        <v>4152</v>
      </c>
      <c r="I328" s="650">
        <v>0.1</v>
      </c>
      <c r="J328" s="614">
        <v>76718</v>
      </c>
      <c r="K328" s="613">
        <v>54.1</v>
      </c>
    </row>
    <row r="329" spans="1:11" ht="15.5">
      <c r="A329" s="651" t="s">
        <v>2571</v>
      </c>
      <c r="B329" s="647"/>
      <c r="C329" s="651" t="s">
        <v>3019</v>
      </c>
      <c r="D329" s="646"/>
      <c r="E329" s="625">
        <v>7468</v>
      </c>
      <c r="F329" s="625">
        <v>1717</v>
      </c>
      <c r="G329" s="625">
        <v>5529</v>
      </c>
      <c r="H329" s="625">
        <v>14714</v>
      </c>
      <c r="I329" s="650">
        <v>0.4</v>
      </c>
      <c r="J329" s="614">
        <v>173548</v>
      </c>
      <c r="K329" s="613">
        <v>84.8</v>
      </c>
    </row>
    <row r="330" spans="1:11" ht="15.5">
      <c r="A330" s="649" t="s">
        <v>776</v>
      </c>
      <c r="B330" s="646"/>
      <c r="C330" s="646" t="s">
        <v>2284</v>
      </c>
      <c r="D330" s="646"/>
      <c r="E330" s="625">
        <v>4867</v>
      </c>
      <c r="F330" s="625">
        <v>3715</v>
      </c>
      <c r="G330" s="625">
        <v>6799</v>
      </c>
      <c r="H330" s="625">
        <v>15381</v>
      </c>
      <c r="I330" s="650">
        <v>0.4</v>
      </c>
      <c r="J330" s="614">
        <v>191029</v>
      </c>
      <c r="K330" s="613">
        <v>80.5</v>
      </c>
    </row>
    <row r="331" spans="1:11" ht="15.5">
      <c r="A331" s="649" t="s">
        <v>777</v>
      </c>
      <c r="B331" s="646"/>
      <c r="C331" s="646" t="s">
        <v>2303</v>
      </c>
      <c r="D331" s="646"/>
      <c r="E331" s="625">
        <v>3696</v>
      </c>
      <c r="F331" s="625">
        <v>5169</v>
      </c>
      <c r="G331" s="625">
        <v>17681</v>
      </c>
      <c r="H331" s="625">
        <v>26546</v>
      </c>
      <c r="I331" s="650">
        <v>0.8</v>
      </c>
      <c r="J331" s="614">
        <v>242052</v>
      </c>
      <c r="K331" s="613">
        <v>109.7</v>
      </c>
    </row>
    <row r="332" spans="1:11" ht="15.5">
      <c r="A332" s="651" t="s">
        <v>2572</v>
      </c>
      <c r="B332" s="647"/>
      <c r="C332" s="651" t="s">
        <v>3026</v>
      </c>
      <c r="D332" s="646"/>
      <c r="E332" s="625">
        <v>4777</v>
      </c>
      <c r="F332" s="625">
        <v>1294</v>
      </c>
      <c r="G332" s="625">
        <v>6286</v>
      </c>
      <c r="H332" s="625">
        <v>12357</v>
      </c>
      <c r="I332" s="650">
        <v>0.4</v>
      </c>
      <c r="J332" s="614">
        <v>165258</v>
      </c>
      <c r="K332" s="613">
        <v>74.8</v>
      </c>
    </row>
    <row r="333" spans="1:11" ht="15.5">
      <c r="A333" s="649" t="s">
        <v>778</v>
      </c>
      <c r="B333" s="646"/>
      <c r="C333" s="646" t="s">
        <v>2304</v>
      </c>
      <c r="D333" s="646"/>
      <c r="E333" s="625">
        <v>0</v>
      </c>
      <c r="F333" s="625">
        <v>0</v>
      </c>
      <c r="G333" s="625">
        <v>0</v>
      </c>
      <c r="H333" s="625">
        <v>0</v>
      </c>
      <c r="I333" s="650">
        <v>0</v>
      </c>
      <c r="J333" s="614">
        <v>1017</v>
      </c>
      <c r="K333" s="613">
        <v>0</v>
      </c>
    </row>
    <row r="334" spans="1:11" ht="15.5">
      <c r="A334" s="649" t="s">
        <v>779</v>
      </c>
      <c r="B334" s="646"/>
      <c r="C334" s="646" t="s">
        <v>1504</v>
      </c>
      <c r="D334" s="646"/>
      <c r="E334" s="625">
        <v>2965</v>
      </c>
      <c r="F334" s="625">
        <v>349</v>
      </c>
      <c r="G334" s="625">
        <v>3397</v>
      </c>
      <c r="H334" s="625">
        <v>6711</v>
      </c>
      <c r="I334" s="650">
        <v>0.2</v>
      </c>
      <c r="J334" s="614">
        <v>93465</v>
      </c>
      <c r="K334" s="613">
        <v>71.8</v>
      </c>
    </row>
    <row r="335" spans="1:11" ht="15.5">
      <c r="A335" s="649" t="s">
        <v>780</v>
      </c>
      <c r="B335" s="646"/>
      <c r="C335" s="646" t="s">
        <v>2286</v>
      </c>
      <c r="D335" s="646"/>
      <c r="E335" s="625">
        <v>6399</v>
      </c>
      <c r="F335" s="625">
        <v>3712</v>
      </c>
      <c r="G335" s="625">
        <v>8262</v>
      </c>
      <c r="H335" s="625">
        <v>18373</v>
      </c>
      <c r="I335" s="650">
        <v>0.5</v>
      </c>
      <c r="J335" s="614">
        <v>110950</v>
      </c>
      <c r="K335" s="613">
        <v>165.6</v>
      </c>
    </row>
    <row r="336" spans="1:11" ht="15.5">
      <c r="A336" s="649" t="s">
        <v>781</v>
      </c>
      <c r="B336" s="646"/>
      <c r="C336" s="646" t="s">
        <v>2285</v>
      </c>
      <c r="D336" s="646"/>
      <c r="E336" s="625">
        <v>5094</v>
      </c>
      <c r="F336" s="625">
        <v>25</v>
      </c>
      <c r="G336" s="625">
        <v>4425</v>
      </c>
      <c r="H336" s="625">
        <v>9544</v>
      </c>
      <c r="I336" s="650">
        <v>0.3</v>
      </c>
      <c r="J336" s="614">
        <v>114785</v>
      </c>
      <c r="K336" s="613">
        <v>83.1</v>
      </c>
    </row>
    <row r="337" spans="1:11" ht="15.5">
      <c r="A337" s="649" t="s">
        <v>782</v>
      </c>
      <c r="B337" s="646"/>
      <c r="C337" s="646" t="s">
        <v>2287</v>
      </c>
      <c r="D337" s="646"/>
      <c r="E337" s="625">
        <v>5157</v>
      </c>
      <c r="F337" s="625">
        <v>616</v>
      </c>
      <c r="G337" s="625">
        <v>2525</v>
      </c>
      <c r="H337" s="625">
        <v>8298</v>
      </c>
      <c r="I337" s="650">
        <v>0.2</v>
      </c>
      <c r="J337" s="614">
        <v>92677</v>
      </c>
      <c r="K337" s="613">
        <v>89.5</v>
      </c>
    </row>
    <row r="338" spans="1:11" ht="15.5">
      <c r="A338" s="649" t="s">
        <v>783</v>
      </c>
      <c r="B338" s="646"/>
      <c r="C338" s="646" t="s">
        <v>1769</v>
      </c>
      <c r="D338" s="646"/>
      <c r="E338" s="625">
        <v>2380</v>
      </c>
      <c r="F338" s="625">
        <v>710</v>
      </c>
      <c r="G338" s="625">
        <v>4424</v>
      </c>
      <c r="H338" s="625">
        <v>7514</v>
      </c>
      <c r="I338" s="650">
        <v>0.2</v>
      </c>
      <c r="J338" s="614">
        <v>61058</v>
      </c>
      <c r="K338" s="613">
        <v>123.1</v>
      </c>
    </row>
    <row r="339" spans="1:11" ht="15.5">
      <c r="A339" s="649" t="s">
        <v>784</v>
      </c>
      <c r="B339" s="646"/>
      <c r="C339" s="646" t="s">
        <v>2305</v>
      </c>
      <c r="D339" s="646"/>
      <c r="E339" s="625">
        <v>7505</v>
      </c>
      <c r="F339" s="625">
        <v>765</v>
      </c>
      <c r="G339" s="625">
        <v>6383</v>
      </c>
      <c r="H339" s="625">
        <v>14653</v>
      </c>
      <c r="I339" s="650">
        <v>0.4</v>
      </c>
      <c r="J339" s="614">
        <v>207414</v>
      </c>
      <c r="K339" s="613">
        <v>70.599999999999994</v>
      </c>
    </row>
    <row r="340" spans="1:11" s="10" customFormat="1" ht="25.15" customHeight="1">
      <c r="A340" s="649" t="s">
        <v>785</v>
      </c>
      <c r="B340" s="646"/>
      <c r="C340" s="646" t="s">
        <v>786</v>
      </c>
      <c r="D340" s="646"/>
      <c r="E340" s="625">
        <v>8402</v>
      </c>
      <c r="F340" s="625">
        <v>3525</v>
      </c>
      <c r="G340" s="625">
        <v>25774</v>
      </c>
      <c r="H340" s="625">
        <v>37701</v>
      </c>
      <c r="I340" s="650">
        <v>1.1000000000000001</v>
      </c>
      <c r="J340" s="614">
        <v>341239</v>
      </c>
      <c r="K340" s="613">
        <v>110.5</v>
      </c>
    </row>
    <row r="341" spans="1:11" ht="15.5">
      <c r="A341" s="611" t="s">
        <v>787</v>
      </c>
      <c r="B341" s="647"/>
      <c r="C341" s="647"/>
      <c r="D341" s="647" t="s">
        <v>788</v>
      </c>
      <c r="E341" s="625">
        <v>1597</v>
      </c>
      <c r="F341" s="625">
        <v>292</v>
      </c>
      <c r="G341" s="625">
        <v>3152</v>
      </c>
      <c r="H341" s="625">
        <v>5041</v>
      </c>
      <c r="I341" s="650">
        <v>0.1</v>
      </c>
      <c r="J341" s="614">
        <v>63205</v>
      </c>
      <c r="K341" s="613">
        <v>79.8</v>
      </c>
    </row>
    <row r="342" spans="1:11" ht="15.5">
      <c r="A342" s="611" t="s">
        <v>789</v>
      </c>
      <c r="B342" s="647"/>
      <c r="C342" s="647"/>
      <c r="D342" s="647" t="s">
        <v>790</v>
      </c>
      <c r="E342" s="625">
        <v>1835</v>
      </c>
      <c r="F342" s="625">
        <v>309</v>
      </c>
      <c r="G342" s="625">
        <v>2021</v>
      </c>
      <c r="H342" s="625">
        <v>4165</v>
      </c>
      <c r="I342" s="650">
        <v>0.1</v>
      </c>
      <c r="J342" s="614">
        <v>53085</v>
      </c>
      <c r="K342" s="613">
        <v>78.5</v>
      </c>
    </row>
    <row r="343" spans="1:11" ht="15.5">
      <c r="A343" s="611" t="s">
        <v>791</v>
      </c>
      <c r="B343" s="647"/>
      <c r="C343" s="647"/>
      <c r="D343" s="647" t="s">
        <v>792</v>
      </c>
      <c r="E343" s="625">
        <v>708</v>
      </c>
      <c r="F343" s="625">
        <v>506</v>
      </c>
      <c r="G343" s="625">
        <v>3431</v>
      </c>
      <c r="H343" s="625">
        <v>4645</v>
      </c>
      <c r="I343" s="650">
        <v>0.1</v>
      </c>
      <c r="J343" s="614">
        <v>34172</v>
      </c>
      <c r="K343" s="613">
        <v>135.9</v>
      </c>
    </row>
    <row r="344" spans="1:11" ht="15.5">
      <c r="A344" s="611" t="s">
        <v>793</v>
      </c>
      <c r="B344" s="647"/>
      <c r="C344" s="647"/>
      <c r="D344" s="647" t="s">
        <v>794</v>
      </c>
      <c r="E344" s="625">
        <v>690</v>
      </c>
      <c r="F344" s="625">
        <v>499</v>
      </c>
      <c r="G344" s="625">
        <v>3026</v>
      </c>
      <c r="H344" s="625">
        <v>4215</v>
      </c>
      <c r="I344" s="650">
        <v>0.1</v>
      </c>
      <c r="J344" s="614">
        <v>41186</v>
      </c>
      <c r="K344" s="613">
        <v>102.3</v>
      </c>
    </row>
    <row r="345" spans="1:11" ht="15.5">
      <c r="A345" s="611" t="s">
        <v>795</v>
      </c>
      <c r="B345" s="647"/>
      <c r="C345" s="647"/>
      <c r="D345" s="647" t="s">
        <v>796</v>
      </c>
      <c r="E345" s="625">
        <v>967</v>
      </c>
      <c r="F345" s="625">
        <v>419</v>
      </c>
      <c r="G345" s="625">
        <v>3679</v>
      </c>
      <c r="H345" s="625">
        <v>5065</v>
      </c>
      <c r="I345" s="650">
        <v>0.1</v>
      </c>
      <c r="J345" s="614">
        <v>38409</v>
      </c>
      <c r="K345" s="613">
        <v>131.9</v>
      </c>
    </row>
    <row r="346" spans="1:11" ht="15.5">
      <c r="A346" s="611" t="s">
        <v>797</v>
      </c>
      <c r="B346" s="647"/>
      <c r="C346" s="647"/>
      <c r="D346" s="647" t="s">
        <v>798</v>
      </c>
      <c r="E346" s="625">
        <v>1801</v>
      </c>
      <c r="F346" s="625">
        <v>377</v>
      </c>
      <c r="G346" s="625">
        <v>3362</v>
      </c>
      <c r="H346" s="625">
        <v>5540</v>
      </c>
      <c r="I346" s="650">
        <v>0.2</v>
      </c>
      <c r="J346" s="614">
        <v>57348</v>
      </c>
      <c r="K346" s="613">
        <v>96.6</v>
      </c>
    </row>
    <row r="347" spans="1:11" ht="15.5">
      <c r="A347" s="611" t="s">
        <v>799</v>
      </c>
      <c r="B347" s="647"/>
      <c r="C347" s="647"/>
      <c r="D347" s="647" t="s">
        <v>800</v>
      </c>
      <c r="E347" s="625">
        <v>374</v>
      </c>
      <c r="F347" s="625">
        <v>693</v>
      </c>
      <c r="G347" s="625">
        <v>4773</v>
      </c>
      <c r="H347" s="625">
        <v>5840</v>
      </c>
      <c r="I347" s="650">
        <v>0.2</v>
      </c>
      <c r="J347" s="614">
        <v>29956</v>
      </c>
      <c r="K347" s="613">
        <v>195</v>
      </c>
    </row>
    <row r="348" spans="1:11" ht="15.5">
      <c r="A348" s="611" t="s">
        <v>801</v>
      </c>
      <c r="B348" s="647"/>
      <c r="C348" s="647"/>
      <c r="D348" s="647" t="s">
        <v>802</v>
      </c>
      <c r="E348" s="625">
        <v>430</v>
      </c>
      <c r="F348" s="625">
        <v>430</v>
      </c>
      <c r="G348" s="625">
        <v>2330</v>
      </c>
      <c r="H348" s="625">
        <v>3190</v>
      </c>
      <c r="I348" s="650">
        <v>0.1</v>
      </c>
      <c r="J348" s="614">
        <v>23878</v>
      </c>
      <c r="K348" s="613">
        <v>133.6</v>
      </c>
    </row>
    <row r="349" spans="1:11" s="10" customFormat="1" ht="25.15" customHeight="1">
      <c r="A349" s="649" t="s">
        <v>806</v>
      </c>
      <c r="B349" s="646"/>
      <c r="C349" s="646" t="s">
        <v>807</v>
      </c>
      <c r="D349" s="646"/>
      <c r="E349" s="625">
        <v>8728</v>
      </c>
      <c r="F349" s="625">
        <v>1422</v>
      </c>
      <c r="G349" s="625">
        <v>12161</v>
      </c>
      <c r="H349" s="625">
        <v>22311</v>
      </c>
      <c r="I349" s="650">
        <v>0.6</v>
      </c>
      <c r="J349" s="614">
        <v>267388</v>
      </c>
      <c r="K349" s="613">
        <v>83.4</v>
      </c>
    </row>
    <row r="350" spans="1:11" ht="15.5">
      <c r="A350" s="611" t="s">
        <v>808</v>
      </c>
      <c r="B350" s="647"/>
      <c r="C350" s="647"/>
      <c r="D350" s="647" t="s">
        <v>809</v>
      </c>
      <c r="E350" s="625">
        <v>1673</v>
      </c>
      <c r="F350" s="625">
        <v>297</v>
      </c>
      <c r="G350" s="625">
        <v>1149</v>
      </c>
      <c r="H350" s="625">
        <v>3119</v>
      </c>
      <c r="I350" s="650">
        <v>0.1</v>
      </c>
      <c r="J350" s="614">
        <v>51477</v>
      </c>
      <c r="K350" s="613">
        <v>60.6</v>
      </c>
    </row>
    <row r="351" spans="1:11" ht="15.5">
      <c r="A351" s="611" t="s">
        <v>810</v>
      </c>
      <c r="B351" s="647"/>
      <c r="C351" s="647"/>
      <c r="D351" s="647" t="s">
        <v>811</v>
      </c>
      <c r="E351" s="625">
        <v>895</v>
      </c>
      <c r="F351" s="625">
        <v>49</v>
      </c>
      <c r="G351" s="625">
        <v>1226</v>
      </c>
      <c r="H351" s="625">
        <v>2170</v>
      </c>
      <c r="I351" s="650">
        <v>0.1</v>
      </c>
      <c r="J351" s="614">
        <v>38372</v>
      </c>
      <c r="K351" s="613">
        <v>56.6</v>
      </c>
    </row>
    <row r="352" spans="1:11" ht="15.5">
      <c r="A352" s="611" t="s">
        <v>812</v>
      </c>
      <c r="B352" s="647"/>
      <c r="C352" s="647"/>
      <c r="D352" s="647" t="s">
        <v>813</v>
      </c>
      <c r="E352" s="625">
        <v>1045</v>
      </c>
      <c r="F352" s="625">
        <v>231</v>
      </c>
      <c r="G352" s="625">
        <v>2821</v>
      </c>
      <c r="H352" s="625">
        <v>4097</v>
      </c>
      <c r="I352" s="650">
        <v>0.1</v>
      </c>
      <c r="J352" s="614">
        <v>36032</v>
      </c>
      <c r="K352" s="613">
        <v>113.7</v>
      </c>
    </row>
    <row r="353" spans="1:11" ht="15.5">
      <c r="A353" s="611" t="s">
        <v>814</v>
      </c>
      <c r="B353" s="647"/>
      <c r="C353" s="647"/>
      <c r="D353" s="647" t="s">
        <v>815</v>
      </c>
      <c r="E353" s="625">
        <v>2278</v>
      </c>
      <c r="F353" s="625">
        <v>806</v>
      </c>
      <c r="G353" s="625">
        <v>3680</v>
      </c>
      <c r="H353" s="625">
        <v>6764</v>
      </c>
      <c r="I353" s="650">
        <v>0.2</v>
      </c>
      <c r="J353" s="614">
        <v>53038</v>
      </c>
      <c r="K353" s="613">
        <v>127.5</v>
      </c>
    </row>
    <row r="354" spans="1:11" ht="15.5">
      <c r="A354" s="611" t="s">
        <v>816</v>
      </c>
      <c r="B354" s="647"/>
      <c r="C354" s="647"/>
      <c r="D354" s="647" t="s">
        <v>817</v>
      </c>
      <c r="E354" s="625">
        <v>1381</v>
      </c>
      <c r="F354" s="625">
        <v>30</v>
      </c>
      <c r="G354" s="625">
        <v>1599</v>
      </c>
      <c r="H354" s="625">
        <v>3010</v>
      </c>
      <c r="I354" s="650">
        <v>0.1</v>
      </c>
      <c r="J354" s="614">
        <v>50136</v>
      </c>
      <c r="K354" s="613">
        <v>60</v>
      </c>
    </row>
    <row r="355" spans="1:11" ht="15.5">
      <c r="A355" s="611" t="s">
        <v>818</v>
      </c>
      <c r="B355" s="647"/>
      <c r="C355" s="647"/>
      <c r="D355" s="647" t="s">
        <v>819</v>
      </c>
      <c r="E355" s="625">
        <v>1456</v>
      </c>
      <c r="F355" s="625">
        <v>9</v>
      </c>
      <c r="G355" s="625">
        <v>1686</v>
      </c>
      <c r="H355" s="625">
        <v>3151</v>
      </c>
      <c r="I355" s="650">
        <v>0.1</v>
      </c>
      <c r="J355" s="614">
        <v>38333</v>
      </c>
      <c r="K355" s="613">
        <v>82.2</v>
      </c>
    </row>
    <row r="356" spans="1:11" s="10" customFormat="1" ht="25.15" customHeight="1">
      <c r="A356" s="649" t="s">
        <v>820</v>
      </c>
      <c r="B356" s="646"/>
      <c r="C356" s="646" t="s">
        <v>821</v>
      </c>
      <c r="D356" s="646"/>
      <c r="E356" s="625">
        <v>5742</v>
      </c>
      <c r="F356" s="625">
        <v>1562</v>
      </c>
      <c r="G356" s="625">
        <v>8612</v>
      </c>
      <c r="H356" s="625">
        <v>15916</v>
      </c>
      <c r="I356" s="650">
        <v>0.5</v>
      </c>
      <c r="J356" s="614">
        <v>240050</v>
      </c>
      <c r="K356" s="613">
        <v>66.3</v>
      </c>
    </row>
    <row r="357" spans="1:11" ht="15.5">
      <c r="A357" s="611" t="s">
        <v>822</v>
      </c>
      <c r="B357" s="647"/>
      <c r="C357" s="647"/>
      <c r="D357" s="647" t="s">
        <v>823</v>
      </c>
      <c r="E357" s="625">
        <v>1187</v>
      </c>
      <c r="F357" s="625">
        <v>234</v>
      </c>
      <c r="G357" s="625">
        <v>1620</v>
      </c>
      <c r="H357" s="625">
        <v>3041</v>
      </c>
      <c r="I357" s="650">
        <v>0.1</v>
      </c>
      <c r="J357" s="614">
        <v>48640</v>
      </c>
      <c r="K357" s="613">
        <v>62.5</v>
      </c>
    </row>
    <row r="358" spans="1:11" ht="15.5">
      <c r="A358" s="611" t="s">
        <v>824</v>
      </c>
      <c r="B358" s="647"/>
      <c r="C358" s="647"/>
      <c r="D358" s="647" t="s">
        <v>825</v>
      </c>
      <c r="E358" s="625">
        <v>1555</v>
      </c>
      <c r="F358" s="625">
        <v>458</v>
      </c>
      <c r="G358" s="625">
        <v>2231</v>
      </c>
      <c r="H358" s="625">
        <v>4244</v>
      </c>
      <c r="I358" s="650">
        <v>0.1</v>
      </c>
      <c r="J358" s="614">
        <v>52276</v>
      </c>
      <c r="K358" s="613">
        <v>81.2</v>
      </c>
    </row>
    <row r="359" spans="1:11" ht="15.5">
      <c r="A359" s="578" t="s">
        <v>2575</v>
      </c>
      <c r="B359" s="647"/>
      <c r="C359" s="647"/>
      <c r="D359" s="758" t="s">
        <v>3018</v>
      </c>
      <c r="E359" s="625">
        <v>1276</v>
      </c>
      <c r="F359" s="625">
        <v>500</v>
      </c>
      <c r="G359" s="625">
        <v>2297</v>
      </c>
      <c r="H359" s="625">
        <v>4073</v>
      </c>
      <c r="I359" s="650">
        <v>0.1</v>
      </c>
      <c r="J359" s="614">
        <v>66326</v>
      </c>
      <c r="K359" s="613">
        <v>61.4</v>
      </c>
    </row>
    <row r="360" spans="1:11" ht="15.5">
      <c r="A360" s="611" t="s">
        <v>826</v>
      </c>
      <c r="B360" s="647"/>
      <c r="C360" s="647"/>
      <c r="D360" s="647" t="s">
        <v>827</v>
      </c>
      <c r="E360" s="625">
        <v>1724</v>
      </c>
      <c r="F360" s="625">
        <v>370</v>
      </c>
      <c r="G360" s="625">
        <v>2464</v>
      </c>
      <c r="H360" s="625">
        <v>4558</v>
      </c>
      <c r="I360" s="650">
        <v>0.1</v>
      </c>
      <c r="J360" s="614">
        <v>72807</v>
      </c>
      <c r="K360" s="613">
        <v>62.6</v>
      </c>
    </row>
    <row r="361" spans="1:11" ht="25.15" customHeight="1">
      <c r="A361" s="602" t="s">
        <v>198</v>
      </c>
      <c r="B361" s="646" t="s">
        <v>829</v>
      </c>
      <c r="C361" s="647"/>
      <c r="D361" s="647"/>
      <c r="E361" s="623">
        <v>41555</v>
      </c>
      <c r="F361" s="623">
        <v>16679</v>
      </c>
      <c r="G361" s="623">
        <v>120693</v>
      </c>
      <c r="H361" s="623">
        <v>178927</v>
      </c>
      <c r="I361" s="648">
        <v>5.0999999999999996</v>
      </c>
      <c r="J361" s="607">
        <v>1349911</v>
      </c>
      <c r="K361" s="606">
        <v>132.5</v>
      </c>
    </row>
    <row r="362" spans="1:11" ht="25.15" customHeight="1">
      <c r="A362" s="611" t="s">
        <v>830</v>
      </c>
      <c r="B362" s="647"/>
      <c r="C362" s="647"/>
      <c r="D362" s="647" t="s">
        <v>831</v>
      </c>
      <c r="E362" s="625">
        <v>321</v>
      </c>
      <c r="F362" s="625">
        <v>190</v>
      </c>
      <c r="G362" s="625">
        <v>3546</v>
      </c>
      <c r="H362" s="625">
        <v>4057</v>
      </c>
      <c r="I362" s="650">
        <v>0.1</v>
      </c>
      <c r="J362" s="614">
        <v>31038</v>
      </c>
      <c r="K362" s="613">
        <v>130.69999999999999</v>
      </c>
    </row>
    <row r="363" spans="1:11" ht="15.5">
      <c r="A363" s="611" t="s">
        <v>832</v>
      </c>
      <c r="B363" s="647"/>
      <c r="C363" s="647"/>
      <c r="D363" s="647" t="s">
        <v>833</v>
      </c>
      <c r="E363" s="625">
        <v>1060</v>
      </c>
      <c r="F363" s="625">
        <v>391</v>
      </c>
      <c r="G363" s="625">
        <v>4864</v>
      </c>
      <c r="H363" s="625">
        <v>6315</v>
      </c>
      <c r="I363" s="650">
        <v>0.2</v>
      </c>
      <c r="J363" s="614">
        <v>54010</v>
      </c>
      <c r="K363" s="613">
        <v>116.9</v>
      </c>
    </row>
    <row r="364" spans="1:11" ht="15.5">
      <c r="A364" s="611" t="s">
        <v>834</v>
      </c>
      <c r="B364" s="647"/>
      <c r="C364" s="647"/>
      <c r="D364" s="647" t="s">
        <v>835</v>
      </c>
      <c r="E364" s="625">
        <v>1720</v>
      </c>
      <c r="F364" s="625">
        <v>434</v>
      </c>
      <c r="G364" s="625">
        <v>7467</v>
      </c>
      <c r="H364" s="625">
        <v>9621</v>
      </c>
      <c r="I364" s="650">
        <v>0.3</v>
      </c>
      <c r="J364" s="614">
        <v>52521</v>
      </c>
      <c r="K364" s="613">
        <v>183.2</v>
      </c>
    </row>
    <row r="365" spans="1:11" ht="15.5">
      <c r="A365" s="611" t="s">
        <v>836</v>
      </c>
      <c r="B365" s="647"/>
      <c r="C365" s="647"/>
      <c r="D365" s="647" t="s">
        <v>837</v>
      </c>
      <c r="E365" s="625">
        <v>2424</v>
      </c>
      <c r="F365" s="625">
        <v>715</v>
      </c>
      <c r="G365" s="625">
        <v>9811</v>
      </c>
      <c r="H365" s="625">
        <v>12950</v>
      </c>
      <c r="I365" s="650">
        <v>0.4</v>
      </c>
      <c r="J365" s="614">
        <v>41495</v>
      </c>
      <c r="K365" s="613">
        <v>312.10000000000002</v>
      </c>
    </row>
    <row r="366" spans="1:11" ht="15.5">
      <c r="A366" s="611" t="s">
        <v>838</v>
      </c>
      <c r="B366" s="647"/>
      <c r="C366" s="647"/>
      <c r="D366" s="647" t="s">
        <v>839</v>
      </c>
      <c r="E366" s="625">
        <v>2416</v>
      </c>
      <c r="F366" s="625">
        <v>497</v>
      </c>
      <c r="G366" s="625">
        <v>9472</v>
      </c>
      <c r="H366" s="625">
        <v>12385</v>
      </c>
      <c r="I366" s="650">
        <v>0.4</v>
      </c>
      <c r="J366" s="614">
        <v>65924</v>
      </c>
      <c r="K366" s="613">
        <v>187.9</v>
      </c>
    </row>
    <row r="367" spans="1:11" ht="15.5">
      <c r="A367" s="611" t="s">
        <v>840</v>
      </c>
      <c r="B367" s="647"/>
      <c r="C367" s="647"/>
      <c r="D367" s="647" t="s">
        <v>841</v>
      </c>
      <c r="E367" s="625">
        <v>1931</v>
      </c>
      <c r="F367" s="625">
        <v>635</v>
      </c>
      <c r="G367" s="625">
        <v>2516</v>
      </c>
      <c r="H367" s="625">
        <v>5082</v>
      </c>
      <c r="I367" s="650">
        <v>0.1</v>
      </c>
      <c r="J367" s="614">
        <v>58327</v>
      </c>
      <c r="K367" s="613">
        <v>87.1</v>
      </c>
    </row>
    <row r="368" spans="1:11" ht="15.5">
      <c r="A368" s="611" t="s">
        <v>842</v>
      </c>
      <c r="B368" s="647"/>
      <c r="C368" s="647"/>
      <c r="D368" s="647" t="s">
        <v>843</v>
      </c>
      <c r="E368" s="625">
        <v>1808</v>
      </c>
      <c r="F368" s="625">
        <v>162</v>
      </c>
      <c r="G368" s="625">
        <v>6606</v>
      </c>
      <c r="H368" s="625">
        <v>8576</v>
      </c>
      <c r="I368" s="650">
        <v>0.2</v>
      </c>
      <c r="J368" s="614">
        <v>59473</v>
      </c>
      <c r="K368" s="613">
        <v>144.19999999999999</v>
      </c>
    </row>
    <row r="369" spans="1:11" ht="15.5">
      <c r="A369" s="611" t="s">
        <v>844</v>
      </c>
      <c r="B369" s="647"/>
      <c r="C369" s="647"/>
      <c r="D369" s="647" t="s">
        <v>845</v>
      </c>
      <c r="E369" s="625">
        <v>1288</v>
      </c>
      <c r="F369" s="625">
        <v>133</v>
      </c>
      <c r="G369" s="625">
        <v>6732</v>
      </c>
      <c r="H369" s="625">
        <v>8153</v>
      </c>
      <c r="I369" s="650">
        <v>0.2</v>
      </c>
      <c r="J369" s="614">
        <v>31102</v>
      </c>
      <c r="K369" s="613">
        <v>262.10000000000002</v>
      </c>
    </row>
    <row r="370" spans="1:11" ht="15.5">
      <c r="A370" s="611" t="s">
        <v>846</v>
      </c>
      <c r="B370" s="647"/>
      <c r="C370" s="647"/>
      <c r="D370" s="647" t="s">
        <v>847</v>
      </c>
      <c r="E370" s="625">
        <v>1228</v>
      </c>
      <c r="F370" s="625">
        <v>371</v>
      </c>
      <c r="G370" s="625">
        <v>7264</v>
      </c>
      <c r="H370" s="625">
        <v>8863</v>
      </c>
      <c r="I370" s="650">
        <v>0.3</v>
      </c>
      <c r="J370" s="614">
        <v>55264</v>
      </c>
      <c r="K370" s="613">
        <v>160.4</v>
      </c>
    </row>
    <row r="371" spans="1:11" ht="15.5">
      <c r="A371" s="611" t="s">
        <v>848</v>
      </c>
      <c r="B371" s="647"/>
      <c r="C371" s="647"/>
      <c r="D371" s="647" t="s">
        <v>849</v>
      </c>
      <c r="E371" s="625">
        <v>2307</v>
      </c>
      <c r="F371" s="625">
        <v>859</v>
      </c>
      <c r="G371" s="625">
        <v>10317</v>
      </c>
      <c r="H371" s="625">
        <v>13483</v>
      </c>
      <c r="I371" s="650">
        <v>0.4</v>
      </c>
      <c r="J371" s="614">
        <v>80931</v>
      </c>
      <c r="K371" s="613">
        <v>166.6</v>
      </c>
    </row>
    <row r="372" spans="1:11" ht="15.5">
      <c r="A372" s="611" t="s">
        <v>850</v>
      </c>
      <c r="B372" s="647"/>
      <c r="C372" s="647"/>
      <c r="D372" s="647" t="s">
        <v>851</v>
      </c>
      <c r="E372" s="625">
        <v>1964</v>
      </c>
      <c r="F372" s="625">
        <v>945</v>
      </c>
      <c r="G372" s="625">
        <v>6623</v>
      </c>
      <c r="H372" s="625">
        <v>9532</v>
      </c>
      <c r="I372" s="650">
        <v>0.3</v>
      </c>
      <c r="J372" s="614">
        <v>108152</v>
      </c>
      <c r="K372" s="613">
        <v>88.1</v>
      </c>
    </row>
    <row r="373" spans="1:11" ht="15.5">
      <c r="A373" s="611" t="s">
        <v>852</v>
      </c>
      <c r="B373" s="647"/>
      <c r="C373" s="647"/>
      <c r="D373" s="647" t="s">
        <v>853</v>
      </c>
      <c r="E373" s="625">
        <v>1794</v>
      </c>
      <c r="F373" s="625">
        <v>1423</v>
      </c>
      <c r="G373" s="625">
        <v>5319</v>
      </c>
      <c r="H373" s="625">
        <v>8536</v>
      </c>
      <c r="I373" s="650">
        <v>0.2</v>
      </c>
      <c r="J373" s="614">
        <v>61695</v>
      </c>
      <c r="K373" s="613">
        <v>138.4</v>
      </c>
    </row>
    <row r="374" spans="1:11" ht="15.5">
      <c r="A374" s="611" t="s">
        <v>854</v>
      </c>
      <c r="B374" s="647"/>
      <c r="C374" s="647"/>
      <c r="D374" s="647" t="s">
        <v>855</v>
      </c>
      <c r="E374" s="625">
        <v>1304</v>
      </c>
      <c r="F374" s="625">
        <v>1221</v>
      </c>
      <c r="G374" s="625">
        <v>4370</v>
      </c>
      <c r="H374" s="625">
        <v>6895</v>
      </c>
      <c r="I374" s="650">
        <v>0.2</v>
      </c>
      <c r="J374" s="614">
        <v>61484</v>
      </c>
      <c r="K374" s="613">
        <v>112.1</v>
      </c>
    </row>
    <row r="375" spans="1:11" ht="12.75" customHeight="1">
      <c r="A375" s="611" t="s">
        <v>856</v>
      </c>
      <c r="B375" s="647"/>
      <c r="C375" s="647"/>
      <c r="D375" s="647" t="s">
        <v>2580</v>
      </c>
      <c r="E375" s="625">
        <v>2167</v>
      </c>
      <c r="F375" s="625">
        <v>427</v>
      </c>
      <c r="G375" s="625">
        <v>2653</v>
      </c>
      <c r="H375" s="625">
        <v>5247</v>
      </c>
      <c r="I375" s="650">
        <v>0.2</v>
      </c>
      <c r="J375" s="614">
        <v>56435</v>
      </c>
      <c r="K375" s="613">
        <v>93</v>
      </c>
    </row>
    <row r="376" spans="1:11" ht="15.5">
      <c r="A376" s="611" t="s">
        <v>857</v>
      </c>
      <c r="B376" s="647"/>
      <c r="C376" s="647"/>
      <c r="D376" s="647" t="s">
        <v>858</v>
      </c>
      <c r="E376" s="625">
        <v>5803</v>
      </c>
      <c r="F376" s="625">
        <v>2972</v>
      </c>
      <c r="G376" s="625">
        <v>7351</v>
      </c>
      <c r="H376" s="625">
        <v>16126</v>
      </c>
      <c r="I376" s="650">
        <v>0.5</v>
      </c>
      <c r="J376" s="614">
        <v>152192</v>
      </c>
      <c r="K376" s="613">
        <v>106</v>
      </c>
    </row>
    <row r="377" spans="1:11" ht="15.5">
      <c r="A377" s="611" t="s">
        <v>859</v>
      </c>
      <c r="B377" s="647"/>
      <c r="C377" s="647"/>
      <c r="D377" s="647" t="s">
        <v>860</v>
      </c>
      <c r="E377" s="625">
        <v>2044</v>
      </c>
      <c r="F377" s="625">
        <v>1583</v>
      </c>
      <c r="G377" s="625">
        <v>9487</v>
      </c>
      <c r="H377" s="625">
        <v>13114</v>
      </c>
      <c r="I377" s="650">
        <v>0.4</v>
      </c>
      <c r="J377" s="614">
        <v>104032</v>
      </c>
      <c r="K377" s="613">
        <v>126.1</v>
      </c>
    </row>
    <row r="378" spans="1:11" ht="15.5">
      <c r="A378" s="611" t="s">
        <v>861</v>
      </c>
      <c r="B378" s="647"/>
      <c r="C378" s="647"/>
      <c r="D378" s="647" t="s">
        <v>862</v>
      </c>
      <c r="E378" s="625">
        <v>692</v>
      </c>
      <c r="F378" s="625">
        <v>543</v>
      </c>
      <c r="G378" s="625">
        <v>1850</v>
      </c>
      <c r="H378" s="625">
        <v>3085</v>
      </c>
      <c r="I378" s="650">
        <v>0.1</v>
      </c>
      <c r="J378" s="614">
        <v>24780</v>
      </c>
      <c r="K378" s="613">
        <v>124.5</v>
      </c>
    </row>
    <row r="379" spans="1:11" ht="15.5">
      <c r="A379" s="611" t="s">
        <v>863</v>
      </c>
      <c r="B379" s="647"/>
      <c r="C379" s="647"/>
      <c r="D379" s="647" t="s">
        <v>864</v>
      </c>
      <c r="E379" s="625">
        <v>3077</v>
      </c>
      <c r="F379" s="625">
        <v>1276</v>
      </c>
      <c r="G379" s="625">
        <v>5057</v>
      </c>
      <c r="H379" s="625">
        <v>9410</v>
      </c>
      <c r="I379" s="650">
        <v>0.3</v>
      </c>
      <c r="J379" s="614">
        <v>76400</v>
      </c>
      <c r="K379" s="613">
        <v>123.2</v>
      </c>
    </row>
    <row r="380" spans="1:11" ht="15.5">
      <c r="A380" s="611" t="s">
        <v>865</v>
      </c>
      <c r="B380" s="647"/>
      <c r="C380" s="647"/>
      <c r="D380" s="647" t="s">
        <v>866</v>
      </c>
      <c r="E380" s="625">
        <v>562</v>
      </c>
      <c r="F380" s="625">
        <v>395</v>
      </c>
      <c r="G380" s="625">
        <v>2638</v>
      </c>
      <c r="H380" s="625">
        <v>3595</v>
      </c>
      <c r="I380" s="650">
        <v>0.1</v>
      </c>
      <c r="J380" s="614">
        <v>30969</v>
      </c>
      <c r="K380" s="613">
        <v>116.1</v>
      </c>
    </row>
    <row r="381" spans="1:11" ht="15.5">
      <c r="A381" s="611" t="s">
        <v>867</v>
      </c>
      <c r="B381" s="647"/>
      <c r="C381" s="647"/>
      <c r="D381" s="647" t="s">
        <v>868</v>
      </c>
      <c r="E381" s="625">
        <v>1699</v>
      </c>
      <c r="F381" s="625">
        <v>291</v>
      </c>
      <c r="G381" s="625">
        <v>1905</v>
      </c>
      <c r="H381" s="625">
        <v>3895</v>
      </c>
      <c r="I381" s="650">
        <v>0.1</v>
      </c>
      <c r="J381" s="614">
        <v>39586</v>
      </c>
      <c r="K381" s="613">
        <v>98.4</v>
      </c>
    </row>
    <row r="382" spans="1:11" ht="15.5">
      <c r="A382" s="611" t="s">
        <v>869</v>
      </c>
      <c r="B382" s="647"/>
      <c r="C382" s="647"/>
      <c r="D382" s="647" t="s">
        <v>870</v>
      </c>
      <c r="E382" s="625">
        <v>1390</v>
      </c>
      <c r="F382" s="625">
        <v>26</v>
      </c>
      <c r="G382" s="625">
        <v>1388</v>
      </c>
      <c r="H382" s="625">
        <v>2804</v>
      </c>
      <c r="I382" s="650">
        <v>0.1</v>
      </c>
      <c r="J382" s="614">
        <v>39809</v>
      </c>
      <c r="K382" s="613">
        <v>70.400000000000006</v>
      </c>
    </row>
    <row r="383" spans="1:11" ht="15.5">
      <c r="A383" s="611" t="s">
        <v>871</v>
      </c>
      <c r="B383" s="647"/>
      <c r="C383" s="647"/>
      <c r="D383" s="647" t="s">
        <v>872</v>
      </c>
      <c r="E383" s="625">
        <v>2556</v>
      </c>
      <c r="F383" s="625">
        <v>1190</v>
      </c>
      <c r="G383" s="625">
        <v>3457</v>
      </c>
      <c r="H383" s="625">
        <v>7203</v>
      </c>
      <c r="I383" s="650">
        <v>0.2</v>
      </c>
      <c r="J383" s="614">
        <v>64292</v>
      </c>
      <c r="K383" s="613">
        <v>112</v>
      </c>
    </row>
    <row r="384" spans="1:11" ht="25.15" customHeight="1">
      <c r="A384" s="602" t="s">
        <v>200</v>
      </c>
      <c r="B384" s="646" t="s">
        <v>873</v>
      </c>
      <c r="C384" s="647"/>
      <c r="D384" s="647"/>
      <c r="E384" s="623">
        <v>155267</v>
      </c>
      <c r="F384" s="623">
        <v>64027</v>
      </c>
      <c r="G384" s="623">
        <v>192768</v>
      </c>
      <c r="H384" s="623">
        <v>412062</v>
      </c>
      <c r="I384" s="648">
        <v>11.8</v>
      </c>
      <c r="J384" s="607">
        <v>2462736</v>
      </c>
      <c r="K384" s="606">
        <v>167.3</v>
      </c>
    </row>
    <row r="385" spans="1:11" ht="25.15" customHeight="1">
      <c r="A385" s="647" t="s">
        <v>909</v>
      </c>
      <c r="B385" s="647"/>
      <c r="C385" s="647"/>
      <c r="D385" s="647" t="s">
        <v>910</v>
      </c>
      <c r="E385" s="625">
        <v>5695</v>
      </c>
      <c r="F385" s="625">
        <v>1157</v>
      </c>
      <c r="G385" s="625">
        <v>2604</v>
      </c>
      <c r="H385" s="625">
        <v>9456</v>
      </c>
      <c r="I385" s="650">
        <v>0.3</v>
      </c>
      <c r="J385" s="614">
        <v>106802</v>
      </c>
      <c r="K385" s="613">
        <v>88.5</v>
      </c>
    </row>
    <row r="386" spans="1:11" ht="15.5">
      <c r="A386" s="647" t="s">
        <v>911</v>
      </c>
      <c r="B386" s="647"/>
      <c r="C386" s="647"/>
      <c r="D386" s="647" t="s">
        <v>912</v>
      </c>
      <c r="E386" s="625">
        <v>8133</v>
      </c>
      <c r="F386" s="625">
        <v>1015</v>
      </c>
      <c r="G386" s="625">
        <v>3932</v>
      </c>
      <c r="H386" s="625">
        <v>13080</v>
      </c>
      <c r="I386" s="650">
        <v>0.4</v>
      </c>
      <c r="J386" s="614">
        <v>110941</v>
      </c>
      <c r="K386" s="613">
        <v>117.9</v>
      </c>
    </row>
    <row r="387" spans="1:11" ht="15.5">
      <c r="A387" s="647" t="s">
        <v>921</v>
      </c>
      <c r="B387" s="647"/>
      <c r="C387" s="647"/>
      <c r="D387" s="647" t="s">
        <v>922</v>
      </c>
      <c r="E387" s="625">
        <v>2591</v>
      </c>
      <c r="F387" s="625">
        <v>469</v>
      </c>
      <c r="G387" s="625">
        <v>3138</v>
      </c>
      <c r="H387" s="625">
        <v>6198</v>
      </c>
      <c r="I387" s="650">
        <v>0.2</v>
      </c>
      <c r="J387" s="614">
        <v>53627</v>
      </c>
      <c r="K387" s="613">
        <v>115.6</v>
      </c>
    </row>
    <row r="388" spans="1:11" ht="15.5">
      <c r="A388" s="647" t="s">
        <v>913</v>
      </c>
      <c r="B388" s="647"/>
      <c r="C388" s="647"/>
      <c r="D388" s="647" t="s">
        <v>1968</v>
      </c>
      <c r="E388" s="625">
        <v>2389</v>
      </c>
      <c r="F388" s="625">
        <v>621</v>
      </c>
      <c r="G388" s="625">
        <v>2590</v>
      </c>
      <c r="H388" s="625">
        <v>5600</v>
      </c>
      <c r="I388" s="650">
        <v>0.2</v>
      </c>
      <c r="J388" s="614">
        <v>41455</v>
      </c>
      <c r="K388" s="613">
        <v>135.1</v>
      </c>
    </row>
    <row r="389" spans="1:11" ht="15.5">
      <c r="A389" s="647" t="s">
        <v>914</v>
      </c>
      <c r="B389" s="647"/>
      <c r="C389" s="647"/>
      <c r="D389" s="647" t="s">
        <v>2316</v>
      </c>
      <c r="E389" s="625">
        <v>12435</v>
      </c>
      <c r="F389" s="625">
        <v>3581</v>
      </c>
      <c r="G389" s="625">
        <v>6488</v>
      </c>
      <c r="H389" s="625">
        <v>22504</v>
      </c>
      <c r="I389" s="650">
        <v>0.6</v>
      </c>
      <c r="J389" s="614">
        <v>233369</v>
      </c>
      <c r="K389" s="613">
        <v>96.4</v>
      </c>
    </row>
    <row r="390" spans="1:11" ht="15.5">
      <c r="A390" s="647" t="s">
        <v>874</v>
      </c>
      <c r="B390" s="647"/>
      <c r="C390" s="647"/>
      <c r="D390" s="647" t="s">
        <v>875</v>
      </c>
      <c r="E390" s="625">
        <v>1512</v>
      </c>
      <c r="F390" s="625">
        <v>1202</v>
      </c>
      <c r="G390" s="625">
        <v>1245</v>
      </c>
      <c r="H390" s="625">
        <v>3959</v>
      </c>
      <c r="I390" s="650">
        <v>0.1</v>
      </c>
      <c r="J390" s="614">
        <v>23563</v>
      </c>
      <c r="K390" s="613">
        <v>168</v>
      </c>
    </row>
    <row r="391" spans="1:11" ht="15.5">
      <c r="A391" s="647" t="s">
        <v>876</v>
      </c>
      <c r="B391" s="647"/>
      <c r="C391" s="647"/>
      <c r="D391" s="647" t="s">
        <v>1984</v>
      </c>
      <c r="E391" s="625">
        <v>2338</v>
      </c>
      <c r="F391" s="625">
        <v>872</v>
      </c>
      <c r="G391" s="625">
        <v>5971</v>
      </c>
      <c r="H391" s="625">
        <v>9181</v>
      </c>
      <c r="I391" s="650">
        <v>0.3</v>
      </c>
      <c r="J391" s="614">
        <v>69503</v>
      </c>
      <c r="K391" s="613">
        <v>132.1</v>
      </c>
    </row>
    <row r="392" spans="1:11" ht="15.5">
      <c r="A392" s="647" t="s">
        <v>923</v>
      </c>
      <c r="B392" s="647"/>
      <c r="C392" s="647"/>
      <c r="D392" s="647" t="s">
        <v>924</v>
      </c>
      <c r="E392" s="625">
        <v>5148</v>
      </c>
      <c r="F392" s="625">
        <v>3156</v>
      </c>
      <c r="G392" s="625">
        <v>5623</v>
      </c>
      <c r="H392" s="625">
        <v>13927</v>
      </c>
      <c r="I392" s="650">
        <v>0.4</v>
      </c>
      <c r="J392" s="614">
        <v>70049</v>
      </c>
      <c r="K392" s="613">
        <v>198.8</v>
      </c>
    </row>
    <row r="393" spans="1:11" ht="15.5">
      <c r="A393" s="647" t="s">
        <v>877</v>
      </c>
      <c r="B393" s="647"/>
      <c r="C393" s="647"/>
      <c r="D393" s="647" t="s">
        <v>878</v>
      </c>
      <c r="E393" s="625">
        <v>2786</v>
      </c>
      <c r="F393" s="625">
        <v>3503</v>
      </c>
      <c r="G393" s="625">
        <v>5507</v>
      </c>
      <c r="H393" s="625">
        <v>11796</v>
      </c>
      <c r="I393" s="650">
        <v>0.3</v>
      </c>
      <c r="J393" s="614">
        <v>54873</v>
      </c>
      <c r="K393" s="613">
        <v>215</v>
      </c>
    </row>
    <row r="394" spans="1:11" ht="15.5">
      <c r="A394" s="647" t="s">
        <v>879</v>
      </c>
      <c r="B394" s="647"/>
      <c r="C394" s="647"/>
      <c r="D394" s="647" t="s">
        <v>880</v>
      </c>
      <c r="E394" s="625">
        <v>3017</v>
      </c>
      <c r="F394" s="625">
        <v>313</v>
      </c>
      <c r="G394" s="625">
        <v>3140</v>
      </c>
      <c r="H394" s="625">
        <v>6470</v>
      </c>
      <c r="I394" s="650">
        <v>0.2</v>
      </c>
      <c r="J394" s="614">
        <v>45690</v>
      </c>
      <c r="K394" s="613">
        <v>141.6</v>
      </c>
    </row>
    <row r="395" spans="1:11" ht="15.5">
      <c r="A395" s="647" t="s">
        <v>881</v>
      </c>
      <c r="B395" s="647"/>
      <c r="C395" s="647"/>
      <c r="D395" s="647" t="s">
        <v>882</v>
      </c>
      <c r="E395" s="625">
        <v>1464</v>
      </c>
      <c r="F395" s="625">
        <v>544</v>
      </c>
      <c r="G395" s="625">
        <v>1376</v>
      </c>
      <c r="H395" s="625">
        <v>3384</v>
      </c>
      <c r="I395" s="650">
        <v>0.1</v>
      </c>
      <c r="J395" s="614">
        <v>45301</v>
      </c>
      <c r="K395" s="613">
        <v>74.7</v>
      </c>
    </row>
    <row r="396" spans="1:11" ht="15.5">
      <c r="A396" s="647" t="s">
        <v>883</v>
      </c>
      <c r="B396" s="647"/>
      <c r="C396" s="647"/>
      <c r="D396" s="647" t="s">
        <v>884</v>
      </c>
      <c r="E396" s="625">
        <v>3691</v>
      </c>
      <c r="F396" s="625">
        <v>447</v>
      </c>
      <c r="G396" s="625">
        <v>12392</v>
      </c>
      <c r="H396" s="625">
        <v>16530</v>
      </c>
      <c r="I396" s="650">
        <v>0.5</v>
      </c>
      <c r="J396" s="614">
        <v>38899</v>
      </c>
      <c r="K396" s="613">
        <v>424.9</v>
      </c>
    </row>
    <row r="397" spans="1:11" ht="15.5">
      <c r="A397" s="647" t="s">
        <v>886</v>
      </c>
      <c r="B397" s="647"/>
      <c r="C397" s="647"/>
      <c r="D397" s="647" t="s">
        <v>887</v>
      </c>
      <c r="E397" s="625">
        <v>4248</v>
      </c>
      <c r="F397" s="625">
        <v>1052</v>
      </c>
      <c r="G397" s="625">
        <v>4724</v>
      </c>
      <c r="H397" s="625">
        <v>10024</v>
      </c>
      <c r="I397" s="650">
        <v>0.3</v>
      </c>
      <c r="J397" s="614">
        <v>71800</v>
      </c>
      <c r="K397" s="613">
        <v>139.6</v>
      </c>
    </row>
    <row r="398" spans="1:11" ht="15.5">
      <c r="A398" s="647" t="s">
        <v>2474</v>
      </c>
      <c r="B398" s="647"/>
      <c r="C398" s="647"/>
      <c r="D398" s="647" t="s">
        <v>2558</v>
      </c>
      <c r="E398" s="625">
        <v>11497</v>
      </c>
      <c r="F398" s="625">
        <v>5489</v>
      </c>
      <c r="G398" s="625">
        <v>8427</v>
      </c>
      <c r="H398" s="625">
        <v>25413</v>
      </c>
      <c r="I398" s="650">
        <v>0.7</v>
      </c>
      <c r="J398" s="614">
        <v>166960</v>
      </c>
      <c r="K398" s="613">
        <v>152.19999999999999</v>
      </c>
    </row>
    <row r="399" spans="1:11" ht="15.5">
      <c r="A399" s="578" t="s">
        <v>2576</v>
      </c>
      <c r="B399" s="647"/>
      <c r="C399" s="647"/>
      <c r="D399" s="647" t="s">
        <v>3015</v>
      </c>
      <c r="E399" s="625">
        <v>17807</v>
      </c>
      <c r="F399" s="625">
        <v>12685</v>
      </c>
      <c r="G399" s="625">
        <v>22750</v>
      </c>
      <c r="H399" s="625">
        <v>53242</v>
      </c>
      <c r="I399" s="650">
        <v>1.5</v>
      </c>
      <c r="J399" s="614">
        <v>291115</v>
      </c>
      <c r="K399" s="613">
        <v>182.9</v>
      </c>
    </row>
    <row r="400" spans="1:11" ht="15.5">
      <c r="A400" s="647" t="s">
        <v>888</v>
      </c>
      <c r="B400" s="647"/>
      <c r="C400" s="647"/>
      <c r="D400" s="647" t="s">
        <v>889</v>
      </c>
      <c r="E400" s="625">
        <v>4782</v>
      </c>
      <c r="F400" s="625">
        <v>753</v>
      </c>
      <c r="G400" s="625">
        <v>5929</v>
      </c>
      <c r="H400" s="625">
        <v>11464</v>
      </c>
      <c r="I400" s="650">
        <v>0.3</v>
      </c>
      <c r="J400" s="614">
        <v>108319</v>
      </c>
      <c r="K400" s="613">
        <v>105.8</v>
      </c>
    </row>
    <row r="401" spans="1:11" ht="15.5">
      <c r="A401" s="647" t="s">
        <v>890</v>
      </c>
      <c r="B401" s="647"/>
      <c r="C401" s="647"/>
      <c r="D401" s="647" t="s">
        <v>891</v>
      </c>
      <c r="E401" s="625">
        <v>2715</v>
      </c>
      <c r="F401" s="625">
        <v>2808</v>
      </c>
      <c r="G401" s="625">
        <v>4678</v>
      </c>
      <c r="H401" s="625">
        <v>10201</v>
      </c>
      <c r="I401" s="650">
        <v>0.3</v>
      </c>
      <c r="J401" s="614">
        <v>37651</v>
      </c>
      <c r="K401" s="613">
        <v>270.89999999999998</v>
      </c>
    </row>
    <row r="402" spans="1:11" ht="15.5">
      <c r="A402" s="647" t="s">
        <v>892</v>
      </c>
      <c r="B402" s="647"/>
      <c r="C402" s="647"/>
      <c r="D402" s="647" t="s">
        <v>893</v>
      </c>
      <c r="E402" s="625">
        <v>2557</v>
      </c>
      <c r="F402" s="625">
        <v>523</v>
      </c>
      <c r="G402" s="625">
        <v>1571</v>
      </c>
      <c r="H402" s="625">
        <v>4651</v>
      </c>
      <c r="I402" s="650">
        <v>0.1</v>
      </c>
      <c r="J402" s="614">
        <v>38557</v>
      </c>
      <c r="K402" s="613">
        <v>120.6</v>
      </c>
    </row>
    <row r="403" spans="1:11" ht="15.5">
      <c r="A403" s="647" t="s">
        <v>894</v>
      </c>
      <c r="B403" s="647"/>
      <c r="C403" s="647"/>
      <c r="D403" s="647" t="s">
        <v>895</v>
      </c>
      <c r="E403" s="625">
        <v>2286</v>
      </c>
      <c r="F403" s="625">
        <v>634</v>
      </c>
      <c r="G403" s="625">
        <v>2574</v>
      </c>
      <c r="H403" s="625">
        <v>5494</v>
      </c>
      <c r="I403" s="650">
        <v>0.2</v>
      </c>
      <c r="J403" s="614">
        <v>42269</v>
      </c>
      <c r="K403" s="613">
        <v>130</v>
      </c>
    </row>
    <row r="404" spans="1:11" ht="13.5" customHeight="1">
      <c r="A404" s="647" t="s">
        <v>885</v>
      </c>
      <c r="B404" s="647"/>
      <c r="C404" s="647"/>
      <c r="D404" s="647" t="s">
        <v>3016</v>
      </c>
      <c r="E404" s="625">
        <v>1426</v>
      </c>
      <c r="F404" s="625">
        <v>437</v>
      </c>
      <c r="G404" s="625">
        <v>3065</v>
      </c>
      <c r="H404" s="625">
        <v>4928</v>
      </c>
      <c r="I404" s="650">
        <v>0.1</v>
      </c>
      <c r="J404" s="614">
        <v>12805</v>
      </c>
      <c r="K404" s="613">
        <v>384.8</v>
      </c>
    </row>
    <row r="405" spans="1:11" ht="15.5">
      <c r="A405" s="647" t="s">
        <v>896</v>
      </c>
      <c r="B405" s="647"/>
      <c r="C405" s="647"/>
      <c r="D405" s="647" t="s">
        <v>897</v>
      </c>
      <c r="E405" s="625">
        <v>3713</v>
      </c>
      <c r="F405" s="625">
        <v>2995</v>
      </c>
      <c r="G405" s="625">
        <v>5943</v>
      </c>
      <c r="H405" s="625">
        <v>12651</v>
      </c>
      <c r="I405" s="650">
        <v>0.4</v>
      </c>
      <c r="J405" s="614">
        <v>63756</v>
      </c>
      <c r="K405" s="613">
        <v>198.4</v>
      </c>
    </row>
    <row r="406" spans="1:11" ht="15.5">
      <c r="A406" s="578" t="s">
        <v>2577</v>
      </c>
      <c r="B406" s="647"/>
      <c r="C406" s="647"/>
      <c r="D406" s="647" t="s">
        <v>3017</v>
      </c>
      <c r="E406" s="625">
        <v>10114</v>
      </c>
      <c r="F406" s="625">
        <v>5169</v>
      </c>
      <c r="G406" s="625">
        <v>25538</v>
      </c>
      <c r="H406" s="625">
        <v>40821</v>
      </c>
      <c r="I406" s="650">
        <v>1.2</v>
      </c>
      <c r="J406" s="614">
        <v>151155</v>
      </c>
      <c r="K406" s="613">
        <v>270.10000000000002</v>
      </c>
    </row>
    <row r="407" spans="1:11" ht="15.5">
      <c r="A407" s="647" t="s">
        <v>898</v>
      </c>
      <c r="B407" s="647"/>
      <c r="C407" s="647"/>
      <c r="D407" s="647" t="s">
        <v>899</v>
      </c>
      <c r="E407" s="625">
        <v>218</v>
      </c>
      <c r="F407" s="625">
        <v>4</v>
      </c>
      <c r="G407" s="625">
        <v>713</v>
      </c>
      <c r="H407" s="625">
        <v>935</v>
      </c>
      <c r="I407" s="650">
        <v>0</v>
      </c>
      <c r="J407" s="614">
        <v>10385</v>
      </c>
      <c r="K407" s="613">
        <v>90</v>
      </c>
    </row>
    <row r="408" spans="1:11" ht="15.5">
      <c r="A408" s="647" t="s">
        <v>2473</v>
      </c>
      <c r="B408" s="647"/>
      <c r="C408" s="647"/>
      <c r="D408" s="647" t="s">
        <v>2537</v>
      </c>
      <c r="E408" s="625">
        <v>3788</v>
      </c>
      <c r="F408" s="625">
        <v>299</v>
      </c>
      <c r="G408" s="625">
        <v>6591</v>
      </c>
      <c r="H408" s="625">
        <v>10678</v>
      </c>
      <c r="I408" s="650">
        <v>0.3</v>
      </c>
      <c r="J408" s="614">
        <v>67618</v>
      </c>
      <c r="K408" s="613">
        <v>157.9</v>
      </c>
    </row>
    <row r="409" spans="1:11" ht="15.5">
      <c r="A409" s="647" t="s">
        <v>915</v>
      </c>
      <c r="B409" s="647"/>
      <c r="C409" s="647"/>
      <c r="D409" s="647" t="s">
        <v>916</v>
      </c>
      <c r="E409" s="625">
        <v>9192</v>
      </c>
      <c r="F409" s="625">
        <v>2960</v>
      </c>
      <c r="G409" s="625">
        <v>6143</v>
      </c>
      <c r="H409" s="625">
        <v>18295</v>
      </c>
      <c r="I409" s="650">
        <v>0.5</v>
      </c>
      <c r="J409" s="614">
        <v>84938</v>
      </c>
      <c r="K409" s="613">
        <v>215.4</v>
      </c>
    </row>
    <row r="410" spans="1:11" ht="15.5">
      <c r="A410" s="647" t="s">
        <v>900</v>
      </c>
      <c r="B410" s="647"/>
      <c r="C410" s="647"/>
      <c r="D410" s="647" t="s">
        <v>2317</v>
      </c>
      <c r="E410" s="625">
        <v>4179</v>
      </c>
      <c r="F410" s="625">
        <v>616</v>
      </c>
      <c r="G410" s="625">
        <v>4937</v>
      </c>
      <c r="H410" s="625">
        <v>9732</v>
      </c>
      <c r="I410" s="650">
        <v>0.3</v>
      </c>
      <c r="J410" s="614">
        <v>54306</v>
      </c>
      <c r="K410" s="613">
        <v>179.2</v>
      </c>
    </row>
    <row r="411" spans="1:11" ht="15.5">
      <c r="A411" s="647" t="s">
        <v>901</v>
      </c>
      <c r="B411" s="647"/>
      <c r="C411" s="647"/>
      <c r="D411" s="647" t="s">
        <v>902</v>
      </c>
      <c r="E411" s="625">
        <v>181</v>
      </c>
      <c r="F411" s="625">
        <v>58</v>
      </c>
      <c r="G411" s="625">
        <v>441</v>
      </c>
      <c r="H411" s="625">
        <v>680</v>
      </c>
      <c r="I411" s="650">
        <v>0</v>
      </c>
      <c r="J411" s="614">
        <v>10341</v>
      </c>
      <c r="K411" s="613">
        <v>65.8</v>
      </c>
    </row>
    <row r="412" spans="1:11" ht="15.5">
      <c r="A412" s="647" t="s">
        <v>903</v>
      </c>
      <c r="B412" s="647"/>
      <c r="C412" s="647"/>
      <c r="D412" s="647" t="s">
        <v>904</v>
      </c>
      <c r="E412" s="625">
        <v>2632</v>
      </c>
      <c r="F412" s="625">
        <v>1460</v>
      </c>
      <c r="G412" s="625">
        <v>4403</v>
      </c>
      <c r="H412" s="625">
        <v>8495</v>
      </c>
      <c r="I412" s="650">
        <v>0.2</v>
      </c>
      <c r="J412" s="614">
        <v>52104</v>
      </c>
      <c r="K412" s="613">
        <v>163</v>
      </c>
    </row>
    <row r="413" spans="1:11" ht="15.5">
      <c r="A413" s="647" t="s">
        <v>905</v>
      </c>
      <c r="B413" s="647"/>
      <c r="C413" s="647"/>
      <c r="D413" s="647" t="s">
        <v>906</v>
      </c>
      <c r="E413" s="625">
        <v>11563</v>
      </c>
      <c r="F413" s="625">
        <v>4670</v>
      </c>
      <c r="G413" s="625">
        <v>17915</v>
      </c>
      <c r="H413" s="625">
        <v>34148</v>
      </c>
      <c r="I413" s="650">
        <v>1</v>
      </c>
      <c r="J413" s="614">
        <v>145182</v>
      </c>
      <c r="K413" s="613">
        <v>235.2</v>
      </c>
    </row>
    <row r="414" spans="1:11" ht="15.5">
      <c r="A414" s="647" t="s">
        <v>907</v>
      </c>
      <c r="B414" s="647"/>
      <c r="C414" s="647"/>
      <c r="D414" s="647" t="s">
        <v>908</v>
      </c>
      <c r="E414" s="625">
        <v>2098</v>
      </c>
      <c r="F414" s="625">
        <v>770</v>
      </c>
      <c r="G414" s="625">
        <v>1767</v>
      </c>
      <c r="H414" s="625">
        <v>4635</v>
      </c>
      <c r="I414" s="650">
        <v>0.1</v>
      </c>
      <c r="J414" s="614">
        <v>39285</v>
      </c>
      <c r="K414" s="613">
        <v>118</v>
      </c>
    </row>
    <row r="415" spans="1:11" ht="15.5">
      <c r="A415" s="647" t="s">
        <v>917</v>
      </c>
      <c r="B415" s="647"/>
      <c r="C415" s="647"/>
      <c r="D415" s="647" t="s">
        <v>918</v>
      </c>
      <c r="E415" s="625">
        <v>2181</v>
      </c>
      <c r="F415" s="625">
        <v>1704</v>
      </c>
      <c r="G415" s="625">
        <v>3439</v>
      </c>
      <c r="H415" s="625">
        <v>7324</v>
      </c>
      <c r="I415" s="650">
        <v>0.2</v>
      </c>
      <c r="J415" s="614">
        <v>42746</v>
      </c>
      <c r="K415" s="613">
        <v>171.3</v>
      </c>
    </row>
    <row r="416" spans="1:11" ht="16" thickBot="1">
      <c r="A416" s="653" t="s">
        <v>919</v>
      </c>
      <c r="B416" s="653"/>
      <c r="C416" s="653"/>
      <c r="D416" s="653" t="s">
        <v>920</v>
      </c>
      <c r="E416" s="654">
        <v>6891</v>
      </c>
      <c r="F416" s="654">
        <v>2061</v>
      </c>
      <c r="G416" s="654">
        <v>7214</v>
      </c>
      <c r="H416" s="654">
        <v>16166</v>
      </c>
      <c r="I416" s="655">
        <v>0.5</v>
      </c>
      <c r="J416" s="656">
        <v>77369</v>
      </c>
      <c r="K416" s="657">
        <v>208.9</v>
      </c>
    </row>
    <row r="417" spans="1:11" ht="31.9" customHeight="1" thickTop="1">
      <c r="A417" s="643" t="s">
        <v>2933</v>
      </c>
      <c r="B417" s="422"/>
      <c r="C417" s="422"/>
      <c r="D417" s="422"/>
      <c r="E417" s="422"/>
      <c r="F417" s="422"/>
      <c r="G417" s="422"/>
      <c r="H417" s="422"/>
      <c r="I417" s="641"/>
      <c r="J417" s="585"/>
      <c r="K417" s="585"/>
    </row>
    <row r="418" spans="1:11" ht="15.4" customHeight="1">
      <c r="A418" s="642" t="s">
        <v>2947</v>
      </c>
      <c r="B418" s="642"/>
      <c r="C418" s="642"/>
      <c r="D418" s="642"/>
      <c r="E418" s="642"/>
      <c r="F418" s="642"/>
      <c r="G418" s="642"/>
      <c r="H418" s="642"/>
      <c r="I418" s="641"/>
      <c r="J418" s="585"/>
      <c r="K418" s="585"/>
    </row>
    <row r="419" spans="1:11" ht="15.4" customHeight="1">
      <c r="A419" s="586" t="s">
        <v>2934</v>
      </c>
      <c r="B419" s="425"/>
      <c r="C419" s="425"/>
      <c r="D419" s="425"/>
      <c r="E419" s="642"/>
      <c r="F419" s="642"/>
      <c r="G419" s="642"/>
      <c r="H419" s="642"/>
      <c r="I419" s="641"/>
      <c r="J419" s="585"/>
      <c r="K419" s="585"/>
    </row>
    <row r="420" spans="1:11" ht="15.4" customHeight="1">
      <c r="A420" s="586" t="s">
        <v>2935</v>
      </c>
      <c r="B420" s="424"/>
      <c r="C420" s="424"/>
      <c r="D420" s="424"/>
      <c r="E420" s="424"/>
      <c r="F420" s="424"/>
      <c r="G420" s="424"/>
      <c r="H420" s="424"/>
      <c r="I420" s="424"/>
      <c r="J420" s="424"/>
      <c r="K420" s="424"/>
    </row>
    <row r="421" spans="1:11" ht="15.4" customHeight="1">
      <c r="A421" s="586" t="s">
        <v>2936</v>
      </c>
      <c r="B421" s="420"/>
      <c r="C421" s="420"/>
      <c r="D421" s="420"/>
      <c r="E421" s="420"/>
      <c r="F421" s="420"/>
      <c r="G421" s="420"/>
      <c r="H421" s="420"/>
      <c r="I421" s="420"/>
      <c r="J421" s="420"/>
      <c r="K421" s="420"/>
    </row>
    <row r="422" spans="1:11">
      <c r="A422" s="586" t="s">
        <v>2937</v>
      </c>
      <c r="B422" s="420"/>
      <c r="C422" s="420"/>
      <c r="D422" s="420"/>
      <c r="E422" s="420"/>
      <c r="F422" s="420"/>
      <c r="G422" s="420"/>
      <c r="H422" s="420"/>
      <c r="I422" s="420"/>
      <c r="J422" s="420"/>
      <c r="K422" s="420"/>
    </row>
    <row r="423" spans="1:11" ht="16.5" customHeight="1">
      <c r="A423" s="586" t="s">
        <v>2938</v>
      </c>
      <c r="B423" s="420"/>
      <c r="C423" s="420"/>
      <c r="D423" s="420"/>
      <c r="E423" s="420"/>
      <c r="F423" s="420"/>
      <c r="G423" s="420"/>
      <c r="H423" s="420"/>
      <c r="I423" s="420"/>
      <c r="J423" s="420"/>
      <c r="K423" s="420"/>
    </row>
    <row r="424" spans="1:11" ht="16.5" customHeight="1">
      <c r="A424" s="259" t="s">
        <v>2939</v>
      </c>
      <c r="B424" s="644"/>
      <c r="C424" s="644"/>
      <c r="D424" s="644"/>
      <c r="E424" s="644"/>
      <c r="F424" s="644"/>
      <c r="G424" s="644"/>
      <c r="H424" s="644"/>
      <c r="I424" s="644"/>
      <c r="J424" s="644"/>
      <c r="K424" s="644"/>
    </row>
    <row r="425" spans="1:11" ht="16.5" customHeight="1">
      <c r="A425" s="259" t="s">
        <v>2940</v>
      </c>
      <c r="B425" s="644"/>
      <c r="C425" s="644"/>
      <c r="D425" s="644"/>
      <c r="E425" s="644"/>
      <c r="F425" s="644"/>
      <c r="G425" s="644"/>
      <c r="H425" s="644"/>
      <c r="I425" s="644"/>
      <c r="J425" s="644"/>
      <c r="K425" s="644"/>
    </row>
    <row r="426" spans="1:11" ht="16.5" customHeight="1">
      <c r="A426" s="587" t="s">
        <v>3332</v>
      </c>
      <c r="B426" s="423"/>
      <c r="C426" s="423"/>
      <c r="D426" s="423"/>
      <c r="E426" s="423"/>
      <c r="F426" s="423"/>
      <c r="G426" s="423"/>
      <c r="H426" s="423"/>
      <c r="I426" s="423"/>
      <c r="J426" s="423"/>
      <c r="K426" s="423"/>
    </row>
    <row r="427" spans="1:11" s="645" customFormat="1">
      <c r="A427" s="1048" t="s">
        <v>3295</v>
      </c>
      <c r="B427" s="585"/>
      <c r="C427" s="585"/>
      <c r="D427" s="585"/>
      <c r="E427" s="585"/>
      <c r="F427" s="585"/>
      <c r="G427" s="585"/>
      <c r="H427" s="585"/>
      <c r="I427" s="585"/>
      <c r="J427" s="585"/>
      <c r="K427" s="585"/>
    </row>
    <row r="428" spans="1:11" s="645" customFormat="1">
      <c r="A428" s="587" t="s">
        <v>3329</v>
      </c>
      <c r="B428" s="585"/>
      <c r="C428" s="585"/>
      <c r="D428" s="585"/>
      <c r="E428" s="585"/>
      <c r="F428" s="585"/>
      <c r="G428" s="585"/>
      <c r="H428" s="585"/>
      <c r="I428" s="585"/>
      <c r="J428" s="585"/>
      <c r="K428" s="585"/>
    </row>
    <row r="429" spans="1:11" s="645" customFormat="1">
      <c r="A429" s="561" t="s">
        <v>2927</v>
      </c>
      <c r="B429" s="585"/>
      <c r="C429" s="585"/>
      <c r="D429" s="585"/>
      <c r="E429" s="585"/>
      <c r="F429" s="585"/>
      <c r="G429" s="585"/>
      <c r="H429" s="585"/>
      <c r="I429" s="585"/>
      <c r="J429" s="585"/>
      <c r="K429" s="585"/>
    </row>
    <row r="430" spans="1:11" s="645" customFormat="1">
      <c r="A430" s="587" t="s">
        <v>3330</v>
      </c>
      <c r="B430" s="585"/>
      <c r="C430" s="585"/>
      <c r="D430" s="585"/>
      <c r="E430" s="585"/>
      <c r="F430" s="585"/>
      <c r="G430" s="585"/>
      <c r="H430" s="585"/>
      <c r="I430" s="585"/>
      <c r="J430" s="585"/>
      <c r="K430" s="585"/>
    </row>
    <row r="431" spans="1:11" s="645" customFormat="1">
      <c r="A431" s="561" t="s">
        <v>2928</v>
      </c>
      <c r="B431" s="585"/>
      <c r="C431" s="585"/>
      <c r="D431" s="585"/>
      <c r="E431" s="585"/>
      <c r="F431" s="585"/>
      <c r="G431" s="585"/>
      <c r="H431" s="585"/>
      <c r="I431" s="585"/>
      <c r="J431" s="585"/>
      <c r="K431" s="585"/>
    </row>
    <row r="432" spans="1:11" ht="16.5" customHeight="1">
      <c r="A432" s="587" t="s">
        <v>2941</v>
      </c>
      <c r="B432" s="423"/>
      <c r="C432" s="423"/>
      <c r="D432" s="423"/>
      <c r="E432" s="423"/>
      <c r="F432" s="423"/>
      <c r="G432" s="423"/>
      <c r="H432" s="423"/>
      <c r="I432" s="423"/>
      <c r="J432" s="423"/>
      <c r="K432" s="423"/>
    </row>
    <row r="433" spans="1:7" ht="18" customHeight="1">
      <c r="A433" s="67" t="s">
        <v>1</v>
      </c>
      <c r="B433" s="67"/>
      <c r="C433" s="67"/>
      <c r="D433" s="68" t="str">
        <f>Contents!$C$32</f>
        <v>26 May 2022</v>
      </c>
    </row>
    <row r="434" spans="1:7">
      <c r="A434" s="67" t="s">
        <v>2421</v>
      </c>
      <c r="B434" s="67"/>
      <c r="C434" s="67"/>
      <c r="D434" s="68" t="str">
        <f>Contents!$D$32</f>
        <v>25 Aug 2022</v>
      </c>
      <c r="G434" s="13" t="s">
        <v>2371</v>
      </c>
    </row>
    <row r="443" spans="1:7">
      <c r="A443" s="141"/>
    </row>
    <row r="444" spans="1:7">
      <c r="A444" s="141"/>
    </row>
    <row r="445" spans="1:7">
      <c r="A445" s="14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2" sqref="A2"/>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8" t="s">
        <v>3402</v>
      </c>
      <c r="B1" s="263"/>
      <c r="C1" s="263"/>
      <c r="D1" s="263"/>
      <c r="E1" s="263"/>
      <c r="F1" s="263"/>
      <c r="G1" s="263"/>
    </row>
    <row r="2" spans="1:11" s="260" customFormat="1" ht="15.5">
      <c r="A2" s="1098" t="s">
        <v>3403</v>
      </c>
      <c r="B2" s="26"/>
      <c r="C2" s="26"/>
      <c r="D2" s="26"/>
      <c r="E2" s="311"/>
      <c r="F2" s="311"/>
      <c r="G2" s="311"/>
      <c r="H2" s="311"/>
      <c r="I2" s="311"/>
      <c r="J2" s="311"/>
    </row>
    <row r="3" spans="1:11" s="260" customFormat="1" ht="15.5">
      <c r="A3" s="576" t="s">
        <v>2946</v>
      </c>
      <c r="B3" s="26"/>
      <c r="C3" s="26"/>
      <c r="D3" s="26"/>
      <c r="E3" s="311"/>
      <c r="F3" s="311"/>
      <c r="G3" s="311"/>
      <c r="H3" s="311"/>
      <c r="I3" s="311"/>
      <c r="J3" s="311"/>
    </row>
    <row r="4" spans="1:11" s="260" customFormat="1" ht="15.5">
      <c r="A4" s="310" t="s">
        <v>2744</v>
      </c>
      <c r="B4" s="26"/>
      <c r="C4" s="26"/>
      <c r="D4" s="26"/>
      <c r="E4" s="311"/>
      <c r="F4" s="311"/>
      <c r="G4" s="311"/>
      <c r="H4" s="311"/>
      <c r="I4" s="311"/>
      <c r="J4" s="311"/>
    </row>
    <row r="5" spans="1:11" s="260" customFormat="1" ht="15.5">
      <c r="A5" s="747" t="s">
        <v>2920</v>
      </c>
      <c r="B5" s="26"/>
      <c r="C5" s="26"/>
      <c r="D5" s="26"/>
      <c r="E5" s="311"/>
      <c r="F5" s="311"/>
      <c r="G5" s="311"/>
      <c r="H5" s="311"/>
      <c r="I5" s="311"/>
      <c r="J5" s="311"/>
    </row>
    <row r="6" spans="1:11" s="260" customFormat="1" ht="15.5">
      <c r="A6" s="747" t="s">
        <v>3262</v>
      </c>
      <c r="B6" s="997"/>
      <c r="C6" s="997"/>
      <c r="D6" s="997"/>
      <c r="E6" s="311"/>
      <c r="F6" s="311"/>
      <c r="G6" s="311"/>
      <c r="H6" s="997"/>
      <c r="I6" s="997"/>
      <c r="J6" s="997"/>
      <c r="K6" s="35"/>
    </row>
    <row r="7" spans="1:11" s="260" customFormat="1" ht="15.5">
      <c r="A7" s="576" t="s">
        <v>2957</v>
      </c>
      <c r="B7" s="26"/>
      <c r="C7" s="26"/>
      <c r="D7" s="26"/>
      <c r="E7" s="311"/>
      <c r="F7" s="311"/>
      <c r="G7" s="311"/>
      <c r="H7" s="311"/>
      <c r="I7" s="311"/>
      <c r="J7" s="311"/>
    </row>
    <row r="8" spans="1:11" s="260" customFormat="1" ht="15.5">
      <c r="A8" s="310" t="s">
        <v>2745</v>
      </c>
      <c r="B8" s="26"/>
      <c r="C8" s="26"/>
      <c r="D8" s="26"/>
      <c r="E8" s="311"/>
      <c r="F8" s="311"/>
      <c r="G8" s="311"/>
      <c r="H8" s="311"/>
      <c r="I8" s="311"/>
      <c r="J8" s="311"/>
    </row>
    <row r="9" spans="1:11" ht="60" customHeight="1">
      <c r="A9" s="748" t="s">
        <v>173</v>
      </c>
      <c r="B9" s="748" t="s">
        <v>2942</v>
      </c>
      <c r="C9" s="748" t="s">
        <v>2944</v>
      </c>
      <c r="D9" s="748" t="s">
        <v>2945</v>
      </c>
      <c r="E9" s="814" t="s">
        <v>113</v>
      </c>
      <c r="F9" s="594" t="s">
        <v>2956</v>
      </c>
      <c r="G9" s="812" t="s">
        <v>2434</v>
      </c>
    </row>
    <row r="10" spans="1:11" ht="25.15" customHeight="1">
      <c r="A10" s="602" t="s">
        <v>177</v>
      </c>
      <c r="B10" s="646" t="s">
        <v>201</v>
      </c>
      <c r="C10" s="647"/>
      <c r="D10" s="647"/>
      <c r="E10" s="623">
        <v>1238389</v>
      </c>
      <c r="F10" s="623">
        <v>214655</v>
      </c>
      <c r="G10" s="622">
        <v>100</v>
      </c>
      <c r="H10" s="46"/>
    </row>
    <row r="11" spans="1:11" ht="25.15" customHeight="1">
      <c r="A11" s="602" t="s">
        <v>178</v>
      </c>
      <c r="B11" s="646" t="s">
        <v>202</v>
      </c>
      <c r="C11" s="647"/>
      <c r="D11" s="647"/>
      <c r="E11" s="623">
        <v>1042222</v>
      </c>
      <c r="F11" s="623">
        <v>152591</v>
      </c>
      <c r="G11" s="622">
        <v>71.099999999999994</v>
      </c>
      <c r="H11" s="46"/>
    </row>
    <row r="12" spans="1:11" ht="25.15" customHeight="1">
      <c r="A12" s="649" t="s">
        <v>180</v>
      </c>
      <c r="B12" s="646" t="s">
        <v>203</v>
      </c>
      <c r="C12" s="647"/>
      <c r="D12" s="647"/>
      <c r="E12" s="623">
        <v>78329</v>
      </c>
      <c r="F12" s="623">
        <v>15642</v>
      </c>
      <c r="G12" s="622">
        <v>7.3</v>
      </c>
      <c r="H12" s="46"/>
    </row>
    <row r="13" spans="1:11" ht="25.15" customHeight="1">
      <c r="A13" s="649" t="s">
        <v>204</v>
      </c>
      <c r="B13" s="646"/>
      <c r="C13" s="646" t="s">
        <v>2299</v>
      </c>
      <c r="D13" s="647"/>
      <c r="E13" s="625">
        <v>16529</v>
      </c>
      <c r="F13" s="625">
        <v>4286</v>
      </c>
      <c r="G13" s="624">
        <v>2</v>
      </c>
      <c r="H13" s="46"/>
    </row>
    <row r="14" spans="1:11" ht="15.5">
      <c r="A14" s="649" t="s">
        <v>205</v>
      </c>
      <c r="B14" s="646"/>
      <c r="C14" s="646" t="s">
        <v>1163</v>
      </c>
      <c r="D14" s="646"/>
      <c r="E14" s="625">
        <v>2134</v>
      </c>
      <c r="F14" s="625">
        <v>40</v>
      </c>
      <c r="G14" s="624">
        <v>0</v>
      </c>
      <c r="H14" s="46"/>
    </row>
    <row r="15" spans="1:11" ht="15.5">
      <c r="A15" s="649" t="s">
        <v>206</v>
      </c>
      <c r="B15" s="646"/>
      <c r="C15" s="646" t="s">
        <v>1289</v>
      </c>
      <c r="D15" s="646"/>
      <c r="E15" s="625">
        <v>8890</v>
      </c>
      <c r="F15" s="625">
        <v>4533</v>
      </c>
      <c r="G15" s="624">
        <v>2.1</v>
      </c>
      <c r="H15" s="46"/>
    </row>
    <row r="16" spans="1:11" ht="15.5">
      <c r="A16" s="649" t="s">
        <v>207</v>
      </c>
      <c r="B16" s="646"/>
      <c r="C16" s="646" t="s">
        <v>1448</v>
      </c>
      <c r="D16" s="646"/>
      <c r="E16" s="625">
        <v>6218</v>
      </c>
      <c r="F16" s="625">
        <v>1027</v>
      </c>
      <c r="G16" s="624">
        <v>0.5</v>
      </c>
      <c r="H16" s="46"/>
    </row>
    <row r="17" spans="1:8" ht="15.5">
      <c r="A17" s="649" t="s">
        <v>925</v>
      </c>
      <c r="B17" s="646"/>
      <c r="C17" s="646" t="s">
        <v>2578</v>
      </c>
      <c r="D17" s="646"/>
      <c r="E17" s="625">
        <v>6128</v>
      </c>
      <c r="F17" s="625">
        <v>892</v>
      </c>
      <c r="G17" s="624">
        <v>0.4</v>
      </c>
      <c r="H17" s="46"/>
    </row>
    <row r="18" spans="1:8" ht="15.5">
      <c r="A18" s="649" t="s">
        <v>208</v>
      </c>
      <c r="B18" s="646"/>
      <c r="C18" s="646" t="s">
        <v>2268</v>
      </c>
      <c r="D18" s="646"/>
      <c r="E18" s="625">
        <v>7285</v>
      </c>
      <c r="F18" s="625">
        <v>2961</v>
      </c>
      <c r="G18" s="624">
        <v>1.4000000000000001</v>
      </c>
      <c r="H18" s="46"/>
    </row>
    <row r="19" spans="1:8" ht="15.5">
      <c r="A19" s="649" t="s">
        <v>209</v>
      </c>
      <c r="B19" s="646"/>
      <c r="C19" s="646" t="s">
        <v>2269</v>
      </c>
      <c r="D19" s="646"/>
      <c r="E19" s="625">
        <v>5309</v>
      </c>
      <c r="F19" s="625">
        <v>214</v>
      </c>
      <c r="G19" s="624">
        <v>0.1</v>
      </c>
      <c r="H19" s="46"/>
    </row>
    <row r="20" spans="1:8" ht="25.15" customHeight="1">
      <c r="A20" s="649" t="s">
        <v>2313</v>
      </c>
      <c r="B20" s="646"/>
      <c r="C20" s="646" t="s">
        <v>210</v>
      </c>
      <c r="D20" s="647"/>
      <c r="E20" s="625">
        <v>25836</v>
      </c>
      <c r="F20" s="625">
        <v>1689</v>
      </c>
      <c r="G20" s="624">
        <v>0.8</v>
      </c>
      <c r="H20" s="46"/>
    </row>
    <row r="21" spans="1:8" ht="15.5">
      <c r="A21" s="611" t="s">
        <v>928</v>
      </c>
      <c r="B21" s="647"/>
      <c r="C21" s="647"/>
      <c r="D21" s="647" t="s">
        <v>211</v>
      </c>
      <c r="E21" s="625">
        <v>3263</v>
      </c>
      <c r="F21" s="625">
        <v>74</v>
      </c>
      <c r="G21" s="624">
        <v>0</v>
      </c>
      <c r="H21" s="46"/>
    </row>
    <row r="22" spans="1:8" ht="15.5">
      <c r="A22" s="611" t="s">
        <v>212</v>
      </c>
      <c r="B22" s="647"/>
      <c r="C22" s="647"/>
      <c r="D22" s="647" t="s">
        <v>213</v>
      </c>
      <c r="E22" s="625">
        <v>8241</v>
      </c>
      <c r="F22" s="625">
        <v>894</v>
      </c>
      <c r="G22" s="624">
        <v>0.4</v>
      </c>
      <c r="H22" s="46"/>
    </row>
    <row r="23" spans="1:8" ht="15.5">
      <c r="A23" s="611" t="s">
        <v>214</v>
      </c>
      <c r="B23" s="647"/>
      <c r="C23" s="647"/>
      <c r="D23" s="647" t="s">
        <v>215</v>
      </c>
      <c r="E23" s="625">
        <v>3443</v>
      </c>
      <c r="F23" s="625">
        <v>10</v>
      </c>
      <c r="G23" s="624">
        <v>0</v>
      </c>
      <c r="H23" s="46"/>
    </row>
    <row r="24" spans="1:8" ht="15.5">
      <c r="A24" s="611" t="s">
        <v>216</v>
      </c>
      <c r="B24" s="647"/>
      <c r="C24" s="647"/>
      <c r="D24" s="647" t="s">
        <v>217</v>
      </c>
      <c r="E24" s="625">
        <v>2728</v>
      </c>
      <c r="F24" s="625">
        <v>270</v>
      </c>
      <c r="G24" s="624">
        <v>0.1</v>
      </c>
      <c r="H24" s="46"/>
    </row>
    <row r="25" spans="1:8" ht="15.5">
      <c r="A25" s="611" t="s">
        <v>218</v>
      </c>
      <c r="B25" s="647"/>
      <c r="C25" s="647"/>
      <c r="D25" s="647" t="s">
        <v>219</v>
      </c>
      <c r="E25" s="625">
        <v>8161</v>
      </c>
      <c r="F25" s="625">
        <v>441</v>
      </c>
      <c r="G25" s="624">
        <v>0.2</v>
      </c>
      <c r="H25" s="46"/>
    </row>
    <row r="26" spans="1:8" s="10" customFormat="1" ht="25.15" customHeight="1">
      <c r="A26" s="649" t="s">
        <v>182</v>
      </c>
      <c r="B26" s="646" t="s">
        <v>220</v>
      </c>
      <c r="C26" s="646"/>
      <c r="D26" s="646"/>
      <c r="E26" s="623">
        <v>224413</v>
      </c>
      <c r="F26" s="623">
        <v>12060</v>
      </c>
      <c r="G26" s="622">
        <v>5.6000000000000005</v>
      </c>
      <c r="H26" s="46"/>
    </row>
    <row r="27" spans="1:8" ht="25.15" customHeight="1">
      <c r="A27" s="649" t="s">
        <v>221</v>
      </c>
      <c r="B27" s="646"/>
      <c r="C27" s="646" t="s">
        <v>2271</v>
      </c>
      <c r="D27" s="646"/>
      <c r="E27" s="625">
        <v>11528</v>
      </c>
      <c r="F27" s="625">
        <v>90</v>
      </c>
      <c r="G27" s="624">
        <v>0</v>
      </c>
      <c r="H27" s="46"/>
    </row>
    <row r="28" spans="1:8" ht="15.5">
      <c r="A28" s="649" t="s">
        <v>222</v>
      </c>
      <c r="B28" s="646"/>
      <c r="C28" s="646" t="s">
        <v>2272</v>
      </c>
      <c r="D28" s="646"/>
      <c r="E28" s="625">
        <v>9895</v>
      </c>
      <c r="F28" s="625">
        <v>214</v>
      </c>
      <c r="G28" s="624">
        <v>0.1</v>
      </c>
      <c r="H28" s="46"/>
    </row>
    <row r="29" spans="1:8" ht="15.5">
      <c r="A29" s="649" t="s">
        <v>223</v>
      </c>
      <c r="B29" s="646"/>
      <c r="C29" s="646" t="s">
        <v>2300</v>
      </c>
      <c r="D29" s="646"/>
      <c r="E29" s="625">
        <v>4279</v>
      </c>
      <c r="F29" s="625">
        <v>294</v>
      </c>
      <c r="G29" s="624">
        <v>0.1</v>
      </c>
      <c r="H29" s="46"/>
    </row>
    <row r="30" spans="1:8" ht="15.5">
      <c r="A30" s="649" t="s">
        <v>224</v>
      </c>
      <c r="B30" s="646"/>
      <c r="C30" s="646" t="s">
        <v>2301</v>
      </c>
      <c r="D30" s="646"/>
      <c r="E30" s="625">
        <v>4315</v>
      </c>
      <c r="F30" s="625">
        <v>595</v>
      </c>
      <c r="G30" s="624">
        <v>0.3</v>
      </c>
      <c r="H30" s="46"/>
    </row>
    <row r="31" spans="1:8" ht="15.5">
      <c r="A31" s="649" t="s">
        <v>225</v>
      </c>
      <c r="B31" s="646"/>
      <c r="C31" s="646" t="s">
        <v>1275</v>
      </c>
      <c r="D31" s="646"/>
      <c r="E31" s="625">
        <v>2387</v>
      </c>
      <c r="F31" s="625">
        <v>60</v>
      </c>
      <c r="G31" s="624">
        <v>0</v>
      </c>
      <c r="H31" s="46"/>
    </row>
    <row r="32" spans="1:8" ht="15.5">
      <c r="A32" s="649" t="s">
        <v>226</v>
      </c>
      <c r="B32" s="646"/>
      <c r="C32" s="646" t="s">
        <v>2270</v>
      </c>
      <c r="D32" s="646"/>
      <c r="E32" s="625">
        <v>2371</v>
      </c>
      <c r="F32" s="625">
        <v>0</v>
      </c>
      <c r="G32" s="624">
        <v>0</v>
      </c>
      <c r="H32" s="46"/>
    </row>
    <row r="33" spans="1:8" ht="25.15" customHeight="1">
      <c r="A33" s="649" t="s">
        <v>227</v>
      </c>
      <c r="B33" s="646"/>
      <c r="C33" s="646" t="s">
        <v>228</v>
      </c>
      <c r="D33" s="647"/>
      <c r="E33" s="625">
        <v>8393</v>
      </c>
      <c r="F33" s="625">
        <v>1101</v>
      </c>
      <c r="G33" s="624">
        <v>0.5</v>
      </c>
      <c r="H33" s="46"/>
    </row>
    <row r="34" spans="1:8" ht="15.5">
      <c r="A34" s="611" t="s">
        <v>229</v>
      </c>
      <c r="B34" s="647"/>
      <c r="C34" s="647"/>
      <c r="D34" s="647" t="s">
        <v>230</v>
      </c>
      <c r="E34" s="625">
        <v>1110</v>
      </c>
      <c r="F34" s="625">
        <v>0</v>
      </c>
      <c r="G34" s="624">
        <v>0</v>
      </c>
      <c r="H34" s="46"/>
    </row>
    <row r="35" spans="1:8" ht="15.5">
      <c r="A35" s="611" t="s">
        <v>231</v>
      </c>
      <c r="B35" s="647"/>
      <c r="C35" s="647"/>
      <c r="D35" s="647" t="s">
        <v>232</v>
      </c>
      <c r="E35" s="625">
        <v>1525</v>
      </c>
      <c r="F35" s="625">
        <v>372</v>
      </c>
      <c r="G35" s="624">
        <v>0.2</v>
      </c>
      <c r="H35" s="46"/>
    </row>
    <row r="36" spans="1:8" ht="15.5">
      <c r="A36" s="611" t="s">
        <v>233</v>
      </c>
      <c r="B36" s="647"/>
      <c r="C36" s="647"/>
      <c r="D36" s="647" t="s">
        <v>234</v>
      </c>
      <c r="E36" s="625">
        <v>2718</v>
      </c>
      <c r="F36" s="625">
        <v>584</v>
      </c>
      <c r="G36" s="624">
        <v>0.3</v>
      </c>
      <c r="H36" s="46"/>
    </row>
    <row r="37" spans="1:8" ht="15.5">
      <c r="A37" s="611" t="s">
        <v>235</v>
      </c>
      <c r="B37" s="647"/>
      <c r="C37" s="647"/>
      <c r="D37" s="647" t="s">
        <v>236</v>
      </c>
      <c r="E37" s="625">
        <v>647</v>
      </c>
      <c r="F37" s="625">
        <v>0</v>
      </c>
      <c r="G37" s="624">
        <v>0</v>
      </c>
      <c r="H37" s="46"/>
    </row>
    <row r="38" spans="1:8" ht="15.5">
      <c r="A38" s="611" t="s">
        <v>237</v>
      </c>
      <c r="B38" s="647"/>
      <c r="C38" s="647"/>
      <c r="D38" s="647" t="s">
        <v>238</v>
      </c>
      <c r="E38" s="625">
        <v>1452</v>
      </c>
      <c r="F38" s="625">
        <v>79</v>
      </c>
      <c r="G38" s="624">
        <v>0</v>
      </c>
      <c r="H38" s="46"/>
    </row>
    <row r="39" spans="1:8" ht="15.5">
      <c r="A39" s="611" t="s">
        <v>239</v>
      </c>
      <c r="B39" s="647"/>
      <c r="C39" s="647"/>
      <c r="D39" s="647" t="s">
        <v>240</v>
      </c>
      <c r="E39" s="625">
        <v>941</v>
      </c>
      <c r="F39" s="625">
        <v>66</v>
      </c>
      <c r="G39" s="624">
        <v>0</v>
      </c>
      <c r="H39" s="46"/>
    </row>
    <row r="40" spans="1:8" ht="25.15" customHeight="1">
      <c r="A40" s="649" t="s">
        <v>241</v>
      </c>
      <c r="B40" s="646"/>
      <c r="C40" s="646" t="s">
        <v>242</v>
      </c>
      <c r="D40" s="647"/>
      <c r="E40" s="625">
        <v>86628</v>
      </c>
      <c r="F40" s="625">
        <v>1047</v>
      </c>
      <c r="G40" s="624">
        <v>0.5</v>
      </c>
      <c r="H40" s="46"/>
    </row>
    <row r="41" spans="1:8" ht="15.5">
      <c r="A41" s="611" t="s">
        <v>243</v>
      </c>
      <c r="B41" s="647"/>
      <c r="C41" s="647"/>
      <c r="D41" s="647" t="s">
        <v>244</v>
      </c>
      <c r="E41" s="625">
        <v>12042</v>
      </c>
      <c r="F41" s="625">
        <v>55</v>
      </c>
      <c r="G41" s="624">
        <v>0</v>
      </c>
      <c r="H41" s="46"/>
    </row>
    <row r="42" spans="1:8" ht="15.5">
      <c r="A42" s="611" t="s">
        <v>245</v>
      </c>
      <c r="B42" s="647"/>
      <c r="C42" s="647"/>
      <c r="D42" s="647" t="s">
        <v>246</v>
      </c>
      <c r="E42" s="625">
        <v>5962</v>
      </c>
      <c r="F42" s="625">
        <v>48</v>
      </c>
      <c r="G42" s="624">
        <v>0</v>
      </c>
      <c r="H42" s="46"/>
    </row>
    <row r="43" spans="1:8" ht="15.5">
      <c r="A43" s="611" t="s">
        <v>247</v>
      </c>
      <c r="B43" s="647"/>
      <c r="C43" s="647"/>
      <c r="D43" s="647" t="s">
        <v>248</v>
      </c>
      <c r="E43" s="625">
        <v>21133</v>
      </c>
      <c r="F43" s="625">
        <v>66</v>
      </c>
      <c r="G43" s="624">
        <v>0</v>
      </c>
      <c r="H43" s="46"/>
    </row>
    <row r="44" spans="1:8" ht="15.5">
      <c r="A44" s="611" t="s">
        <v>249</v>
      </c>
      <c r="B44" s="647"/>
      <c r="C44" s="647"/>
      <c r="D44" s="647" t="s">
        <v>250</v>
      </c>
      <c r="E44" s="625">
        <v>11157</v>
      </c>
      <c r="F44" s="625">
        <v>326</v>
      </c>
      <c r="G44" s="624">
        <v>0.2</v>
      </c>
      <c r="H44" s="46"/>
    </row>
    <row r="45" spans="1:8" ht="15.5">
      <c r="A45" s="611" t="s">
        <v>251</v>
      </c>
      <c r="B45" s="647"/>
      <c r="C45" s="647"/>
      <c r="D45" s="647" t="s">
        <v>252</v>
      </c>
      <c r="E45" s="625">
        <v>8700</v>
      </c>
      <c r="F45" s="625">
        <v>106</v>
      </c>
      <c r="G45" s="624">
        <v>0</v>
      </c>
      <c r="H45" s="46"/>
    </row>
    <row r="46" spans="1:8" ht="15.5">
      <c r="A46" s="611" t="s">
        <v>253</v>
      </c>
      <c r="B46" s="647"/>
      <c r="C46" s="647"/>
      <c r="D46" s="647" t="s">
        <v>254</v>
      </c>
      <c r="E46" s="625">
        <v>5645</v>
      </c>
      <c r="F46" s="625">
        <v>154</v>
      </c>
      <c r="G46" s="624">
        <v>0.1</v>
      </c>
      <c r="H46" s="46"/>
    </row>
    <row r="47" spans="1:8" ht="15.5">
      <c r="A47" s="611" t="s">
        <v>255</v>
      </c>
      <c r="B47" s="647"/>
      <c r="C47" s="647"/>
      <c r="D47" s="647" t="s">
        <v>256</v>
      </c>
      <c r="E47" s="625">
        <v>5251</v>
      </c>
      <c r="F47" s="625">
        <v>68</v>
      </c>
      <c r="G47" s="624">
        <v>0</v>
      </c>
      <c r="H47" s="46"/>
    </row>
    <row r="48" spans="1:8" ht="15.5">
      <c r="A48" s="611" t="s">
        <v>257</v>
      </c>
      <c r="B48" s="647"/>
      <c r="C48" s="647"/>
      <c r="D48" s="647" t="s">
        <v>258</v>
      </c>
      <c r="E48" s="625">
        <v>5384</v>
      </c>
      <c r="F48" s="625">
        <v>76</v>
      </c>
      <c r="G48" s="624">
        <v>0</v>
      </c>
      <c r="H48" s="46"/>
    </row>
    <row r="49" spans="1:8" ht="15.5">
      <c r="A49" s="611" t="s">
        <v>259</v>
      </c>
      <c r="B49" s="647"/>
      <c r="C49" s="647"/>
      <c r="D49" s="647" t="s">
        <v>260</v>
      </c>
      <c r="E49" s="625">
        <v>5487</v>
      </c>
      <c r="F49" s="625">
        <v>54</v>
      </c>
      <c r="G49" s="624">
        <v>0</v>
      </c>
      <c r="H49" s="46"/>
    </row>
    <row r="50" spans="1:8" ht="15.5">
      <c r="A50" s="611" t="s">
        <v>261</v>
      </c>
      <c r="B50" s="647"/>
      <c r="C50" s="647"/>
      <c r="D50" s="647" t="s">
        <v>262</v>
      </c>
      <c r="E50" s="625">
        <v>5867</v>
      </c>
      <c r="F50" s="625">
        <v>94</v>
      </c>
      <c r="G50" s="624">
        <v>0</v>
      </c>
      <c r="H50" s="46"/>
    </row>
    <row r="51" spans="1:8" s="10" customFormat="1" ht="25.15" customHeight="1">
      <c r="A51" s="649" t="s">
        <v>263</v>
      </c>
      <c r="B51" s="646"/>
      <c r="C51" s="646" t="s">
        <v>264</v>
      </c>
      <c r="D51" s="646"/>
      <c r="E51" s="625">
        <v>38516</v>
      </c>
      <c r="F51" s="625">
        <v>1241</v>
      </c>
      <c r="G51" s="624">
        <v>0.6</v>
      </c>
      <c r="H51" s="46"/>
    </row>
    <row r="52" spans="1:8" ht="15.5">
      <c r="A52" s="611" t="s">
        <v>265</v>
      </c>
      <c r="B52" s="647"/>
      <c r="C52" s="647"/>
      <c r="D52" s="647" t="s">
        <v>266</v>
      </c>
      <c r="E52" s="625">
        <v>4496</v>
      </c>
      <c r="F52" s="625">
        <v>14</v>
      </c>
      <c r="G52" s="624">
        <v>0</v>
      </c>
      <c r="H52" s="46"/>
    </row>
    <row r="53" spans="1:8" ht="15.5">
      <c r="A53" s="611" t="s">
        <v>267</v>
      </c>
      <c r="B53" s="647"/>
      <c r="C53" s="647"/>
      <c r="D53" s="647" t="s">
        <v>268</v>
      </c>
      <c r="E53" s="625">
        <v>2706</v>
      </c>
      <c r="F53" s="625">
        <v>749</v>
      </c>
      <c r="G53" s="624">
        <v>0.3</v>
      </c>
      <c r="H53" s="46"/>
    </row>
    <row r="54" spans="1:8" ht="15.5">
      <c r="A54" s="611" t="s">
        <v>269</v>
      </c>
      <c r="B54" s="647"/>
      <c r="C54" s="647"/>
      <c r="D54" s="647" t="s">
        <v>270</v>
      </c>
      <c r="E54" s="625">
        <v>2229</v>
      </c>
      <c r="F54" s="625">
        <v>33</v>
      </c>
      <c r="G54" s="624">
        <v>0</v>
      </c>
      <c r="H54" s="46"/>
    </row>
    <row r="55" spans="1:8" ht="15.5">
      <c r="A55" s="611" t="s">
        <v>271</v>
      </c>
      <c r="B55" s="647"/>
      <c r="C55" s="647"/>
      <c r="D55" s="647" t="s">
        <v>272</v>
      </c>
      <c r="E55" s="625">
        <v>4295</v>
      </c>
      <c r="F55" s="625">
        <v>0</v>
      </c>
      <c r="G55" s="624">
        <v>0</v>
      </c>
      <c r="H55" s="46"/>
    </row>
    <row r="56" spans="1:8" ht="15.5">
      <c r="A56" s="611" t="s">
        <v>273</v>
      </c>
      <c r="B56" s="647"/>
      <c r="C56" s="647"/>
      <c r="D56" s="647" t="s">
        <v>274</v>
      </c>
      <c r="E56" s="625">
        <v>3626</v>
      </c>
      <c r="F56" s="625">
        <v>30</v>
      </c>
      <c r="G56" s="624">
        <v>0</v>
      </c>
      <c r="H56" s="46"/>
    </row>
    <row r="57" spans="1:8" ht="15.5">
      <c r="A57" s="611" t="s">
        <v>275</v>
      </c>
      <c r="B57" s="647"/>
      <c r="C57" s="647"/>
      <c r="D57" s="647" t="s">
        <v>276</v>
      </c>
      <c r="E57" s="625">
        <v>6145</v>
      </c>
      <c r="F57" s="625">
        <v>26</v>
      </c>
      <c r="G57" s="624">
        <v>0</v>
      </c>
      <c r="H57" s="46"/>
    </row>
    <row r="58" spans="1:8" ht="15.5">
      <c r="A58" s="611" t="s">
        <v>277</v>
      </c>
      <c r="B58" s="647"/>
      <c r="C58" s="647"/>
      <c r="D58" s="647" t="s">
        <v>278</v>
      </c>
      <c r="E58" s="625">
        <v>5435</v>
      </c>
      <c r="F58" s="625">
        <v>103</v>
      </c>
      <c r="G58" s="624">
        <v>0</v>
      </c>
      <c r="H58" s="46"/>
    </row>
    <row r="59" spans="1:8" ht="15.5">
      <c r="A59" s="611" t="s">
        <v>279</v>
      </c>
      <c r="B59" s="647"/>
      <c r="C59" s="647"/>
      <c r="D59" s="647" t="s">
        <v>280</v>
      </c>
      <c r="E59" s="625">
        <v>785</v>
      </c>
      <c r="F59" s="625" t="s">
        <v>2609</v>
      </c>
      <c r="G59" s="624"/>
      <c r="H59" s="46"/>
    </row>
    <row r="60" spans="1:8" ht="15.5">
      <c r="A60" s="611" t="s">
        <v>281</v>
      </c>
      <c r="B60" s="647"/>
      <c r="C60" s="647"/>
      <c r="D60" s="647" t="s">
        <v>282</v>
      </c>
      <c r="E60" s="625">
        <v>2081</v>
      </c>
      <c r="F60" s="625">
        <v>20</v>
      </c>
      <c r="G60" s="624">
        <v>0</v>
      </c>
      <c r="H60" s="46"/>
    </row>
    <row r="61" spans="1:8" ht="15.5">
      <c r="A61" s="611" t="s">
        <v>283</v>
      </c>
      <c r="B61" s="647"/>
      <c r="C61" s="647"/>
      <c r="D61" s="647" t="s">
        <v>284</v>
      </c>
      <c r="E61" s="625">
        <v>1972</v>
      </c>
      <c r="F61" s="625">
        <v>166</v>
      </c>
      <c r="G61" s="624">
        <v>0.1</v>
      </c>
      <c r="H61" s="46"/>
    </row>
    <row r="62" spans="1:8" ht="15.5">
      <c r="A62" s="611" t="s">
        <v>285</v>
      </c>
      <c r="B62" s="647"/>
      <c r="C62" s="647"/>
      <c r="D62" s="647" t="s">
        <v>286</v>
      </c>
      <c r="E62" s="625">
        <v>1578</v>
      </c>
      <c r="F62" s="625" t="s">
        <v>2608</v>
      </c>
      <c r="G62" s="624"/>
      <c r="H62" s="46"/>
    </row>
    <row r="63" spans="1:8" ht="15.5">
      <c r="A63" s="611" t="s">
        <v>287</v>
      </c>
      <c r="B63" s="647"/>
      <c r="C63" s="647"/>
      <c r="D63" s="647" t="s">
        <v>288</v>
      </c>
      <c r="E63" s="625">
        <v>3168</v>
      </c>
      <c r="F63" s="625">
        <v>85</v>
      </c>
      <c r="G63" s="624">
        <v>0</v>
      </c>
      <c r="H63" s="46"/>
    </row>
    <row r="64" spans="1:8" s="10" customFormat="1" ht="25.15" customHeight="1">
      <c r="A64" s="649" t="s">
        <v>289</v>
      </c>
      <c r="B64" s="646"/>
      <c r="C64" s="646" t="s">
        <v>290</v>
      </c>
      <c r="D64" s="646"/>
      <c r="E64" s="625">
        <v>56101</v>
      </c>
      <c r="F64" s="625">
        <v>7418</v>
      </c>
      <c r="G64" s="624">
        <v>3.5000000000000004</v>
      </c>
      <c r="H64" s="46"/>
    </row>
    <row r="65" spans="1:8" ht="15.5">
      <c r="A65" s="611" t="s">
        <v>291</v>
      </c>
      <c r="B65" s="647"/>
      <c r="C65" s="647"/>
      <c r="D65" s="647" t="s">
        <v>292</v>
      </c>
      <c r="E65" s="625">
        <v>5191</v>
      </c>
      <c r="F65" s="625">
        <v>187</v>
      </c>
      <c r="G65" s="624">
        <v>0.1</v>
      </c>
      <c r="H65" s="46"/>
    </row>
    <row r="66" spans="1:8" ht="15.5">
      <c r="A66" s="611" t="s">
        <v>293</v>
      </c>
      <c r="B66" s="647"/>
      <c r="C66" s="647"/>
      <c r="D66" s="647" t="s">
        <v>294</v>
      </c>
      <c r="E66" s="625">
        <v>20313</v>
      </c>
      <c r="F66" s="625">
        <v>3443</v>
      </c>
      <c r="G66" s="624">
        <v>1.6</v>
      </c>
      <c r="H66" s="46"/>
    </row>
    <row r="67" spans="1:8" ht="15.5">
      <c r="A67" s="611" t="s">
        <v>295</v>
      </c>
      <c r="B67" s="647"/>
      <c r="C67" s="647"/>
      <c r="D67" s="647" t="s">
        <v>296</v>
      </c>
      <c r="E67" s="625">
        <v>10974</v>
      </c>
      <c r="F67" s="625">
        <v>715</v>
      </c>
      <c r="G67" s="624">
        <v>0.3</v>
      </c>
      <c r="H67" s="46"/>
    </row>
    <row r="68" spans="1:8" ht="15.5">
      <c r="A68" s="611" t="s">
        <v>297</v>
      </c>
      <c r="B68" s="647"/>
      <c r="C68" s="647"/>
      <c r="D68" s="647" t="s">
        <v>298</v>
      </c>
      <c r="E68" s="625">
        <v>3572</v>
      </c>
      <c r="F68" s="625">
        <v>544</v>
      </c>
      <c r="G68" s="624">
        <v>0.3</v>
      </c>
      <c r="H68" s="46"/>
    </row>
    <row r="69" spans="1:8" ht="15.5">
      <c r="A69" s="611" t="s">
        <v>299</v>
      </c>
      <c r="B69" s="647"/>
      <c r="C69" s="647"/>
      <c r="D69" s="647" t="s">
        <v>300</v>
      </c>
      <c r="E69" s="625">
        <v>16051</v>
      </c>
      <c r="F69" s="625">
        <v>2529</v>
      </c>
      <c r="G69" s="624">
        <v>1.2</v>
      </c>
      <c r="H69" s="46"/>
    </row>
    <row r="70" spans="1:8" ht="25.15" customHeight="1">
      <c r="A70" s="649" t="s">
        <v>184</v>
      </c>
      <c r="B70" s="646" t="s">
        <v>301</v>
      </c>
      <c r="C70" s="646"/>
      <c r="D70" s="646"/>
      <c r="E70" s="623">
        <v>184512</v>
      </c>
      <c r="F70" s="623">
        <v>21766</v>
      </c>
      <c r="G70" s="622">
        <v>10.100000000000001</v>
      </c>
      <c r="H70" s="46"/>
    </row>
    <row r="71" spans="1:8" ht="25.15" customHeight="1">
      <c r="A71" s="649" t="s">
        <v>302</v>
      </c>
      <c r="B71" s="646"/>
      <c r="C71" s="646" t="s">
        <v>2274</v>
      </c>
      <c r="D71" s="646"/>
      <c r="E71" s="625">
        <v>5238</v>
      </c>
      <c r="F71" s="625">
        <v>190</v>
      </c>
      <c r="G71" s="624">
        <v>0.1</v>
      </c>
      <c r="H71" s="46"/>
    </row>
    <row r="72" spans="1:8" ht="15.5">
      <c r="A72" s="649" t="s">
        <v>303</v>
      </c>
      <c r="B72" s="646"/>
      <c r="C72" s="646" t="s">
        <v>2273</v>
      </c>
      <c r="D72" s="646"/>
      <c r="E72" s="625">
        <v>3777</v>
      </c>
      <c r="F72" s="625">
        <v>0</v>
      </c>
      <c r="G72" s="624">
        <v>0</v>
      </c>
      <c r="H72" s="46"/>
    </row>
    <row r="73" spans="1:8" ht="15.5">
      <c r="A73" s="649" t="s">
        <v>304</v>
      </c>
      <c r="B73" s="646"/>
      <c r="C73" s="646" t="s">
        <v>2275</v>
      </c>
      <c r="D73" s="646"/>
      <c r="E73" s="625">
        <v>3129</v>
      </c>
      <c r="F73" s="625" t="s">
        <v>2608</v>
      </c>
      <c r="G73" s="624"/>
      <c r="H73" s="46"/>
    </row>
    <row r="74" spans="1:8" ht="15.5">
      <c r="A74" s="649" t="s">
        <v>305</v>
      </c>
      <c r="B74" s="646"/>
      <c r="C74" s="646" t="s">
        <v>2276</v>
      </c>
      <c r="D74" s="646"/>
      <c r="E74" s="625">
        <v>2948</v>
      </c>
      <c r="F74" s="625" t="s">
        <v>2609</v>
      </c>
      <c r="G74" s="624"/>
      <c r="H74" s="46"/>
    </row>
    <row r="75" spans="1:8" ht="15.5">
      <c r="A75" s="649" t="s">
        <v>306</v>
      </c>
      <c r="B75" s="646"/>
      <c r="C75" s="646" t="s">
        <v>2277</v>
      </c>
      <c r="D75" s="646"/>
      <c r="E75" s="625">
        <v>1171</v>
      </c>
      <c r="F75" s="625">
        <v>54</v>
      </c>
      <c r="G75" s="624">
        <v>0</v>
      </c>
      <c r="H75" s="46"/>
    </row>
    <row r="76" spans="1:8" ht="25.15" customHeight="1">
      <c r="A76" s="649" t="s">
        <v>307</v>
      </c>
      <c r="B76" s="646"/>
      <c r="C76" s="646" t="s">
        <v>308</v>
      </c>
      <c r="D76" s="647"/>
      <c r="E76" s="625">
        <v>8691</v>
      </c>
      <c r="F76" s="625">
        <v>1000</v>
      </c>
      <c r="G76" s="624">
        <v>0.5</v>
      </c>
      <c r="H76" s="46"/>
    </row>
    <row r="77" spans="1:8" ht="15.5">
      <c r="A77" s="611" t="s">
        <v>309</v>
      </c>
      <c r="B77" s="647"/>
      <c r="C77" s="647"/>
      <c r="D77" s="647" t="s">
        <v>310</v>
      </c>
      <c r="E77" s="625">
        <v>767</v>
      </c>
      <c r="F77" s="625">
        <v>65</v>
      </c>
      <c r="G77" s="624">
        <v>0</v>
      </c>
      <c r="H77" s="46"/>
    </row>
    <row r="78" spans="1:8" ht="15.5">
      <c r="A78" s="611" t="s">
        <v>311</v>
      </c>
      <c r="B78" s="647"/>
      <c r="C78" s="647"/>
      <c r="D78" s="647" t="s">
        <v>312</v>
      </c>
      <c r="E78" s="625">
        <v>1360</v>
      </c>
      <c r="F78" s="625">
        <v>234</v>
      </c>
      <c r="G78" s="624">
        <v>0.1</v>
      </c>
      <c r="H78" s="46"/>
    </row>
    <row r="79" spans="1:8" ht="15.5">
      <c r="A79" s="611" t="s">
        <v>313</v>
      </c>
      <c r="B79" s="647"/>
      <c r="C79" s="647"/>
      <c r="D79" s="647" t="s">
        <v>314</v>
      </c>
      <c r="E79" s="625">
        <v>1440</v>
      </c>
      <c r="F79" s="625">
        <v>35</v>
      </c>
      <c r="G79" s="624">
        <v>0</v>
      </c>
      <c r="H79" s="46"/>
    </row>
    <row r="80" spans="1:8" ht="15.5">
      <c r="A80" s="611" t="s">
        <v>315</v>
      </c>
      <c r="B80" s="647"/>
      <c r="C80" s="647"/>
      <c r="D80" s="647" t="s">
        <v>316</v>
      </c>
      <c r="E80" s="625">
        <v>685</v>
      </c>
      <c r="F80" s="625">
        <v>134</v>
      </c>
      <c r="G80" s="624">
        <v>0.1</v>
      </c>
      <c r="H80" s="46"/>
    </row>
    <row r="81" spans="1:8" ht="15.5">
      <c r="A81" s="611" t="s">
        <v>317</v>
      </c>
      <c r="B81" s="647"/>
      <c r="C81" s="647"/>
      <c r="D81" s="647" t="s">
        <v>318</v>
      </c>
      <c r="E81" s="625">
        <v>835</v>
      </c>
      <c r="F81" s="625">
        <v>79</v>
      </c>
      <c r="G81" s="624">
        <v>0</v>
      </c>
      <c r="H81" s="46"/>
    </row>
    <row r="82" spans="1:8" ht="15.5">
      <c r="A82" s="611" t="s">
        <v>319</v>
      </c>
      <c r="B82" s="647"/>
      <c r="C82" s="647"/>
      <c r="D82" s="647" t="s">
        <v>320</v>
      </c>
      <c r="E82" s="625">
        <v>2751</v>
      </c>
      <c r="F82" s="625">
        <v>440</v>
      </c>
      <c r="G82" s="624">
        <v>0.2</v>
      </c>
      <c r="H82" s="46"/>
    </row>
    <row r="83" spans="1:8" ht="15.5">
      <c r="A83" s="611" t="s">
        <v>321</v>
      </c>
      <c r="B83" s="647"/>
      <c r="C83" s="647"/>
      <c r="D83" s="647" t="s">
        <v>322</v>
      </c>
      <c r="E83" s="625">
        <v>853</v>
      </c>
      <c r="F83" s="625">
        <v>13</v>
      </c>
      <c r="G83" s="624">
        <v>0</v>
      </c>
      <c r="H83" s="46"/>
    </row>
    <row r="84" spans="1:8" s="10" customFormat="1" ht="25.15" customHeight="1">
      <c r="A84" s="649" t="s">
        <v>323</v>
      </c>
      <c r="B84" s="646"/>
      <c r="C84" s="646" t="s">
        <v>324</v>
      </c>
      <c r="D84" s="646"/>
      <c r="E84" s="625">
        <v>49698</v>
      </c>
      <c r="F84" s="625">
        <v>18266</v>
      </c>
      <c r="G84" s="624">
        <v>8.5</v>
      </c>
      <c r="H84" s="46"/>
    </row>
    <row r="85" spans="1:8" ht="15.5">
      <c r="A85" s="611" t="s">
        <v>325</v>
      </c>
      <c r="B85" s="647"/>
      <c r="C85" s="647"/>
      <c r="D85" s="647" t="s">
        <v>326</v>
      </c>
      <c r="E85" s="625">
        <v>4316</v>
      </c>
      <c r="F85" s="625">
        <v>111</v>
      </c>
      <c r="G85" s="624">
        <v>0.1</v>
      </c>
      <c r="H85" s="46"/>
    </row>
    <row r="86" spans="1:8" ht="15.5">
      <c r="A86" s="611" t="s">
        <v>327</v>
      </c>
      <c r="B86" s="647"/>
      <c r="C86" s="647"/>
      <c r="D86" s="647" t="s">
        <v>328</v>
      </c>
      <c r="E86" s="625">
        <v>8129</v>
      </c>
      <c r="F86" s="625">
        <v>2289</v>
      </c>
      <c r="G86" s="624">
        <v>1.0999999999999999</v>
      </c>
      <c r="H86" s="46"/>
    </row>
    <row r="87" spans="1:8" ht="15.5">
      <c r="A87" s="611" t="s">
        <v>329</v>
      </c>
      <c r="B87" s="647"/>
      <c r="C87" s="647"/>
      <c r="D87" s="647" t="s">
        <v>330</v>
      </c>
      <c r="E87" s="625">
        <v>23801</v>
      </c>
      <c r="F87" s="625">
        <v>15829</v>
      </c>
      <c r="G87" s="624">
        <v>7.3999999999999995</v>
      </c>
      <c r="H87" s="46"/>
    </row>
    <row r="88" spans="1:8" ht="15.5">
      <c r="A88" s="611" t="s">
        <v>331</v>
      </c>
      <c r="B88" s="647"/>
      <c r="C88" s="647"/>
      <c r="D88" s="647" t="s">
        <v>332</v>
      </c>
      <c r="E88" s="625">
        <v>13452</v>
      </c>
      <c r="F88" s="625">
        <v>37</v>
      </c>
      <c r="G88" s="624">
        <v>0</v>
      </c>
      <c r="H88" s="46"/>
    </row>
    <row r="89" spans="1:8" s="10" customFormat="1" ht="25.15" customHeight="1">
      <c r="A89" s="649" t="s">
        <v>333</v>
      </c>
      <c r="B89" s="646"/>
      <c r="C89" s="646" t="s">
        <v>334</v>
      </c>
      <c r="D89" s="646"/>
      <c r="E89" s="625">
        <v>109860</v>
      </c>
      <c r="F89" s="625">
        <v>2231</v>
      </c>
      <c r="G89" s="624">
        <v>1</v>
      </c>
      <c r="H89" s="46"/>
    </row>
    <row r="90" spans="1:8" ht="15.5">
      <c r="A90" s="611" t="s">
        <v>335</v>
      </c>
      <c r="B90" s="647"/>
      <c r="C90" s="647"/>
      <c r="D90" s="647" t="s">
        <v>336</v>
      </c>
      <c r="E90" s="625">
        <v>49708</v>
      </c>
      <c r="F90" s="625">
        <v>311</v>
      </c>
      <c r="G90" s="624">
        <v>0.1</v>
      </c>
      <c r="H90" s="46"/>
    </row>
    <row r="91" spans="1:8" ht="15.5">
      <c r="A91" s="611" t="s">
        <v>337</v>
      </c>
      <c r="B91" s="647"/>
      <c r="C91" s="647"/>
      <c r="D91" s="647" t="s">
        <v>338</v>
      </c>
      <c r="E91" s="625">
        <v>8162</v>
      </c>
      <c r="F91" s="625">
        <v>282</v>
      </c>
      <c r="G91" s="624">
        <v>0.1</v>
      </c>
      <c r="H91" s="46"/>
    </row>
    <row r="92" spans="1:8" ht="15.5">
      <c r="A92" s="611" t="s">
        <v>339</v>
      </c>
      <c r="B92" s="647"/>
      <c r="C92" s="647"/>
      <c r="D92" s="647" t="s">
        <v>340</v>
      </c>
      <c r="E92" s="625">
        <v>22117</v>
      </c>
      <c r="F92" s="625">
        <v>8</v>
      </c>
      <c r="G92" s="624">
        <v>0</v>
      </c>
      <c r="H92" s="46"/>
    </row>
    <row r="93" spans="1:8" ht="15.5">
      <c r="A93" s="611" t="s">
        <v>341</v>
      </c>
      <c r="B93" s="647"/>
      <c r="C93" s="647"/>
      <c r="D93" s="647" t="s">
        <v>342</v>
      </c>
      <c r="E93" s="625">
        <v>23810</v>
      </c>
      <c r="F93" s="625">
        <v>1441</v>
      </c>
      <c r="G93" s="624">
        <v>0.70000000000000007</v>
      </c>
      <c r="H93" s="46"/>
    </row>
    <row r="94" spans="1:8" ht="15.5">
      <c r="A94" s="611" t="s">
        <v>343</v>
      </c>
      <c r="B94" s="647"/>
      <c r="C94" s="647"/>
      <c r="D94" s="647" t="s">
        <v>344</v>
      </c>
      <c r="E94" s="625">
        <v>6063</v>
      </c>
      <c r="F94" s="625">
        <v>189</v>
      </c>
      <c r="G94" s="624">
        <v>0.1</v>
      </c>
      <c r="H94" s="46"/>
    </row>
    <row r="95" spans="1:8" ht="25.15" customHeight="1">
      <c r="A95" s="649" t="s">
        <v>186</v>
      </c>
      <c r="B95" s="646" t="s">
        <v>345</v>
      </c>
      <c r="C95" s="646"/>
      <c r="D95" s="647"/>
      <c r="E95" s="623">
        <v>117351</v>
      </c>
      <c r="F95" s="623">
        <v>38729</v>
      </c>
      <c r="G95" s="622">
        <v>18</v>
      </c>
      <c r="H95" s="46"/>
    </row>
    <row r="96" spans="1:8" ht="25.15" customHeight="1">
      <c r="A96" s="649" t="s">
        <v>346</v>
      </c>
      <c r="B96" s="646"/>
      <c r="C96" s="646" t="s">
        <v>2314</v>
      </c>
      <c r="D96" s="646"/>
      <c r="E96" s="625">
        <v>14060</v>
      </c>
      <c r="F96" s="625">
        <v>4558</v>
      </c>
      <c r="G96" s="624">
        <v>2.1</v>
      </c>
      <c r="H96" s="46"/>
    </row>
    <row r="97" spans="1:8" ht="15.5">
      <c r="A97" s="649" t="s">
        <v>347</v>
      </c>
      <c r="B97" s="646"/>
      <c r="C97" s="646" t="s">
        <v>2278</v>
      </c>
      <c r="D97" s="646"/>
      <c r="E97" s="625">
        <v>33896</v>
      </c>
      <c r="F97" s="625">
        <v>18047</v>
      </c>
      <c r="G97" s="624">
        <v>8.4</v>
      </c>
      <c r="H97" s="46"/>
    </row>
    <row r="98" spans="1:8" ht="15.5">
      <c r="A98" s="649" t="s">
        <v>2680</v>
      </c>
      <c r="B98" s="646"/>
      <c r="C98" s="646" t="s">
        <v>3025</v>
      </c>
      <c r="D98" s="646"/>
      <c r="E98" s="625">
        <v>2694</v>
      </c>
      <c r="F98" s="625">
        <v>202</v>
      </c>
      <c r="G98" s="624">
        <v>0.1</v>
      </c>
      <c r="H98" s="46"/>
    </row>
    <row r="99" spans="1:8" ht="15.5">
      <c r="A99" s="649" t="s">
        <v>348</v>
      </c>
      <c r="B99" s="646"/>
      <c r="C99" s="646" t="s">
        <v>2279</v>
      </c>
      <c r="D99" s="646"/>
      <c r="E99" s="625">
        <v>10787</v>
      </c>
      <c r="F99" s="625">
        <v>2523</v>
      </c>
      <c r="G99" s="624">
        <v>1.2</v>
      </c>
      <c r="H99" s="46"/>
    </row>
    <row r="100" spans="1:8" ht="15.5">
      <c r="A100" s="649" t="s">
        <v>349</v>
      </c>
      <c r="B100" s="646"/>
      <c r="C100" s="646" t="s">
        <v>2315</v>
      </c>
      <c r="D100" s="646"/>
      <c r="E100" s="625">
        <v>349</v>
      </c>
      <c r="F100" s="625">
        <v>11</v>
      </c>
      <c r="G100" s="624">
        <v>0</v>
      </c>
      <c r="H100" s="46"/>
    </row>
    <row r="101" spans="1:8" ht="15.5">
      <c r="A101" s="649" t="s">
        <v>2681</v>
      </c>
      <c r="B101" s="646"/>
      <c r="C101" s="646" t="s">
        <v>3024</v>
      </c>
      <c r="D101" s="646"/>
      <c r="E101" s="625">
        <v>3019</v>
      </c>
      <c r="F101" s="625">
        <v>321</v>
      </c>
      <c r="G101" s="624">
        <v>0.1</v>
      </c>
      <c r="H101" s="46"/>
    </row>
    <row r="102" spans="1:8" s="10" customFormat="1" ht="25.15" customHeight="1">
      <c r="A102" s="649" t="s">
        <v>350</v>
      </c>
      <c r="B102" s="646"/>
      <c r="C102" s="646" t="s">
        <v>351</v>
      </c>
      <c r="D102" s="646"/>
      <c r="E102" s="625">
        <v>10314</v>
      </c>
      <c r="F102" s="625">
        <v>936</v>
      </c>
      <c r="G102" s="624">
        <v>0.4</v>
      </c>
      <c r="H102" s="46"/>
    </row>
    <row r="103" spans="1:8" ht="15.5">
      <c r="A103" s="611" t="s">
        <v>352</v>
      </c>
      <c r="B103" s="647"/>
      <c r="C103" s="647"/>
      <c r="D103" s="647" t="s">
        <v>353</v>
      </c>
      <c r="E103" s="625">
        <v>1694</v>
      </c>
      <c r="F103" s="625">
        <v>150</v>
      </c>
      <c r="G103" s="624">
        <v>0.1</v>
      </c>
      <c r="H103" s="46"/>
    </row>
    <row r="104" spans="1:8" ht="15.5">
      <c r="A104" s="611" t="s">
        <v>354</v>
      </c>
      <c r="B104" s="647"/>
      <c r="C104" s="647"/>
      <c r="D104" s="647" t="s">
        <v>355</v>
      </c>
      <c r="E104" s="625">
        <v>1336</v>
      </c>
      <c r="F104" s="625">
        <v>106</v>
      </c>
      <c r="G104" s="624">
        <v>0</v>
      </c>
      <c r="H104" s="46"/>
    </row>
    <row r="105" spans="1:8" ht="15.5">
      <c r="A105" s="611" t="s">
        <v>356</v>
      </c>
      <c r="B105" s="647"/>
      <c r="C105" s="647"/>
      <c r="D105" s="647" t="s">
        <v>357</v>
      </c>
      <c r="E105" s="625">
        <v>1473</v>
      </c>
      <c r="F105" s="625">
        <v>82</v>
      </c>
      <c r="G105" s="624">
        <v>0</v>
      </c>
      <c r="H105" s="46"/>
    </row>
    <row r="106" spans="1:8" ht="15.5">
      <c r="A106" s="611" t="s">
        <v>358</v>
      </c>
      <c r="B106" s="647"/>
      <c r="C106" s="647"/>
      <c r="D106" s="647" t="s">
        <v>359</v>
      </c>
      <c r="E106" s="625">
        <v>602</v>
      </c>
      <c r="F106" s="625">
        <v>43</v>
      </c>
      <c r="G106" s="624">
        <v>0</v>
      </c>
      <c r="H106" s="46"/>
    </row>
    <row r="107" spans="1:8" ht="15.5">
      <c r="A107" s="611" t="s">
        <v>360</v>
      </c>
      <c r="B107" s="647"/>
      <c r="C107" s="647"/>
      <c r="D107" s="647" t="s">
        <v>361</v>
      </c>
      <c r="E107" s="625">
        <v>1405</v>
      </c>
      <c r="F107" s="625">
        <v>117</v>
      </c>
      <c r="G107" s="624">
        <v>0.1</v>
      </c>
      <c r="H107" s="46"/>
    </row>
    <row r="108" spans="1:8" ht="15.5">
      <c r="A108" s="611" t="s">
        <v>362</v>
      </c>
      <c r="B108" s="647"/>
      <c r="C108" s="647"/>
      <c r="D108" s="647" t="s">
        <v>363</v>
      </c>
      <c r="E108" s="625">
        <v>933</v>
      </c>
      <c r="F108" s="625">
        <v>49</v>
      </c>
      <c r="G108" s="624">
        <v>0</v>
      </c>
      <c r="H108" s="46"/>
    </row>
    <row r="109" spans="1:8" ht="15.5">
      <c r="A109" s="611" t="s">
        <v>364</v>
      </c>
      <c r="B109" s="647"/>
      <c r="C109" s="647"/>
      <c r="D109" s="647" t="s">
        <v>365</v>
      </c>
      <c r="E109" s="625">
        <v>1341</v>
      </c>
      <c r="F109" s="625">
        <v>141</v>
      </c>
      <c r="G109" s="624">
        <v>0.1</v>
      </c>
      <c r="H109" s="46"/>
    </row>
    <row r="110" spans="1:8" ht="15.5">
      <c r="A110" s="611" t="s">
        <v>366</v>
      </c>
      <c r="B110" s="647"/>
      <c r="C110" s="647"/>
      <c r="D110" s="647" t="s">
        <v>367</v>
      </c>
      <c r="E110" s="625">
        <v>1530</v>
      </c>
      <c r="F110" s="625">
        <v>248</v>
      </c>
      <c r="G110" s="624">
        <v>0.1</v>
      </c>
      <c r="H110" s="46"/>
    </row>
    <row r="111" spans="1:8" s="10" customFormat="1" ht="25.15" customHeight="1">
      <c r="A111" s="649" t="s">
        <v>368</v>
      </c>
      <c r="B111" s="646"/>
      <c r="C111" s="646" t="s">
        <v>369</v>
      </c>
      <c r="D111" s="646"/>
      <c r="E111" s="625">
        <v>19470</v>
      </c>
      <c r="F111" s="625">
        <v>9785</v>
      </c>
      <c r="G111" s="624">
        <v>4.5999999999999996</v>
      </c>
      <c r="H111" s="46"/>
    </row>
    <row r="112" spans="1:8" ht="15.5">
      <c r="A112" s="611" t="s">
        <v>370</v>
      </c>
      <c r="B112" s="647"/>
      <c r="C112" s="647"/>
      <c r="D112" s="647" t="s">
        <v>371</v>
      </c>
      <c r="E112" s="625">
        <v>3649</v>
      </c>
      <c r="F112" s="625">
        <v>1961</v>
      </c>
      <c r="G112" s="624">
        <v>0.89999999999999991</v>
      </c>
      <c r="H112" s="46"/>
    </row>
    <row r="113" spans="1:8" ht="15.5">
      <c r="A113" s="611" t="s">
        <v>372</v>
      </c>
      <c r="B113" s="647"/>
      <c r="C113" s="647"/>
      <c r="D113" s="647" t="s">
        <v>373</v>
      </c>
      <c r="E113" s="625">
        <v>4542</v>
      </c>
      <c r="F113" s="625">
        <v>2006</v>
      </c>
      <c r="G113" s="624">
        <v>0.89999999999999991</v>
      </c>
      <c r="H113" s="46"/>
    </row>
    <row r="114" spans="1:8" ht="15.5">
      <c r="A114" s="611" t="s">
        <v>374</v>
      </c>
      <c r="B114" s="647"/>
      <c r="C114" s="647"/>
      <c r="D114" s="647" t="s">
        <v>375</v>
      </c>
      <c r="E114" s="625">
        <v>2635</v>
      </c>
      <c r="F114" s="625">
        <v>1664</v>
      </c>
      <c r="G114" s="624">
        <v>0.8</v>
      </c>
      <c r="H114" s="46"/>
    </row>
    <row r="115" spans="1:8" ht="15.5">
      <c r="A115" s="611" t="s">
        <v>376</v>
      </c>
      <c r="B115" s="647"/>
      <c r="C115" s="647"/>
      <c r="D115" s="647" t="s">
        <v>377</v>
      </c>
      <c r="E115" s="625">
        <v>2222</v>
      </c>
      <c r="F115" s="625">
        <v>985</v>
      </c>
      <c r="G115" s="624">
        <v>0.5</v>
      </c>
      <c r="H115" s="46"/>
    </row>
    <row r="116" spans="1:8" ht="15.5">
      <c r="A116" s="611" t="s">
        <v>378</v>
      </c>
      <c r="B116" s="647"/>
      <c r="C116" s="647"/>
      <c r="D116" s="647" t="s">
        <v>379</v>
      </c>
      <c r="E116" s="625">
        <v>1643</v>
      </c>
      <c r="F116" s="625">
        <v>900</v>
      </c>
      <c r="G116" s="624">
        <v>0.4</v>
      </c>
      <c r="H116" s="46"/>
    </row>
    <row r="117" spans="1:8" ht="15.5">
      <c r="A117" s="611" t="s">
        <v>380</v>
      </c>
      <c r="B117" s="647"/>
      <c r="C117" s="647"/>
      <c r="D117" s="647" t="s">
        <v>381</v>
      </c>
      <c r="E117" s="625">
        <v>1701</v>
      </c>
      <c r="F117" s="625">
        <v>758</v>
      </c>
      <c r="G117" s="624">
        <v>0.4</v>
      </c>
      <c r="H117" s="46"/>
    </row>
    <row r="118" spans="1:8" ht="15.5">
      <c r="A118" s="611" t="s">
        <v>382</v>
      </c>
      <c r="B118" s="647"/>
      <c r="C118" s="647"/>
      <c r="D118" s="647" t="s">
        <v>383</v>
      </c>
      <c r="E118" s="625">
        <v>3078</v>
      </c>
      <c r="F118" s="625">
        <v>1511</v>
      </c>
      <c r="G118" s="624">
        <v>0.70000000000000007</v>
      </c>
      <c r="H118" s="46"/>
    </row>
    <row r="119" spans="1:8" s="10" customFormat="1" ht="25.15" customHeight="1">
      <c r="A119" s="649" t="s">
        <v>384</v>
      </c>
      <c r="B119" s="646"/>
      <c r="C119" s="646" t="s">
        <v>385</v>
      </c>
      <c r="D119" s="646"/>
      <c r="E119" s="625">
        <v>10039</v>
      </c>
      <c r="F119" s="625">
        <v>33</v>
      </c>
      <c r="G119" s="624">
        <v>0</v>
      </c>
      <c r="H119" s="46"/>
    </row>
    <row r="120" spans="1:8" ht="15.5">
      <c r="A120" s="611" t="s">
        <v>386</v>
      </c>
      <c r="B120" s="647"/>
      <c r="C120" s="647"/>
      <c r="D120" s="647" t="s">
        <v>387</v>
      </c>
      <c r="E120" s="625">
        <v>662</v>
      </c>
      <c r="F120" s="625">
        <v>0</v>
      </c>
      <c r="G120" s="624">
        <v>0</v>
      </c>
      <c r="H120" s="46"/>
    </row>
    <row r="121" spans="1:8" ht="15.5">
      <c r="A121" s="611" t="s">
        <v>388</v>
      </c>
      <c r="B121" s="647"/>
      <c r="C121" s="647"/>
      <c r="D121" s="647" t="s">
        <v>389</v>
      </c>
      <c r="E121" s="625">
        <v>4129</v>
      </c>
      <c r="F121" s="625">
        <v>27</v>
      </c>
      <c r="G121" s="624">
        <v>0</v>
      </c>
      <c r="H121" s="46"/>
    </row>
    <row r="122" spans="1:8" ht="15.5">
      <c r="A122" s="611" t="s">
        <v>390</v>
      </c>
      <c r="B122" s="647"/>
      <c r="C122" s="647"/>
      <c r="D122" s="647" t="s">
        <v>391</v>
      </c>
      <c r="E122" s="625">
        <v>621</v>
      </c>
      <c r="F122" s="625">
        <v>0</v>
      </c>
      <c r="G122" s="624">
        <v>0</v>
      </c>
      <c r="H122" s="46"/>
    </row>
    <row r="123" spans="1:8" ht="15.5">
      <c r="A123" s="611" t="s">
        <v>392</v>
      </c>
      <c r="B123" s="647"/>
      <c r="C123" s="647"/>
      <c r="D123" s="647" t="s">
        <v>393</v>
      </c>
      <c r="E123" s="625">
        <v>1020</v>
      </c>
      <c r="F123" s="625" t="s">
        <v>2608</v>
      </c>
      <c r="G123" s="624"/>
      <c r="H123" s="46"/>
    </row>
    <row r="124" spans="1:8" ht="15.5">
      <c r="A124" s="611" t="s">
        <v>394</v>
      </c>
      <c r="B124" s="647"/>
      <c r="C124" s="647"/>
      <c r="D124" s="647" t="s">
        <v>395</v>
      </c>
      <c r="E124" s="625">
        <v>1171</v>
      </c>
      <c r="F124" s="625">
        <v>0</v>
      </c>
      <c r="G124" s="624">
        <v>0</v>
      </c>
      <c r="H124" s="46"/>
    </row>
    <row r="125" spans="1:8" ht="15.5">
      <c r="A125" s="611" t="s">
        <v>396</v>
      </c>
      <c r="B125" s="647"/>
      <c r="C125" s="647"/>
      <c r="D125" s="647" t="s">
        <v>397</v>
      </c>
      <c r="E125" s="625">
        <v>1024</v>
      </c>
      <c r="F125" s="625" t="s">
        <v>2608</v>
      </c>
      <c r="G125" s="624"/>
      <c r="H125" s="46"/>
    </row>
    <row r="126" spans="1:8" ht="15.5">
      <c r="A126" s="611" t="s">
        <v>398</v>
      </c>
      <c r="B126" s="647"/>
      <c r="C126" s="647"/>
      <c r="D126" s="647" t="s">
        <v>399</v>
      </c>
      <c r="E126" s="625">
        <v>1412</v>
      </c>
      <c r="F126" s="625" t="s">
        <v>2608</v>
      </c>
      <c r="G126" s="624"/>
      <c r="H126" s="46"/>
    </row>
    <row r="127" spans="1:8" s="10" customFormat="1" ht="25.15" customHeight="1">
      <c r="A127" s="649" t="s">
        <v>405</v>
      </c>
      <c r="B127" s="646"/>
      <c r="C127" s="646" t="s">
        <v>406</v>
      </c>
      <c r="D127" s="646"/>
      <c r="E127" s="625">
        <v>12723</v>
      </c>
      <c r="F127" s="625">
        <v>2313</v>
      </c>
      <c r="G127" s="624">
        <v>1.0999999999999999</v>
      </c>
      <c r="H127" s="46"/>
    </row>
    <row r="128" spans="1:8" ht="15.5">
      <c r="A128" s="611" t="s">
        <v>407</v>
      </c>
      <c r="B128" s="647"/>
      <c r="C128" s="647"/>
      <c r="D128" s="647" t="s">
        <v>408</v>
      </c>
      <c r="E128" s="625">
        <v>1626</v>
      </c>
      <c r="F128" s="625">
        <v>19</v>
      </c>
      <c r="G128" s="624">
        <v>0</v>
      </c>
      <c r="H128" s="46"/>
    </row>
    <row r="129" spans="1:8" ht="15.5">
      <c r="A129" s="611" t="s">
        <v>409</v>
      </c>
      <c r="B129" s="647"/>
      <c r="C129" s="647"/>
      <c r="D129" s="647" t="s">
        <v>410</v>
      </c>
      <c r="E129" s="625">
        <v>3670</v>
      </c>
      <c r="F129" s="625">
        <v>1755</v>
      </c>
      <c r="G129" s="624">
        <v>0.8</v>
      </c>
      <c r="H129" s="46"/>
    </row>
    <row r="130" spans="1:8" ht="15.5">
      <c r="A130" s="611" t="s">
        <v>411</v>
      </c>
      <c r="B130" s="647"/>
      <c r="C130" s="647"/>
      <c r="D130" s="647" t="s">
        <v>412</v>
      </c>
      <c r="E130" s="625">
        <v>1284</v>
      </c>
      <c r="F130" s="625">
        <v>13</v>
      </c>
      <c r="G130" s="624">
        <v>0</v>
      </c>
      <c r="H130" s="46"/>
    </row>
    <row r="131" spans="1:8" ht="15.5">
      <c r="A131" s="611" t="s">
        <v>413</v>
      </c>
      <c r="B131" s="647"/>
      <c r="C131" s="647"/>
      <c r="D131" s="647" t="s">
        <v>414</v>
      </c>
      <c r="E131" s="625">
        <v>2183</v>
      </c>
      <c r="F131" s="625">
        <v>55</v>
      </c>
      <c r="G131" s="624">
        <v>0</v>
      </c>
      <c r="H131" s="46"/>
    </row>
    <row r="132" spans="1:8" ht="15.5">
      <c r="A132" s="611" t="s">
        <v>415</v>
      </c>
      <c r="B132" s="647"/>
      <c r="C132" s="647"/>
      <c r="D132" s="647" t="s">
        <v>416</v>
      </c>
      <c r="E132" s="625">
        <v>1286</v>
      </c>
      <c r="F132" s="625">
        <v>10</v>
      </c>
      <c r="G132" s="624">
        <v>0</v>
      </c>
      <c r="H132" s="46"/>
    </row>
    <row r="133" spans="1:8" ht="15.5">
      <c r="A133" s="611" t="s">
        <v>417</v>
      </c>
      <c r="B133" s="647"/>
      <c r="C133" s="647"/>
      <c r="D133" s="647" t="s">
        <v>418</v>
      </c>
      <c r="E133" s="625">
        <v>1245</v>
      </c>
      <c r="F133" s="625">
        <v>131</v>
      </c>
      <c r="G133" s="624">
        <v>0.1</v>
      </c>
      <c r="H133" s="46"/>
    </row>
    <row r="134" spans="1:8" ht="15.5">
      <c r="A134" s="611" t="s">
        <v>419</v>
      </c>
      <c r="B134" s="647"/>
      <c r="C134" s="647"/>
      <c r="D134" s="647" t="s">
        <v>420</v>
      </c>
      <c r="E134" s="625">
        <v>1429</v>
      </c>
      <c r="F134" s="625">
        <v>330</v>
      </c>
      <c r="G134" s="624">
        <v>0.2</v>
      </c>
      <c r="H134" s="46"/>
    </row>
    <row r="135" spans="1:8" ht="25.15" customHeight="1">
      <c r="A135" s="649" t="s">
        <v>188</v>
      </c>
      <c r="B135" s="646" t="s">
        <v>421</v>
      </c>
      <c r="C135" s="646"/>
      <c r="D135" s="646"/>
      <c r="E135" s="623">
        <v>166415</v>
      </c>
      <c r="F135" s="623">
        <v>13507</v>
      </c>
      <c r="G135" s="622">
        <v>6.3</v>
      </c>
      <c r="H135" s="46"/>
    </row>
    <row r="136" spans="1:8" ht="25.15" customHeight="1">
      <c r="A136" s="649" t="s">
        <v>422</v>
      </c>
      <c r="B136" s="646"/>
      <c r="C136" s="646" t="s">
        <v>2280</v>
      </c>
      <c r="D136" s="646"/>
      <c r="E136" s="625">
        <v>3162</v>
      </c>
      <c r="F136" s="625">
        <v>405</v>
      </c>
      <c r="G136" s="624">
        <v>0.2</v>
      </c>
      <c r="H136" s="46"/>
    </row>
    <row r="137" spans="1:8" ht="15.5">
      <c r="A137" s="649" t="s">
        <v>423</v>
      </c>
      <c r="B137" s="646"/>
      <c r="C137" s="646" t="s">
        <v>2302</v>
      </c>
      <c r="D137" s="646"/>
      <c r="E137" s="625">
        <v>4597</v>
      </c>
      <c r="F137" s="625">
        <v>760</v>
      </c>
      <c r="G137" s="624">
        <v>0.4</v>
      </c>
      <c r="H137" s="46"/>
    </row>
    <row r="138" spans="1:8" ht="15.5">
      <c r="A138" s="649" t="s">
        <v>424</v>
      </c>
      <c r="B138" s="646"/>
      <c r="C138" s="646" t="s">
        <v>2282</v>
      </c>
      <c r="D138" s="646"/>
      <c r="E138" s="625">
        <v>5582</v>
      </c>
      <c r="F138" s="625">
        <v>250</v>
      </c>
      <c r="G138" s="624">
        <v>0.1</v>
      </c>
      <c r="H138" s="46"/>
    </row>
    <row r="139" spans="1:8" ht="15.5">
      <c r="A139" s="649" t="s">
        <v>425</v>
      </c>
      <c r="B139" s="646"/>
      <c r="C139" s="646" t="s">
        <v>2281</v>
      </c>
      <c r="D139" s="646"/>
      <c r="E139" s="625">
        <v>2242</v>
      </c>
      <c r="F139" s="625">
        <v>163</v>
      </c>
      <c r="G139" s="624">
        <v>0.1</v>
      </c>
      <c r="H139" s="46"/>
    </row>
    <row r="140" spans="1:8" s="10" customFormat="1" ht="25.15" customHeight="1">
      <c r="A140" s="649" t="s">
        <v>426</v>
      </c>
      <c r="B140" s="646"/>
      <c r="C140" s="646" t="s">
        <v>427</v>
      </c>
      <c r="D140" s="646"/>
      <c r="E140" s="625">
        <v>11247</v>
      </c>
      <c r="F140" s="625">
        <v>701</v>
      </c>
      <c r="G140" s="624">
        <v>0.3</v>
      </c>
      <c r="H140" s="46"/>
    </row>
    <row r="141" spans="1:8" ht="15.5">
      <c r="A141" s="611" t="s">
        <v>428</v>
      </c>
      <c r="B141" s="647"/>
      <c r="C141" s="647"/>
      <c r="D141" s="647" t="s">
        <v>429</v>
      </c>
      <c r="E141" s="625">
        <v>1446</v>
      </c>
      <c r="F141" s="625">
        <v>87</v>
      </c>
      <c r="G141" s="624">
        <v>0</v>
      </c>
      <c r="H141" s="46"/>
    </row>
    <row r="142" spans="1:8" ht="15.5">
      <c r="A142" s="611" t="s">
        <v>430</v>
      </c>
      <c r="B142" s="647"/>
      <c r="C142" s="647"/>
      <c r="D142" s="647" t="s">
        <v>431</v>
      </c>
      <c r="E142" s="625">
        <v>2152</v>
      </c>
      <c r="F142" s="625">
        <v>98</v>
      </c>
      <c r="G142" s="624">
        <v>0</v>
      </c>
      <c r="H142" s="46"/>
    </row>
    <row r="143" spans="1:8" ht="15.5">
      <c r="A143" s="611" t="s">
        <v>432</v>
      </c>
      <c r="B143" s="647"/>
      <c r="C143" s="647"/>
      <c r="D143" s="647" t="s">
        <v>433</v>
      </c>
      <c r="E143" s="625">
        <v>1202</v>
      </c>
      <c r="F143" s="625">
        <v>36</v>
      </c>
      <c r="G143" s="624">
        <v>0</v>
      </c>
      <c r="H143" s="46"/>
    </row>
    <row r="144" spans="1:8" ht="15.5">
      <c r="A144" s="611" t="s">
        <v>434</v>
      </c>
      <c r="B144" s="647"/>
      <c r="C144" s="647"/>
      <c r="D144" s="647" t="s">
        <v>435</v>
      </c>
      <c r="E144" s="625">
        <v>1506</v>
      </c>
      <c r="F144" s="625">
        <v>38</v>
      </c>
      <c r="G144" s="624">
        <v>0</v>
      </c>
      <c r="H144" s="46"/>
    </row>
    <row r="145" spans="1:8" ht="15.5">
      <c r="A145" s="611" t="s">
        <v>436</v>
      </c>
      <c r="B145" s="647"/>
      <c r="C145" s="647"/>
      <c r="D145" s="647" t="s">
        <v>437</v>
      </c>
      <c r="E145" s="625">
        <v>1098</v>
      </c>
      <c r="F145" s="625">
        <v>129</v>
      </c>
      <c r="G145" s="624">
        <v>0.1</v>
      </c>
      <c r="H145" s="46"/>
    </row>
    <row r="146" spans="1:8" ht="15.5">
      <c r="A146" s="611" t="s">
        <v>438</v>
      </c>
      <c r="B146" s="647"/>
      <c r="C146" s="647"/>
      <c r="D146" s="647" t="s">
        <v>439</v>
      </c>
      <c r="E146" s="625">
        <v>1484</v>
      </c>
      <c r="F146" s="625">
        <v>147</v>
      </c>
      <c r="G146" s="624">
        <v>0.1</v>
      </c>
      <c r="H146" s="46"/>
    </row>
    <row r="147" spans="1:8" ht="15.5">
      <c r="A147" s="611" t="s">
        <v>440</v>
      </c>
      <c r="B147" s="647"/>
      <c r="C147" s="647"/>
      <c r="D147" s="647" t="s">
        <v>441</v>
      </c>
      <c r="E147" s="625">
        <v>1114</v>
      </c>
      <c r="F147" s="625">
        <v>68</v>
      </c>
      <c r="G147" s="624">
        <v>0</v>
      </c>
      <c r="H147" s="46"/>
    </row>
    <row r="148" spans="1:8" ht="15.5">
      <c r="A148" s="611" t="s">
        <v>442</v>
      </c>
      <c r="B148" s="647"/>
      <c r="C148" s="647"/>
      <c r="D148" s="647" t="s">
        <v>443</v>
      </c>
      <c r="E148" s="625">
        <v>1245</v>
      </c>
      <c r="F148" s="625">
        <v>98</v>
      </c>
      <c r="G148" s="624">
        <v>0</v>
      </c>
      <c r="H148" s="46"/>
    </row>
    <row r="149" spans="1:8" s="10" customFormat="1" ht="25.15" customHeight="1">
      <c r="A149" s="649" t="s">
        <v>444</v>
      </c>
      <c r="B149" s="646"/>
      <c r="C149" s="646" t="s">
        <v>445</v>
      </c>
      <c r="D149" s="646"/>
      <c r="E149" s="625">
        <v>7425</v>
      </c>
      <c r="F149" s="625">
        <v>1156</v>
      </c>
      <c r="G149" s="624">
        <v>0.5</v>
      </c>
      <c r="H149" s="46"/>
    </row>
    <row r="150" spans="1:8" ht="15.5">
      <c r="A150" s="611" t="s">
        <v>446</v>
      </c>
      <c r="B150" s="647"/>
      <c r="C150" s="647"/>
      <c r="D150" s="647" t="s">
        <v>447</v>
      </c>
      <c r="E150" s="625">
        <v>1222</v>
      </c>
      <c r="F150" s="625">
        <v>249</v>
      </c>
      <c r="G150" s="624">
        <v>0.1</v>
      </c>
      <c r="H150" s="46"/>
    </row>
    <row r="151" spans="1:8" ht="15.5">
      <c r="A151" s="611" t="s">
        <v>448</v>
      </c>
      <c r="B151" s="647"/>
      <c r="C151" s="647"/>
      <c r="D151" s="647" t="s">
        <v>449</v>
      </c>
      <c r="E151" s="625">
        <v>2634</v>
      </c>
      <c r="F151" s="625">
        <v>247</v>
      </c>
      <c r="G151" s="624">
        <v>0.1</v>
      </c>
      <c r="H151" s="46"/>
    </row>
    <row r="152" spans="1:8" ht="15.5">
      <c r="A152" s="611" t="s">
        <v>450</v>
      </c>
      <c r="B152" s="647"/>
      <c r="C152" s="647"/>
      <c r="D152" s="647" t="s">
        <v>451</v>
      </c>
      <c r="E152" s="625">
        <v>1191</v>
      </c>
      <c r="F152" s="625">
        <v>229</v>
      </c>
      <c r="G152" s="624">
        <v>0.1</v>
      </c>
      <c r="H152" s="46"/>
    </row>
    <row r="153" spans="1:8" ht="15.5">
      <c r="A153" s="611" t="s">
        <v>452</v>
      </c>
      <c r="B153" s="647"/>
      <c r="C153" s="647"/>
      <c r="D153" s="647" t="s">
        <v>453</v>
      </c>
      <c r="E153" s="625">
        <v>1120</v>
      </c>
      <c r="F153" s="625">
        <v>279</v>
      </c>
      <c r="G153" s="624">
        <v>0.1</v>
      </c>
      <c r="H153" s="46"/>
    </row>
    <row r="154" spans="1:8" ht="15.5">
      <c r="A154" s="611" t="s">
        <v>454</v>
      </c>
      <c r="B154" s="647"/>
      <c r="C154" s="647"/>
      <c r="D154" s="647" t="s">
        <v>455</v>
      </c>
      <c r="E154" s="625">
        <v>1258</v>
      </c>
      <c r="F154" s="625">
        <v>152</v>
      </c>
      <c r="G154" s="624">
        <v>0.1</v>
      </c>
      <c r="H154" s="46"/>
    </row>
    <row r="155" spans="1:8" s="10" customFormat="1" ht="25.15" customHeight="1">
      <c r="A155" s="649" t="s">
        <v>456</v>
      </c>
      <c r="B155" s="646"/>
      <c r="C155" s="646" t="s">
        <v>457</v>
      </c>
      <c r="D155" s="646"/>
      <c r="E155" s="625">
        <v>124771</v>
      </c>
      <c r="F155" s="625">
        <v>9374</v>
      </c>
      <c r="G155" s="624">
        <v>4.3999999999999995</v>
      </c>
      <c r="H155" s="46"/>
    </row>
    <row r="156" spans="1:8" ht="15.5">
      <c r="A156" s="611" t="s">
        <v>458</v>
      </c>
      <c r="B156" s="647"/>
      <c r="C156" s="647"/>
      <c r="D156" s="647" t="s">
        <v>459</v>
      </c>
      <c r="E156" s="625">
        <v>67865</v>
      </c>
      <c r="F156" s="625">
        <v>1490</v>
      </c>
      <c r="G156" s="624">
        <v>0.70000000000000007</v>
      </c>
      <c r="H156" s="46"/>
    </row>
    <row r="157" spans="1:8" ht="15.5">
      <c r="A157" s="611" t="s">
        <v>460</v>
      </c>
      <c r="B157" s="647"/>
      <c r="C157" s="647"/>
      <c r="D157" s="647" t="s">
        <v>461</v>
      </c>
      <c r="E157" s="625">
        <v>8798</v>
      </c>
      <c r="F157" s="625">
        <v>68</v>
      </c>
      <c r="G157" s="624">
        <v>0</v>
      </c>
      <c r="H157" s="46"/>
    </row>
    <row r="158" spans="1:8" ht="15.5">
      <c r="A158" s="611" t="s">
        <v>462</v>
      </c>
      <c r="B158" s="647"/>
      <c r="C158" s="647"/>
      <c r="D158" s="647" t="s">
        <v>463</v>
      </c>
      <c r="E158" s="625">
        <v>9863</v>
      </c>
      <c r="F158" s="625">
        <v>3164</v>
      </c>
      <c r="G158" s="624">
        <v>1.5</v>
      </c>
      <c r="H158" s="46"/>
    </row>
    <row r="159" spans="1:8" ht="15.5">
      <c r="A159" s="611" t="s">
        <v>464</v>
      </c>
      <c r="B159" s="647"/>
      <c r="C159" s="647"/>
      <c r="D159" s="647" t="s">
        <v>465</v>
      </c>
      <c r="E159" s="625">
        <v>15828</v>
      </c>
      <c r="F159" s="625">
        <v>1740</v>
      </c>
      <c r="G159" s="624">
        <v>0.8</v>
      </c>
      <c r="H159" s="46"/>
    </row>
    <row r="160" spans="1:8" ht="15.5">
      <c r="A160" s="611" t="s">
        <v>466</v>
      </c>
      <c r="B160" s="647"/>
      <c r="C160" s="647"/>
      <c r="D160" s="647" t="s">
        <v>467</v>
      </c>
      <c r="E160" s="625">
        <v>3374</v>
      </c>
      <c r="F160" s="625">
        <v>159</v>
      </c>
      <c r="G160" s="624">
        <v>0.1</v>
      </c>
      <c r="H160" s="46"/>
    </row>
    <row r="161" spans="1:8" ht="15.5">
      <c r="A161" s="611" t="s">
        <v>468</v>
      </c>
      <c r="B161" s="647"/>
      <c r="C161" s="647"/>
      <c r="D161" s="647" t="s">
        <v>469</v>
      </c>
      <c r="E161" s="625">
        <v>10889</v>
      </c>
      <c r="F161" s="625">
        <v>2114</v>
      </c>
      <c r="G161" s="624">
        <v>1</v>
      </c>
      <c r="H161" s="46"/>
    </row>
    <row r="162" spans="1:8" ht="15.5">
      <c r="A162" s="611" t="s">
        <v>470</v>
      </c>
      <c r="B162" s="647"/>
      <c r="C162" s="647"/>
      <c r="D162" s="647" t="s">
        <v>471</v>
      </c>
      <c r="E162" s="625">
        <v>8154</v>
      </c>
      <c r="F162" s="625">
        <v>639</v>
      </c>
      <c r="G162" s="624">
        <v>0.3</v>
      </c>
      <c r="H162" s="46"/>
    </row>
    <row r="163" spans="1:8" s="10" customFormat="1" ht="25.15" customHeight="1">
      <c r="A163" s="649" t="s">
        <v>472</v>
      </c>
      <c r="B163" s="646"/>
      <c r="C163" s="646" t="s">
        <v>473</v>
      </c>
      <c r="D163" s="646"/>
      <c r="E163" s="625">
        <v>7389</v>
      </c>
      <c r="F163" s="625">
        <v>698</v>
      </c>
      <c r="G163" s="624">
        <v>0.3</v>
      </c>
      <c r="H163" s="46"/>
    </row>
    <row r="164" spans="1:8" ht="15.5">
      <c r="A164" s="611" t="s">
        <v>474</v>
      </c>
      <c r="B164" s="647"/>
      <c r="C164" s="647"/>
      <c r="D164" s="647" t="s">
        <v>475</v>
      </c>
      <c r="E164" s="625">
        <v>1100</v>
      </c>
      <c r="F164" s="625">
        <v>139</v>
      </c>
      <c r="G164" s="624">
        <v>0.1</v>
      </c>
      <c r="H164" s="46"/>
    </row>
    <row r="165" spans="1:8" ht="15.5">
      <c r="A165" s="611" t="s">
        <v>476</v>
      </c>
      <c r="B165" s="647"/>
      <c r="C165" s="647"/>
      <c r="D165" s="647" t="s">
        <v>477</v>
      </c>
      <c r="E165" s="625">
        <v>878</v>
      </c>
      <c r="F165" s="625">
        <v>168</v>
      </c>
      <c r="G165" s="624">
        <v>0.1</v>
      </c>
      <c r="H165" s="46"/>
    </row>
    <row r="166" spans="1:8" ht="15.5">
      <c r="A166" s="611" t="s">
        <v>478</v>
      </c>
      <c r="B166" s="647"/>
      <c r="C166" s="647"/>
      <c r="D166" s="647" t="s">
        <v>479</v>
      </c>
      <c r="E166" s="625">
        <v>1385</v>
      </c>
      <c r="F166" s="625">
        <v>44</v>
      </c>
      <c r="G166" s="624">
        <v>0</v>
      </c>
      <c r="H166" s="46"/>
    </row>
    <row r="167" spans="1:8" ht="15.5">
      <c r="A167" s="611" t="s">
        <v>480</v>
      </c>
      <c r="B167" s="647"/>
      <c r="C167" s="647"/>
      <c r="D167" s="647" t="s">
        <v>481</v>
      </c>
      <c r="E167" s="625">
        <v>1457</v>
      </c>
      <c r="F167" s="625">
        <v>86</v>
      </c>
      <c r="G167" s="624">
        <v>0</v>
      </c>
      <c r="H167" s="46"/>
    </row>
    <row r="168" spans="1:8" ht="15.5">
      <c r="A168" s="611" t="s">
        <v>482</v>
      </c>
      <c r="B168" s="647"/>
      <c r="C168" s="647"/>
      <c r="D168" s="647" t="s">
        <v>483</v>
      </c>
      <c r="E168" s="625">
        <v>1281</v>
      </c>
      <c r="F168" s="625">
        <v>171</v>
      </c>
      <c r="G168" s="624">
        <v>0.1</v>
      </c>
      <c r="H168" s="46"/>
    </row>
    <row r="169" spans="1:8" ht="15.5">
      <c r="A169" s="611" t="s">
        <v>484</v>
      </c>
      <c r="B169" s="647"/>
      <c r="C169" s="647"/>
      <c r="D169" s="647" t="s">
        <v>485</v>
      </c>
      <c r="E169" s="625">
        <v>1288</v>
      </c>
      <c r="F169" s="625">
        <v>90</v>
      </c>
      <c r="G169" s="624">
        <v>0</v>
      </c>
      <c r="H169" s="46"/>
    </row>
    <row r="170" spans="1:8" ht="25.15" customHeight="1">
      <c r="A170" s="649" t="s">
        <v>190</v>
      </c>
      <c r="B170" s="646" t="s">
        <v>486</v>
      </c>
      <c r="C170" s="646"/>
      <c r="D170" s="646"/>
      <c r="E170" s="623">
        <v>62082</v>
      </c>
      <c r="F170" s="623">
        <v>3735</v>
      </c>
      <c r="G170" s="622">
        <v>1.7000000000000002</v>
      </c>
      <c r="H170" s="46"/>
    </row>
    <row r="171" spans="1:8" ht="25.15" customHeight="1">
      <c r="A171" s="649" t="s">
        <v>487</v>
      </c>
      <c r="B171" s="646"/>
      <c r="C171" s="646" t="s">
        <v>974</v>
      </c>
      <c r="D171" s="646"/>
      <c r="E171" s="625">
        <v>2288</v>
      </c>
      <c r="F171" s="625">
        <v>0</v>
      </c>
      <c r="G171" s="624">
        <v>0</v>
      </c>
      <c r="H171" s="46"/>
    </row>
    <row r="172" spans="1:8" ht="15.5">
      <c r="A172" s="649" t="s">
        <v>488</v>
      </c>
      <c r="B172" s="646"/>
      <c r="C172" s="646" t="s">
        <v>2306</v>
      </c>
      <c r="D172" s="646"/>
      <c r="E172" s="625">
        <v>1538</v>
      </c>
      <c r="F172" s="625">
        <v>0</v>
      </c>
      <c r="G172" s="624">
        <v>0</v>
      </c>
      <c r="H172" s="46"/>
    </row>
    <row r="173" spans="1:8" ht="15.5">
      <c r="A173" s="649" t="s">
        <v>489</v>
      </c>
      <c r="B173" s="646"/>
      <c r="C173" s="646" t="s">
        <v>2288</v>
      </c>
      <c r="D173" s="646"/>
      <c r="E173" s="625">
        <v>10920</v>
      </c>
      <c r="F173" s="625">
        <v>51</v>
      </c>
      <c r="G173" s="624">
        <v>0</v>
      </c>
      <c r="H173" s="46"/>
    </row>
    <row r="174" spans="1:8" ht="15.5">
      <c r="A174" s="649" t="s">
        <v>490</v>
      </c>
      <c r="B174" s="646"/>
      <c r="C174" s="646" t="s">
        <v>1556</v>
      </c>
      <c r="D174" s="646"/>
      <c r="E174" s="625">
        <v>4120</v>
      </c>
      <c r="F174" s="625">
        <v>267</v>
      </c>
      <c r="G174" s="624">
        <v>0.1</v>
      </c>
      <c r="H174" s="46"/>
    </row>
    <row r="175" spans="1:8" ht="15.5">
      <c r="A175" s="649" t="s">
        <v>491</v>
      </c>
      <c r="B175" s="646"/>
      <c r="C175" s="646" t="s">
        <v>2289</v>
      </c>
      <c r="D175" s="646"/>
      <c r="E175" s="625">
        <v>2178</v>
      </c>
      <c r="F175" s="625">
        <v>17</v>
      </c>
      <c r="G175" s="624">
        <v>0</v>
      </c>
      <c r="H175" s="46"/>
    </row>
    <row r="176" spans="1:8" ht="15.5">
      <c r="A176" s="649" t="s">
        <v>492</v>
      </c>
      <c r="B176" s="646"/>
      <c r="C176" s="646" t="s">
        <v>1762</v>
      </c>
      <c r="D176" s="646"/>
      <c r="E176" s="625">
        <v>2309</v>
      </c>
      <c r="F176" s="625">
        <v>575</v>
      </c>
      <c r="G176" s="624">
        <v>0.3</v>
      </c>
      <c r="H176" s="46"/>
    </row>
    <row r="177" spans="1:8" s="10" customFormat="1" ht="25.15" customHeight="1">
      <c r="A177" s="649" t="s">
        <v>493</v>
      </c>
      <c r="B177" s="646"/>
      <c r="C177" s="646" t="s">
        <v>494</v>
      </c>
      <c r="D177" s="646"/>
      <c r="E177" s="625">
        <v>4309</v>
      </c>
      <c r="F177" s="625">
        <v>475</v>
      </c>
      <c r="G177" s="624">
        <v>0.2</v>
      </c>
      <c r="H177" s="46"/>
    </row>
    <row r="178" spans="1:8" ht="15.5">
      <c r="A178" s="611" t="s">
        <v>495</v>
      </c>
      <c r="B178" s="647"/>
      <c r="C178" s="647"/>
      <c r="D178" s="647" t="s">
        <v>496</v>
      </c>
      <c r="E178" s="625">
        <v>396</v>
      </c>
      <c r="F178" s="625">
        <v>33</v>
      </c>
      <c r="G178" s="624">
        <v>0</v>
      </c>
      <c r="H178" s="46"/>
    </row>
    <row r="179" spans="1:8" ht="15.5">
      <c r="A179" s="611" t="s">
        <v>497</v>
      </c>
      <c r="B179" s="647"/>
      <c r="C179" s="647"/>
      <c r="D179" s="647" t="s">
        <v>498</v>
      </c>
      <c r="E179" s="625">
        <v>943</v>
      </c>
      <c r="F179" s="625">
        <v>94</v>
      </c>
      <c r="G179" s="624">
        <v>0</v>
      </c>
      <c r="H179" s="46"/>
    </row>
    <row r="180" spans="1:8" ht="15.5">
      <c r="A180" s="611" t="s">
        <v>499</v>
      </c>
      <c r="B180" s="647"/>
      <c r="C180" s="647"/>
      <c r="D180" s="647" t="s">
        <v>500</v>
      </c>
      <c r="E180" s="625">
        <v>1004</v>
      </c>
      <c r="F180" s="625">
        <v>94</v>
      </c>
      <c r="G180" s="624">
        <v>0</v>
      </c>
      <c r="H180" s="46"/>
    </row>
    <row r="181" spans="1:8" ht="15.5">
      <c r="A181" s="611" t="s">
        <v>501</v>
      </c>
      <c r="B181" s="647"/>
      <c r="C181" s="647"/>
      <c r="D181" s="647" t="s">
        <v>502</v>
      </c>
      <c r="E181" s="625">
        <v>1127</v>
      </c>
      <c r="F181" s="625">
        <v>102</v>
      </c>
      <c r="G181" s="624">
        <v>0</v>
      </c>
      <c r="H181" s="46"/>
    </row>
    <row r="182" spans="1:8" ht="15.5">
      <c r="A182" s="611" t="s">
        <v>503</v>
      </c>
      <c r="B182" s="647"/>
      <c r="C182" s="647"/>
      <c r="D182" s="647" t="s">
        <v>504</v>
      </c>
      <c r="E182" s="625">
        <v>839</v>
      </c>
      <c r="F182" s="625">
        <v>152</v>
      </c>
      <c r="G182" s="624">
        <v>0.1</v>
      </c>
      <c r="H182" s="46"/>
    </row>
    <row r="183" spans="1:8" s="10" customFormat="1" ht="25.15" customHeight="1">
      <c r="A183" s="649" t="s">
        <v>505</v>
      </c>
      <c r="B183" s="646"/>
      <c r="C183" s="646" t="s">
        <v>506</v>
      </c>
      <c r="D183" s="646"/>
      <c r="E183" s="625">
        <v>12614</v>
      </c>
      <c r="F183" s="625">
        <v>1222</v>
      </c>
      <c r="G183" s="624">
        <v>0.6</v>
      </c>
      <c r="H183" s="46"/>
    </row>
    <row r="184" spans="1:8" ht="15.5">
      <c r="A184" s="611" t="s">
        <v>507</v>
      </c>
      <c r="B184" s="647"/>
      <c r="C184" s="647"/>
      <c r="D184" s="647" t="s">
        <v>508</v>
      </c>
      <c r="E184" s="625">
        <v>841</v>
      </c>
      <c r="F184" s="625">
        <v>0</v>
      </c>
      <c r="G184" s="624">
        <v>0</v>
      </c>
      <c r="H184" s="46"/>
    </row>
    <row r="185" spans="1:8" ht="15.5">
      <c r="A185" s="611" t="s">
        <v>509</v>
      </c>
      <c r="B185" s="647"/>
      <c r="C185" s="647"/>
      <c r="D185" s="647" t="s">
        <v>510</v>
      </c>
      <c r="E185" s="625">
        <v>1430</v>
      </c>
      <c r="F185" s="625">
        <v>281</v>
      </c>
      <c r="G185" s="624">
        <v>0.1</v>
      </c>
      <c r="H185" s="46"/>
    </row>
    <row r="186" spans="1:8" ht="15.5">
      <c r="A186" s="611" t="s">
        <v>511</v>
      </c>
      <c r="B186" s="647"/>
      <c r="C186" s="647"/>
      <c r="D186" s="647" t="s">
        <v>512</v>
      </c>
      <c r="E186" s="625">
        <v>232</v>
      </c>
      <c r="F186" s="625">
        <v>0</v>
      </c>
      <c r="G186" s="624">
        <v>0</v>
      </c>
      <c r="H186" s="46"/>
    </row>
    <row r="187" spans="1:8" ht="15.5">
      <c r="A187" s="611" t="s">
        <v>513</v>
      </c>
      <c r="B187" s="647"/>
      <c r="C187" s="647"/>
      <c r="D187" s="647" t="s">
        <v>514</v>
      </c>
      <c r="E187" s="625">
        <v>633</v>
      </c>
      <c r="F187" s="625">
        <v>0</v>
      </c>
      <c r="G187" s="624">
        <v>0</v>
      </c>
      <c r="H187" s="46"/>
    </row>
    <row r="188" spans="1:8" ht="15.5">
      <c r="A188" s="611" t="s">
        <v>515</v>
      </c>
      <c r="B188" s="647"/>
      <c r="C188" s="647"/>
      <c r="D188" s="647" t="s">
        <v>516</v>
      </c>
      <c r="E188" s="625">
        <v>1103</v>
      </c>
      <c r="F188" s="625">
        <v>393</v>
      </c>
      <c r="G188" s="624">
        <v>0.2</v>
      </c>
      <c r="H188" s="46"/>
    </row>
    <row r="189" spans="1:8" ht="15.5">
      <c r="A189" s="611" t="s">
        <v>517</v>
      </c>
      <c r="B189" s="647"/>
      <c r="C189" s="647"/>
      <c r="D189" s="647" t="s">
        <v>518</v>
      </c>
      <c r="E189" s="625">
        <v>1363</v>
      </c>
      <c r="F189" s="625">
        <v>47</v>
      </c>
      <c r="G189" s="624">
        <v>0</v>
      </c>
      <c r="H189" s="46"/>
    </row>
    <row r="190" spans="1:8" ht="15.5">
      <c r="A190" s="611" t="s">
        <v>519</v>
      </c>
      <c r="B190" s="647"/>
      <c r="C190" s="647"/>
      <c r="D190" s="647" t="s">
        <v>520</v>
      </c>
      <c r="E190" s="625">
        <v>776</v>
      </c>
      <c r="F190" s="625">
        <v>141</v>
      </c>
      <c r="G190" s="624">
        <v>0.1</v>
      </c>
      <c r="H190" s="46"/>
    </row>
    <row r="191" spans="1:8" ht="15.5">
      <c r="A191" s="611" t="s">
        <v>521</v>
      </c>
      <c r="B191" s="647"/>
      <c r="C191" s="647"/>
      <c r="D191" s="647" t="s">
        <v>522</v>
      </c>
      <c r="E191" s="625">
        <v>353</v>
      </c>
      <c r="F191" s="625">
        <v>0</v>
      </c>
      <c r="G191" s="624">
        <v>0</v>
      </c>
      <c r="H191" s="46"/>
    </row>
    <row r="192" spans="1:8" ht="15.5">
      <c r="A192" s="611" t="s">
        <v>523</v>
      </c>
      <c r="B192" s="647"/>
      <c r="C192" s="647"/>
      <c r="D192" s="647" t="s">
        <v>524</v>
      </c>
      <c r="E192" s="625">
        <v>898</v>
      </c>
      <c r="F192" s="625">
        <v>151</v>
      </c>
      <c r="G192" s="624">
        <v>0.1</v>
      </c>
      <c r="H192" s="46"/>
    </row>
    <row r="193" spans="1:8" ht="15.5">
      <c r="A193" s="611" t="s">
        <v>525</v>
      </c>
      <c r="B193" s="647"/>
      <c r="C193" s="647"/>
      <c r="D193" s="647" t="s">
        <v>526</v>
      </c>
      <c r="E193" s="625">
        <v>473</v>
      </c>
      <c r="F193" s="625">
        <v>55</v>
      </c>
      <c r="G193" s="624">
        <v>0</v>
      </c>
      <c r="H193" s="46"/>
    </row>
    <row r="194" spans="1:8" ht="15.5">
      <c r="A194" s="611" t="s">
        <v>527</v>
      </c>
      <c r="B194" s="647"/>
      <c r="C194" s="647"/>
      <c r="D194" s="647" t="s">
        <v>528</v>
      </c>
      <c r="E194" s="625">
        <v>4025</v>
      </c>
      <c r="F194" s="625">
        <v>122</v>
      </c>
      <c r="G194" s="624">
        <v>0.1</v>
      </c>
      <c r="H194" s="46"/>
    </row>
    <row r="195" spans="1:8" ht="15.5">
      <c r="A195" s="611" t="s">
        <v>529</v>
      </c>
      <c r="B195" s="647"/>
      <c r="C195" s="647"/>
      <c r="D195" s="647" t="s">
        <v>530</v>
      </c>
      <c r="E195" s="625">
        <v>487</v>
      </c>
      <c r="F195" s="625">
        <v>32</v>
      </c>
      <c r="G195" s="624">
        <v>0</v>
      </c>
      <c r="H195" s="46"/>
    </row>
    <row r="196" spans="1:8" s="10" customFormat="1" ht="25.15" customHeight="1">
      <c r="A196" s="649" t="s">
        <v>531</v>
      </c>
      <c r="B196" s="646"/>
      <c r="C196" s="646" t="s">
        <v>532</v>
      </c>
      <c r="D196" s="646"/>
      <c r="E196" s="625">
        <v>5593</v>
      </c>
      <c r="F196" s="625">
        <v>397</v>
      </c>
      <c r="G196" s="624">
        <v>0.2</v>
      </c>
      <c r="H196" s="46"/>
    </row>
    <row r="197" spans="1:8" ht="15.5">
      <c r="A197" s="611" t="s">
        <v>533</v>
      </c>
      <c r="B197" s="647"/>
      <c r="C197" s="647"/>
      <c r="D197" s="647" t="s">
        <v>534</v>
      </c>
      <c r="E197" s="625">
        <v>579</v>
      </c>
      <c r="F197" s="625">
        <v>20</v>
      </c>
      <c r="G197" s="624">
        <v>0</v>
      </c>
      <c r="H197" s="46"/>
    </row>
    <row r="198" spans="1:8" ht="15.5">
      <c r="A198" s="611" t="s">
        <v>535</v>
      </c>
      <c r="B198" s="647"/>
      <c r="C198" s="647"/>
      <c r="D198" s="647" t="s">
        <v>536</v>
      </c>
      <c r="E198" s="625">
        <v>606</v>
      </c>
      <c r="F198" s="625">
        <v>29</v>
      </c>
      <c r="G198" s="624">
        <v>0</v>
      </c>
      <c r="H198" s="46"/>
    </row>
    <row r="199" spans="1:8" ht="15.5">
      <c r="A199" s="611" t="s">
        <v>926</v>
      </c>
      <c r="B199" s="647"/>
      <c r="C199" s="647"/>
      <c r="D199" s="647" t="s">
        <v>2579</v>
      </c>
      <c r="E199" s="625">
        <v>551</v>
      </c>
      <c r="F199" s="625">
        <v>23</v>
      </c>
      <c r="G199" s="624">
        <v>0</v>
      </c>
      <c r="H199" s="46"/>
    </row>
    <row r="200" spans="1:8" ht="15.5">
      <c r="A200" s="611" t="s">
        <v>537</v>
      </c>
      <c r="B200" s="647"/>
      <c r="C200" s="647"/>
      <c r="D200" s="647" t="s">
        <v>538</v>
      </c>
      <c r="E200" s="625">
        <v>467</v>
      </c>
      <c r="F200" s="625">
        <v>53</v>
      </c>
      <c r="G200" s="624">
        <v>0</v>
      </c>
      <c r="H200" s="46"/>
    </row>
    <row r="201" spans="1:8" ht="15.5">
      <c r="A201" s="611" t="s">
        <v>539</v>
      </c>
      <c r="B201" s="647"/>
      <c r="C201" s="647"/>
      <c r="D201" s="647" t="s">
        <v>540</v>
      </c>
      <c r="E201" s="625">
        <v>534</v>
      </c>
      <c r="F201" s="625">
        <v>60</v>
      </c>
      <c r="G201" s="624">
        <v>0</v>
      </c>
      <c r="H201" s="46"/>
    </row>
    <row r="202" spans="1:8" ht="15.5">
      <c r="A202" s="611" t="s">
        <v>541</v>
      </c>
      <c r="B202" s="647"/>
      <c r="C202" s="647"/>
      <c r="D202" s="647" t="s">
        <v>542</v>
      </c>
      <c r="E202" s="625">
        <v>522</v>
      </c>
      <c r="F202" s="625">
        <v>79</v>
      </c>
      <c r="G202" s="624">
        <v>0</v>
      </c>
      <c r="H202" s="46"/>
    </row>
    <row r="203" spans="1:8" ht="15.5">
      <c r="A203" s="611" t="s">
        <v>927</v>
      </c>
      <c r="B203" s="647"/>
      <c r="C203" s="647"/>
      <c r="D203" s="647" t="s">
        <v>543</v>
      </c>
      <c r="E203" s="625">
        <v>511</v>
      </c>
      <c r="F203" s="625">
        <v>11</v>
      </c>
      <c r="G203" s="624">
        <v>0</v>
      </c>
      <c r="H203" s="46"/>
    </row>
    <row r="204" spans="1:8" ht="15.5">
      <c r="A204" s="611" t="s">
        <v>544</v>
      </c>
      <c r="B204" s="647"/>
      <c r="C204" s="647"/>
      <c r="D204" s="647" t="s">
        <v>545</v>
      </c>
      <c r="E204" s="625">
        <v>560</v>
      </c>
      <c r="F204" s="625">
        <v>13</v>
      </c>
      <c r="G204" s="624">
        <v>0</v>
      </c>
      <c r="H204" s="46"/>
    </row>
    <row r="205" spans="1:8" ht="15.5">
      <c r="A205" s="611" t="s">
        <v>546</v>
      </c>
      <c r="B205" s="647"/>
      <c r="C205" s="647"/>
      <c r="D205" s="647" t="s">
        <v>547</v>
      </c>
      <c r="E205" s="625">
        <v>983</v>
      </c>
      <c r="F205" s="625">
        <v>100</v>
      </c>
      <c r="G205" s="624">
        <v>0</v>
      </c>
      <c r="H205" s="46"/>
    </row>
    <row r="206" spans="1:8" ht="15.5">
      <c r="A206" s="611" t="s">
        <v>548</v>
      </c>
      <c r="B206" s="647"/>
      <c r="C206" s="647"/>
      <c r="D206" s="647" t="s">
        <v>549</v>
      </c>
      <c r="E206" s="625">
        <v>280</v>
      </c>
      <c r="F206" s="625">
        <v>9</v>
      </c>
      <c r="G206" s="624">
        <v>0</v>
      </c>
      <c r="H206" s="46"/>
    </row>
    <row r="207" spans="1:8" s="10" customFormat="1" ht="25.15" customHeight="1">
      <c r="A207" s="649" t="s">
        <v>550</v>
      </c>
      <c r="B207" s="646"/>
      <c r="C207" s="646" t="s">
        <v>551</v>
      </c>
      <c r="D207" s="646"/>
      <c r="E207" s="625">
        <v>10663</v>
      </c>
      <c r="F207" s="625">
        <v>321</v>
      </c>
      <c r="G207" s="624">
        <v>0.1</v>
      </c>
      <c r="H207" s="46"/>
    </row>
    <row r="208" spans="1:8" ht="15.5">
      <c r="A208" s="611" t="s">
        <v>552</v>
      </c>
      <c r="B208" s="647"/>
      <c r="C208" s="647"/>
      <c r="D208" s="647" t="s">
        <v>553</v>
      </c>
      <c r="E208" s="625">
        <v>1317</v>
      </c>
      <c r="F208" s="625">
        <v>17</v>
      </c>
      <c r="G208" s="624">
        <v>0</v>
      </c>
      <c r="H208" s="46"/>
    </row>
    <row r="209" spans="1:8" ht="15.5">
      <c r="A209" s="611" t="s">
        <v>554</v>
      </c>
      <c r="B209" s="647"/>
      <c r="C209" s="647"/>
      <c r="D209" s="647" t="s">
        <v>555</v>
      </c>
      <c r="E209" s="625">
        <v>867</v>
      </c>
      <c r="F209" s="625">
        <v>37</v>
      </c>
      <c r="G209" s="624">
        <v>0</v>
      </c>
      <c r="H209" s="46"/>
    </row>
    <row r="210" spans="1:8" ht="15.5">
      <c r="A210" s="611" t="s">
        <v>556</v>
      </c>
      <c r="B210" s="647"/>
      <c r="C210" s="647"/>
      <c r="D210" s="647" t="s">
        <v>557</v>
      </c>
      <c r="E210" s="625">
        <v>1934</v>
      </c>
      <c r="F210" s="625">
        <v>39</v>
      </c>
      <c r="G210" s="624">
        <v>0</v>
      </c>
      <c r="H210" s="46"/>
    </row>
    <row r="211" spans="1:8" ht="15.5">
      <c r="A211" s="611" t="s">
        <v>558</v>
      </c>
      <c r="B211" s="647"/>
      <c r="C211" s="647"/>
      <c r="D211" s="647" t="s">
        <v>559</v>
      </c>
      <c r="E211" s="625">
        <v>3424</v>
      </c>
      <c r="F211" s="625">
        <v>13</v>
      </c>
      <c r="G211" s="624">
        <v>0</v>
      </c>
      <c r="H211" s="46"/>
    </row>
    <row r="212" spans="1:8" ht="15.5">
      <c r="A212" s="611" t="s">
        <v>560</v>
      </c>
      <c r="B212" s="647"/>
      <c r="C212" s="647"/>
      <c r="D212" s="647" t="s">
        <v>561</v>
      </c>
      <c r="E212" s="625">
        <v>1093</v>
      </c>
      <c r="F212" s="625">
        <v>0</v>
      </c>
      <c r="G212" s="624">
        <v>0</v>
      </c>
      <c r="H212" s="46"/>
    </row>
    <row r="213" spans="1:8" ht="15.5">
      <c r="A213" s="611" t="s">
        <v>562</v>
      </c>
      <c r="B213" s="647"/>
      <c r="C213" s="647"/>
      <c r="D213" s="647" t="s">
        <v>563</v>
      </c>
      <c r="E213" s="625">
        <v>847</v>
      </c>
      <c r="F213" s="625">
        <v>184</v>
      </c>
      <c r="G213" s="624">
        <v>0.1</v>
      </c>
      <c r="H213" s="46"/>
    </row>
    <row r="214" spans="1:8" ht="15.5">
      <c r="A214" s="611" t="s">
        <v>564</v>
      </c>
      <c r="B214" s="647"/>
      <c r="C214" s="647"/>
      <c r="D214" s="647" t="s">
        <v>565</v>
      </c>
      <c r="E214" s="625">
        <v>1181</v>
      </c>
      <c r="F214" s="625">
        <v>31</v>
      </c>
      <c r="G214" s="624">
        <v>0</v>
      </c>
      <c r="H214" s="46"/>
    </row>
    <row r="215" spans="1:8" s="10" customFormat="1" ht="25.15" customHeight="1">
      <c r="A215" s="649" t="s">
        <v>566</v>
      </c>
      <c r="B215" s="646"/>
      <c r="C215" s="646" t="s">
        <v>567</v>
      </c>
      <c r="D215" s="646"/>
      <c r="E215" s="625">
        <v>5550</v>
      </c>
      <c r="F215" s="625">
        <v>410</v>
      </c>
      <c r="G215" s="624">
        <v>0.2</v>
      </c>
      <c r="H215" s="46"/>
    </row>
    <row r="216" spans="1:8" ht="15.5">
      <c r="A216" s="611" t="s">
        <v>568</v>
      </c>
      <c r="B216" s="647"/>
      <c r="C216" s="647"/>
      <c r="D216" s="647" t="s">
        <v>569</v>
      </c>
      <c r="E216" s="625">
        <v>472</v>
      </c>
      <c r="F216" s="625">
        <v>7</v>
      </c>
      <c r="G216" s="624">
        <v>0</v>
      </c>
      <c r="H216" s="46"/>
    </row>
    <row r="217" spans="1:8" ht="15.5">
      <c r="A217" s="578" t="s">
        <v>2573</v>
      </c>
      <c r="B217" s="647"/>
      <c r="C217" s="647"/>
      <c r="D217" s="758" t="s">
        <v>3023</v>
      </c>
      <c r="E217" s="625">
        <v>2294</v>
      </c>
      <c r="F217" s="625">
        <v>272</v>
      </c>
      <c r="G217" s="624">
        <v>0.1</v>
      </c>
      <c r="H217" s="46"/>
    </row>
    <row r="218" spans="1:8" ht="15.5">
      <c r="A218" s="611" t="s">
        <v>570</v>
      </c>
      <c r="B218" s="647"/>
      <c r="C218" s="647"/>
      <c r="D218" s="647" t="s">
        <v>571</v>
      </c>
      <c r="E218" s="625">
        <v>655</v>
      </c>
      <c r="F218" s="625">
        <v>26</v>
      </c>
      <c r="G218" s="624">
        <v>0</v>
      </c>
      <c r="H218" s="46"/>
    </row>
    <row r="219" spans="1:8" ht="15.5">
      <c r="A219" s="611" t="s">
        <v>572</v>
      </c>
      <c r="B219" s="647"/>
      <c r="C219" s="647"/>
      <c r="D219" s="647" t="s">
        <v>573</v>
      </c>
      <c r="E219" s="625">
        <v>705</v>
      </c>
      <c r="F219" s="625">
        <v>7</v>
      </c>
      <c r="G219" s="624">
        <v>0</v>
      </c>
      <c r="H219" s="46"/>
    </row>
    <row r="220" spans="1:8" ht="15.5">
      <c r="A220" s="578" t="s">
        <v>2574</v>
      </c>
      <c r="B220" s="647"/>
      <c r="C220" s="647"/>
      <c r="D220" s="758" t="s">
        <v>3022</v>
      </c>
      <c r="E220" s="625">
        <v>1424</v>
      </c>
      <c r="F220" s="625">
        <v>98</v>
      </c>
      <c r="G220" s="624">
        <v>0</v>
      </c>
      <c r="H220" s="46"/>
    </row>
    <row r="221" spans="1:8" ht="25.15" customHeight="1">
      <c r="A221" s="649" t="s">
        <v>192</v>
      </c>
      <c r="B221" s="646" t="s">
        <v>576</v>
      </c>
      <c r="C221" s="647"/>
      <c r="D221" s="647"/>
      <c r="E221" s="623">
        <v>60298</v>
      </c>
      <c r="F221" s="623">
        <v>3854</v>
      </c>
      <c r="G221" s="622">
        <v>1.7999999999999998</v>
      </c>
      <c r="H221" s="46"/>
    </row>
    <row r="222" spans="1:8" ht="25.15" customHeight="1">
      <c r="A222" s="646" t="s">
        <v>577</v>
      </c>
      <c r="B222" s="646"/>
      <c r="C222" s="646" t="s">
        <v>578</v>
      </c>
      <c r="D222" s="646"/>
      <c r="E222" s="625">
        <v>14549</v>
      </c>
      <c r="F222" s="625">
        <v>556</v>
      </c>
      <c r="G222" s="624">
        <v>0.3</v>
      </c>
      <c r="H222" s="46"/>
    </row>
    <row r="223" spans="1:8" ht="15.5">
      <c r="A223" s="611" t="s">
        <v>579</v>
      </c>
      <c r="B223" s="647"/>
      <c r="C223" s="647"/>
      <c r="D223" s="647" t="s">
        <v>580</v>
      </c>
      <c r="E223" s="625">
        <v>169</v>
      </c>
      <c r="F223" s="625" t="s">
        <v>2608</v>
      </c>
      <c r="G223" s="624"/>
      <c r="H223" s="46"/>
    </row>
    <row r="224" spans="1:8" ht="15.5">
      <c r="A224" s="611" t="s">
        <v>581</v>
      </c>
      <c r="B224" s="647"/>
      <c r="C224" s="647"/>
      <c r="D224" s="647" t="s">
        <v>582</v>
      </c>
      <c r="E224" s="625">
        <v>0</v>
      </c>
      <c r="F224" s="625">
        <v>0</v>
      </c>
      <c r="G224" s="624">
        <v>0</v>
      </c>
      <c r="H224" s="46"/>
    </row>
    <row r="225" spans="1:8" ht="15.5">
      <c r="A225" s="611" t="s">
        <v>583</v>
      </c>
      <c r="B225" s="647"/>
      <c r="C225" s="647"/>
      <c r="D225" s="647" t="s">
        <v>584</v>
      </c>
      <c r="E225" s="625">
        <v>592</v>
      </c>
      <c r="F225" s="625">
        <v>42</v>
      </c>
      <c r="G225" s="624">
        <v>0</v>
      </c>
      <c r="H225" s="46"/>
    </row>
    <row r="226" spans="1:8" ht="15.5">
      <c r="A226" s="611" t="s">
        <v>585</v>
      </c>
      <c r="B226" s="647"/>
      <c r="C226" s="647"/>
      <c r="D226" s="647" t="s">
        <v>586</v>
      </c>
      <c r="E226" s="625">
        <v>785</v>
      </c>
      <c r="F226" s="625">
        <v>70</v>
      </c>
      <c r="G226" s="624">
        <v>0</v>
      </c>
      <c r="H226" s="46"/>
    </row>
    <row r="227" spans="1:8" ht="15.5">
      <c r="A227" s="611" t="s">
        <v>587</v>
      </c>
      <c r="B227" s="647"/>
      <c r="C227" s="647"/>
      <c r="D227" s="647" t="s">
        <v>588</v>
      </c>
      <c r="E227" s="625">
        <v>1323</v>
      </c>
      <c r="F227" s="625">
        <v>42</v>
      </c>
      <c r="G227" s="624">
        <v>0</v>
      </c>
      <c r="H227" s="46"/>
    </row>
    <row r="228" spans="1:8" ht="15.5">
      <c r="A228" s="611" t="s">
        <v>589</v>
      </c>
      <c r="B228" s="647"/>
      <c r="C228" s="647"/>
      <c r="D228" s="647" t="s">
        <v>590</v>
      </c>
      <c r="E228" s="625">
        <v>263</v>
      </c>
      <c r="F228" s="625">
        <v>39</v>
      </c>
      <c r="G228" s="624">
        <v>0</v>
      </c>
      <c r="H228" s="46"/>
    </row>
    <row r="229" spans="1:8" ht="15.5">
      <c r="A229" s="611" t="s">
        <v>591</v>
      </c>
      <c r="B229" s="647"/>
      <c r="C229" s="647"/>
      <c r="D229" s="647" t="s">
        <v>592</v>
      </c>
      <c r="E229" s="625">
        <v>349</v>
      </c>
      <c r="F229" s="625" t="s">
        <v>2608</v>
      </c>
      <c r="G229" s="624"/>
      <c r="H229" s="46"/>
    </row>
    <row r="230" spans="1:8" ht="15.5">
      <c r="A230" s="611" t="s">
        <v>593</v>
      </c>
      <c r="B230" s="647"/>
      <c r="C230" s="647"/>
      <c r="D230" s="647" t="s">
        <v>594</v>
      </c>
      <c r="E230" s="625">
        <v>711</v>
      </c>
      <c r="F230" s="625">
        <v>23</v>
      </c>
      <c r="G230" s="624">
        <v>0</v>
      </c>
      <c r="H230" s="46"/>
    </row>
    <row r="231" spans="1:8" ht="15.5">
      <c r="A231" s="611" t="s">
        <v>595</v>
      </c>
      <c r="B231" s="647"/>
      <c r="C231" s="647"/>
      <c r="D231" s="647" t="s">
        <v>596</v>
      </c>
      <c r="E231" s="625">
        <v>1292</v>
      </c>
      <c r="F231" s="625">
        <v>214</v>
      </c>
      <c r="G231" s="624">
        <v>0.1</v>
      </c>
      <c r="H231" s="46"/>
    </row>
    <row r="232" spans="1:8" ht="15.5">
      <c r="A232" s="611" t="s">
        <v>597</v>
      </c>
      <c r="B232" s="647"/>
      <c r="C232" s="647"/>
      <c r="D232" s="647" t="s">
        <v>598</v>
      </c>
      <c r="E232" s="625">
        <v>7208</v>
      </c>
      <c r="F232" s="625">
        <v>92</v>
      </c>
      <c r="G232" s="624">
        <v>0</v>
      </c>
      <c r="H232" s="46"/>
    </row>
    <row r="233" spans="1:8" ht="15.5">
      <c r="A233" s="611" t="s">
        <v>599</v>
      </c>
      <c r="B233" s="647"/>
      <c r="C233" s="647"/>
      <c r="D233" s="647" t="s">
        <v>600</v>
      </c>
      <c r="E233" s="625">
        <v>507</v>
      </c>
      <c r="F233" s="625">
        <v>5</v>
      </c>
      <c r="G233" s="624">
        <v>0</v>
      </c>
      <c r="H233" s="46"/>
    </row>
    <row r="234" spans="1:8" ht="15.5">
      <c r="A234" s="611" t="s">
        <v>601</v>
      </c>
      <c r="B234" s="647"/>
      <c r="C234" s="647"/>
      <c r="D234" s="647" t="s">
        <v>602</v>
      </c>
      <c r="E234" s="625">
        <v>920</v>
      </c>
      <c r="F234" s="625">
        <v>6</v>
      </c>
      <c r="G234" s="624">
        <v>0</v>
      </c>
      <c r="H234" s="46"/>
    </row>
    <row r="235" spans="1:8" ht="15.5">
      <c r="A235" s="611" t="s">
        <v>603</v>
      </c>
      <c r="B235" s="647"/>
      <c r="C235" s="647"/>
      <c r="D235" s="647" t="s">
        <v>604</v>
      </c>
      <c r="E235" s="625">
        <v>304</v>
      </c>
      <c r="F235" s="625">
        <v>15</v>
      </c>
      <c r="G235" s="624">
        <v>0</v>
      </c>
      <c r="H235" s="46"/>
    </row>
    <row r="236" spans="1:8" ht="15.5">
      <c r="A236" s="611" t="s">
        <v>605</v>
      </c>
      <c r="B236" s="647"/>
      <c r="C236" s="647"/>
      <c r="D236" s="647" t="s">
        <v>606</v>
      </c>
      <c r="E236" s="625">
        <v>126</v>
      </c>
      <c r="F236" s="625" t="s">
        <v>2608</v>
      </c>
      <c r="G236" s="624"/>
      <c r="H236" s="46"/>
    </row>
    <row r="237" spans="1:8" ht="25.15" customHeight="1">
      <c r="A237" s="646" t="s">
        <v>607</v>
      </c>
      <c r="B237" s="646"/>
      <c r="C237" s="646" t="s">
        <v>608</v>
      </c>
      <c r="D237" s="646"/>
      <c r="E237" s="625">
        <v>45749</v>
      </c>
      <c r="F237" s="625">
        <v>3298</v>
      </c>
      <c r="G237" s="624">
        <v>1.5</v>
      </c>
      <c r="H237" s="46"/>
    </row>
    <row r="238" spans="1:8" ht="15.5">
      <c r="A238" s="611" t="s">
        <v>609</v>
      </c>
      <c r="B238" s="647"/>
      <c r="C238" s="647"/>
      <c r="D238" s="647" t="s">
        <v>610</v>
      </c>
      <c r="E238" s="625">
        <v>4641</v>
      </c>
      <c r="F238" s="625">
        <v>606</v>
      </c>
      <c r="G238" s="624">
        <v>0.3</v>
      </c>
      <c r="H238" s="46"/>
    </row>
    <row r="239" spans="1:8" ht="15.5">
      <c r="A239" s="611" t="s">
        <v>611</v>
      </c>
      <c r="B239" s="647"/>
      <c r="C239" s="647"/>
      <c r="D239" s="647" t="s">
        <v>612</v>
      </c>
      <c r="E239" s="625">
        <v>1825</v>
      </c>
      <c r="F239" s="625">
        <v>33</v>
      </c>
      <c r="G239" s="624">
        <v>0</v>
      </c>
      <c r="H239" s="46"/>
    </row>
    <row r="240" spans="1:8" ht="15.5">
      <c r="A240" s="611" t="s">
        <v>613</v>
      </c>
      <c r="B240" s="647"/>
      <c r="C240" s="647"/>
      <c r="D240" s="647" t="s">
        <v>614</v>
      </c>
      <c r="E240" s="625">
        <v>1634</v>
      </c>
      <c r="F240" s="625">
        <v>291</v>
      </c>
      <c r="G240" s="624">
        <v>0.1</v>
      </c>
      <c r="H240" s="46"/>
    </row>
    <row r="241" spans="1:8" ht="15.5">
      <c r="A241" s="611" t="s">
        <v>615</v>
      </c>
      <c r="B241" s="647"/>
      <c r="C241" s="647"/>
      <c r="D241" s="647" t="s">
        <v>616</v>
      </c>
      <c r="E241" s="625">
        <v>2849</v>
      </c>
      <c r="F241" s="625">
        <v>39</v>
      </c>
      <c r="G241" s="624">
        <v>0</v>
      </c>
      <c r="H241" s="46"/>
    </row>
    <row r="242" spans="1:8" ht="15.5">
      <c r="A242" s="611" t="s">
        <v>617</v>
      </c>
      <c r="B242" s="647"/>
      <c r="C242" s="647"/>
      <c r="D242" s="647" t="s">
        <v>618</v>
      </c>
      <c r="E242" s="625">
        <v>1181</v>
      </c>
      <c r="F242" s="625">
        <v>357</v>
      </c>
      <c r="G242" s="624">
        <v>0.2</v>
      </c>
      <c r="H242" s="46"/>
    </row>
    <row r="243" spans="1:8" ht="15.5">
      <c r="A243" s="611" t="s">
        <v>619</v>
      </c>
      <c r="B243" s="647"/>
      <c r="C243" s="647"/>
      <c r="D243" s="647" t="s">
        <v>620</v>
      </c>
      <c r="E243" s="625">
        <v>1834</v>
      </c>
      <c r="F243" s="625">
        <v>86</v>
      </c>
      <c r="G243" s="624">
        <v>0</v>
      </c>
      <c r="H243" s="46"/>
    </row>
    <row r="244" spans="1:8" ht="15.5">
      <c r="A244" s="611" t="s">
        <v>621</v>
      </c>
      <c r="B244" s="647"/>
      <c r="C244" s="647"/>
      <c r="D244" s="647" t="s">
        <v>622</v>
      </c>
      <c r="E244" s="625">
        <v>4686</v>
      </c>
      <c r="F244" s="625">
        <v>533</v>
      </c>
      <c r="G244" s="624">
        <v>0.2</v>
      </c>
      <c r="H244" s="46"/>
    </row>
    <row r="245" spans="1:8" ht="15.5">
      <c r="A245" s="611" t="s">
        <v>623</v>
      </c>
      <c r="B245" s="647"/>
      <c r="C245" s="647"/>
      <c r="D245" s="647" t="s">
        <v>624</v>
      </c>
      <c r="E245" s="625">
        <v>3507</v>
      </c>
      <c r="F245" s="625">
        <v>46</v>
      </c>
      <c r="G245" s="624">
        <v>0</v>
      </c>
      <c r="H245" s="46"/>
    </row>
    <row r="246" spans="1:8" ht="15.5">
      <c r="A246" s="611" t="s">
        <v>625</v>
      </c>
      <c r="B246" s="647"/>
      <c r="C246" s="647"/>
      <c r="D246" s="647" t="s">
        <v>626</v>
      </c>
      <c r="E246" s="625">
        <v>1077</v>
      </c>
      <c r="F246" s="625">
        <v>73</v>
      </c>
      <c r="G246" s="624">
        <v>0</v>
      </c>
      <c r="H246" s="46"/>
    </row>
    <row r="247" spans="1:8" ht="15.5">
      <c r="A247" s="611" t="s">
        <v>627</v>
      </c>
      <c r="B247" s="647"/>
      <c r="C247" s="647"/>
      <c r="D247" s="647" t="s">
        <v>628</v>
      </c>
      <c r="E247" s="625">
        <v>2372</v>
      </c>
      <c r="F247" s="625">
        <v>320</v>
      </c>
      <c r="G247" s="624">
        <v>0.1</v>
      </c>
      <c r="H247" s="46"/>
    </row>
    <row r="248" spans="1:8" ht="15.5">
      <c r="A248" s="611" t="s">
        <v>629</v>
      </c>
      <c r="B248" s="647"/>
      <c r="C248" s="647"/>
      <c r="D248" s="647" t="s">
        <v>630</v>
      </c>
      <c r="E248" s="625">
        <v>1415</v>
      </c>
      <c r="F248" s="625">
        <v>66</v>
      </c>
      <c r="G248" s="624">
        <v>0</v>
      </c>
      <c r="H248" s="46"/>
    </row>
    <row r="249" spans="1:8" ht="15.5">
      <c r="A249" s="611" t="s">
        <v>631</v>
      </c>
      <c r="B249" s="647"/>
      <c r="C249" s="647"/>
      <c r="D249" s="647" t="s">
        <v>632</v>
      </c>
      <c r="E249" s="625">
        <v>2504</v>
      </c>
      <c r="F249" s="625">
        <v>162</v>
      </c>
      <c r="G249" s="624">
        <v>0.1</v>
      </c>
      <c r="H249" s="46"/>
    </row>
    <row r="250" spans="1:8" ht="15.5">
      <c r="A250" s="611" t="s">
        <v>633</v>
      </c>
      <c r="B250" s="647"/>
      <c r="C250" s="647"/>
      <c r="D250" s="647" t="s">
        <v>634</v>
      </c>
      <c r="E250" s="625">
        <v>2649</v>
      </c>
      <c r="F250" s="625">
        <v>195</v>
      </c>
      <c r="G250" s="624">
        <v>0.1</v>
      </c>
      <c r="H250" s="46"/>
    </row>
    <row r="251" spans="1:8" ht="15.5">
      <c r="A251" s="611" t="s">
        <v>635</v>
      </c>
      <c r="B251" s="647"/>
      <c r="C251" s="647"/>
      <c r="D251" s="647" t="s">
        <v>636</v>
      </c>
      <c r="E251" s="625">
        <v>375</v>
      </c>
      <c r="F251" s="625">
        <v>37</v>
      </c>
      <c r="G251" s="624">
        <v>0</v>
      </c>
      <c r="H251" s="46"/>
    </row>
    <row r="252" spans="1:8" ht="15.5">
      <c r="A252" s="611" t="s">
        <v>637</v>
      </c>
      <c r="B252" s="647"/>
      <c r="C252" s="647"/>
      <c r="D252" s="647" t="s">
        <v>638</v>
      </c>
      <c r="E252" s="625">
        <v>965</v>
      </c>
      <c r="F252" s="625">
        <v>20</v>
      </c>
      <c r="G252" s="624">
        <v>0</v>
      </c>
      <c r="H252" s="46"/>
    </row>
    <row r="253" spans="1:8" ht="15.5">
      <c r="A253" s="611" t="s">
        <v>639</v>
      </c>
      <c r="B253" s="647"/>
      <c r="C253" s="647"/>
      <c r="D253" s="647" t="s">
        <v>640</v>
      </c>
      <c r="E253" s="625">
        <v>7109</v>
      </c>
      <c r="F253" s="625">
        <v>135</v>
      </c>
      <c r="G253" s="624">
        <v>0.1</v>
      </c>
      <c r="H253" s="46"/>
    </row>
    <row r="254" spans="1:8" ht="15.5">
      <c r="A254" s="611" t="s">
        <v>641</v>
      </c>
      <c r="B254" s="647"/>
      <c r="C254" s="647"/>
      <c r="D254" s="647" t="s">
        <v>642</v>
      </c>
      <c r="E254" s="625">
        <v>380</v>
      </c>
      <c r="F254" s="625">
        <v>10</v>
      </c>
      <c r="G254" s="624">
        <v>0</v>
      </c>
      <c r="H254" s="46"/>
    </row>
    <row r="255" spans="1:8" ht="15.5">
      <c r="A255" s="611" t="s">
        <v>643</v>
      </c>
      <c r="B255" s="647"/>
      <c r="C255" s="647"/>
      <c r="D255" s="647" t="s">
        <v>644</v>
      </c>
      <c r="E255" s="625">
        <v>494</v>
      </c>
      <c r="F255" s="625">
        <v>10</v>
      </c>
      <c r="G255" s="624">
        <v>0</v>
      </c>
      <c r="H255" s="46"/>
    </row>
    <row r="256" spans="1:8" ht="15.5">
      <c r="A256" s="611" t="s">
        <v>645</v>
      </c>
      <c r="B256" s="647"/>
      <c r="C256" s="647"/>
      <c r="D256" s="647" t="s">
        <v>646</v>
      </c>
      <c r="E256" s="625">
        <v>4252</v>
      </c>
      <c r="F256" s="625">
        <v>279</v>
      </c>
      <c r="G256" s="624">
        <v>0.1</v>
      </c>
      <c r="H256" s="46"/>
    </row>
    <row r="257" spans="1:8" ht="25.15" customHeight="1">
      <c r="A257" s="649" t="s">
        <v>194</v>
      </c>
      <c r="B257" s="646" t="s">
        <v>647</v>
      </c>
      <c r="C257" s="646"/>
      <c r="D257" s="646"/>
      <c r="E257" s="623">
        <v>66004</v>
      </c>
      <c r="F257" s="623">
        <v>16845</v>
      </c>
      <c r="G257" s="622">
        <v>7.8</v>
      </c>
      <c r="H257" s="46"/>
    </row>
    <row r="258" spans="1:8" ht="25.15" customHeight="1">
      <c r="A258" s="649" t="s">
        <v>648</v>
      </c>
      <c r="B258" s="646"/>
      <c r="C258" s="646" t="s">
        <v>2291</v>
      </c>
      <c r="D258" s="646"/>
      <c r="E258" s="625">
        <v>2061</v>
      </c>
      <c r="F258" s="625">
        <v>1628</v>
      </c>
      <c r="G258" s="624">
        <v>0.8</v>
      </c>
      <c r="H258" s="46"/>
    </row>
    <row r="259" spans="1:8" ht="15.5">
      <c r="A259" s="649" t="s">
        <v>649</v>
      </c>
      <c r="B259" s="646"/>
      <c r="C259" s="646" t="s">
        <v>2296</v>
      </c>
      <c r="D259" s="646"/>
      <c r="E259" s="625">
        <v>774</v>
      </c>
      <c r="F259" s="625" t="s">
        <v>2608</v>
      </c>
      <c r="G259" s="624"/>
      <c r="H259" s="46"/>
    </row>
    <row r="260" spans="1:8" s="10" customFormat="1" ht="15.5">
      <c r="A260" s="649" t="s">
        <v>2622</v>
      </c>
      <c r="B260" s="646"/>
      <c r="C260" s="646" t="s">
        <v>3021</v>
      </c>
      <c r="D260" s="646"/>
      <c r="E260" s="625">
        <v>3935</v>
      </c>
      <c r="F260" s="625">
        <v>529</v>
      </c>
      <c r="G260" s="624">
        <v>0.2</v>
      </c>
      <c r="H260" s="46"/>
    </row>
    <row r="261" spans="1:8" ht="15.5">
      <c r="A261" s="649" t="s">
        <v>650</v>
      </c>
      <c r="B261" s="646"/>
      <c r="C261" s="646" t="s">
        <v>1341</v>
      </c>
      <c r="D261" s="646"/>
      <c r="E261" s="625">
        <v>2569</v>
      </c>
      <c r="F261" s="625">
        <v>1493</v>
      </c>
      <c r="G261" s="624">
        <v>0.70000000000000007</v>
      </c>
      <c r="H261" s="46"/>
    </row>
    <row r="262" spans="1:8" ht="15.5">
      <c r="A262" s="649" t="s">
        <v>651</v>
      </c>
      <c r="B262" s="646"/>
      <c r="C262" s="646" t="s">
        <v>2290</v>
      </c>
      <c r="D262" s="646"/>
      <c r="E262" s="625">
        <v>1422</v>
      </c>
      <c r="F262" s="625">
        <v>15</v>
      </c>
      <c r="G262" s="624">
        <v>0</v>
      </c>
      <c r="H262" s="46"/>
    </row>
    <row r="263" spans="1:8" ht="15.5">
      <c r="A263" s="649" t="s">
        <v>652</v>
      </c>
      <c r="B263" s="646"/>
      <c r="C263" s="646" t="s">
        <v>2295</v>
      </c>
      <c r="D263" s="646"/>
      <c r="E263" s="625">
        <v>2223</v>
      </c>
      <c r="F263" s="625">
        <v>0</v>
      </c>
      <c r="G263" s="624">
        <v>0</v>
      </c>
      <c r="H263" s="46"/>
    </row>
    <row r="264" spans="1:8" ht="15.5">
      <c r="A264" s="649" t="s">
        <v>653</v>
      </c>
      <c r="B264" s="646"/>
      <c r="C264" s="646" t="s">
        <v>2297</v>
      </c>
      <c r="D264" s="646"/>
      <c r="E264" s="625">
        <v>2496</v>
      </c>
      <c r="F264" s="625">
        <v>1569</v>
      </c>
      <c r="G264" s="624">
        <v>0.70000000000000007</v>
      </c>
      <c r="H264" s="46"/>
    </row>
    <row r="265" spans="1:8" ht="15.5">
      <c r="A265" s="649" t="s">
        <v>654</v>
      </c>
      <c r="B265" s="646"/>
      <c r="C265" s="646" t="s">
        <v>2293</v>
      </c>
      <c r="D265" s="646"/>
      <c r="E265" s="625">
        <v>1114</v>
      </c>
      <c r="F265" s="625">
        <v>0</v>
      </c>
      <c r="G265" s="624">
        <v>0</v>
      </c>
      <c r="H265" s="46"/>
    </row>
    <row r="266" spans="1:8" ht="15.5">
      <c r="A266" s="649" t="s">
        <v>655</v>
      </c>
      <c r="B266" s="646"/>
      <c r="C266" s="646" t="s">
        <v>1652</v>
      </c>
      <c r="D266" s="646"/>
      <c r="E266" s="625">
        <v>2927</v>
      </c>
      <c r="F266" s="625">
        <v>302</v>
      </c>
      <c r="G266" s="624">
        <v>0.1</v>
      </c>
      <c r="H266" s="46"/>
    </row>
    <row r="267" spans="1:8" ht="15.5">
      <c r="A267" s="649" t="s">
        <v>656</v>
      </c>
      <c r="B267" s="646"/>
      <c r="C267" s="646" t="s">
        <v>2298</v>
      </c>
      <c r="D267" s="646"/>
      <c r="E267" s="625">
        <v>5409</v>
      </c>
      <c r="F267" s="625" t="s">
        <v>2609</v>
      </c>
      <c r="G267" s="624"/>
      <c r="H267" s="46"/>
    </row>
    <row r="268" spans="1:8" ht="15.5">
      <c r="A268" s="649" t="s">
        <v>657</v>
      </c>
      <c r="B268" s="646"/>
      <c r="C268" s="646" t="s">
        <v>2292</v>
      </c>
      <c r="D268" s="646"/>
      <c r="E268" s="625">
        <v>788</v>
      </c>
      <c r="F268" s="625">
        <v>108</v>
      </c>
      <c r="G268" s="624">
        <v>0.1</v>
      </c>
      <c r="H268" s="46"/>
    </row>
    <row r="269" spans="1:8" ht="15.5">
      <c r="A269" s="649" t="s">
        <v>658</v>
      </c>
      <c r="B269" s="646"/>
      <c r="C269" s="646" t="s">
        <v>2294</v>
      </c>
      <c r="D269" s="646"/>
      <c r="E269" s="625">
        <v>642</v>
      </c>
      <c r="F269" s="625">
        <v>12</v>
      </c>
      <c r="G269" s="624">
        <v>0</v>
      </c>
      <c r="H269" s="46"/>
    </row>
    <row r="270" spans="1:8" ht="15.5">
      <c r="A270" s="649" t="s">
        <v>659</v>
      </c>
      <c r="B270" s="646"/>
      <c r="C270" s="646" t="s">
        <v>1855</v>
      </c>
      <c r="D270" s="646"/>
      <c r="E270" s="625">
        <v>2074</v>
      </c>
      <c r="F270" s="625">
        <v>1437</v>
      </c>
      <c r="G270" s="624">
        <v>0.70000000000000007</v>
      </c>
      <c r="H270" s="46"/>
    </row>
    <row r="271" spans="1:8" s="10" customFormat="1" ht="25.15" customHeight="1">
      <c r="A271" s="649" t="s">
        <v>661</v>
      </c>
      <c r="B271" s="646"/>
      <c r="C271" s="646" t="s">
        <v>662</v>
      </c>
      <c r="D271" s="646"/>
      <c r="E271" s="625">
        <v>2695</v>
      </c>
      <c r="F271" s="625">
        <v>285</v>
      </c>
      <c r="G271" s="624">
        <v>0.1</v>
      </c>
      <c r="H271" s="46"/>
    </row>
    <row r="272" spans="1:8" ht="15.5">
      <c r="A272" s="611" t="s">
        <v>663</v>
      </c>
      <c r="B272" s="647"/>
      <c r="C272" s="647"/>
      <c r="D272" s="647" t="s">
        <v>664</v>
      </c>
      <c r="E272" s="625">
        <v>603</v>
      </c>
      <c r="F272" s="625">
        <v>6</v>
      </c>
      <c r="G272" s="624">
        <v>0</v>
      </c>
      <c r="H272" s="46"/>
    </row>
    <row r="273" spans="1:8" ht="15.5">
      <c r="A273" s="611" t="s">
        <v>665</v>
      </c>
      <c r="B273" s="647"/>
      <c r="C273" s="647"/>
      <c r="D273" s="647" t="s">
        <v>666</v>
      </c>
      <c r="E273" s="625">
        <v>720</v>
      </c>
      <c r="F273" s="625">
        <v>149</v>
      </c>
      <c r="G273" s="624">
        <v>0.1</v>
      </c>
      <c r="H273" s="46"/>
    </row>
    <row r="274" spans="1:8" ht="15.5">
      <c r="A274" s="611" t="s">
        <v>667</v>
      </c>
      <c r="B274" s="647"/>
      <c r="C274" s="647"/>
      <c r="D274" s="647" t="s">
        <v>668</v>
      </c>
      <c r="E274" s="625">
        <v>289</v>
      </c>
      <c r="F274" s="625">
        <v>12</v>
      </c>
      <c r="G274" s="624">
        <v>0</v>
      </c>
      <c r="H274" s="46"/>
    </row>
    <row r="275" spans="1:8" ht="15.5">
      <c r="A275" s="611" t="s">
        <v>669</v>
      </c>
      <c r="B275" s="647"/>
      <c r="C275" s="647"/>
      <c r="D275" s="647" t="s">
        <v>670</v>
      </c>
      <c r="E275" s="625">
        <v>458</v>
      </c>
      <c r="F275" s="625">
        <v>54</v>
      </c>
      <c r="G275" s="624">
        <v>0</v>
      </c>
      <c r="H275" s="46"/>
    </row>
    <row r="276" spans="1:8" ht="15.5">
      <c r="A276" s="611" t="s">
        <v>671</v>
      </c>
      <c r="B276" s="647"/>
      <c r="C276" s="647"/>
      <c r="D276" s="647" t="s">
        <v>672</v>
      </c>
      <c r="E276" s="625">
        <v>625</v>
      </c>
      <c r="F276" s="625">
        <v>64</v>
      </c>
      <c r="G276" s="624">
        <v>0</v>
      </c>
      <c r="H276" s="46"/>
    </row>
    <row r="277" spans="1:8" s="10" customFormat="1" ht="25.15" customHeight="1">
      <c r="A277" s="649" t="s">
        <v>673</v>
      </c>
      <c r="B277" s="646"/>
      <c r="C277" s="646" t="s">
        <v>674</v>
      </c>
      <c r="D277" s="646"/>
      <c r="E277" s="625">
        <v>10057</v>
      </c>
      <c r="F277" s="625">
        <v>4224</v>
      </c>
      <c r="G277" s="624">
        <v>2</v>
      </c>
      <c r="H277" s="46"/>
    </row>
    <row r="278" spans="1:8" ht="15.5">
      <c r="A278" s="611" t="s">
        <v>675</v>
      </c>
      <c r="B278" s="647"/>
      <c r="C278" s="647"/>
      <c r="D278" s="647" t="s">
        <v>676</v>
      </c>
      <c r="E278" s="625">
        <v>612</v>
      </c>
      <c r="F278" s="625">
        <v>11</v>
      </c>
      <c r="G278" s="624">
        <v>0</v>
      </c>
      <c r="H278" s="46"/>
    </row>
    <row r="279" spans="1:8" ht="15.5">
      <c r="A279" s="611" t="s">
        <v>677</v>
      </c>
      <c r="B279" s="647"/>
      <c r="C279" s="647"/>
      <c r="D279" s="647" t="s">
        <v>678</v>
      </c>
      <c r="E279" s="625">
        <v>1927</v>
      </c>
      <c r="F279" s="625">
        <v>1484</v>
      </c>
      <c r="G279" s="624">
        <v>0.70000000000000007</v>
      </c>
      <c r="H279" s="46"/>
    </row>
    <row r="280" spans="1:8" ht="15.5">
      <c r="A280" s="611" t="s">
        <v>679</v>
      </c>
      <c r="B280" s="647"/>
      <c r="C280" s="647"/>
      <c r="D280" s="647" t="s">
        <v>680</v>
      </c>
      <c r="E280" s="625">
        <v>402</v>
      </c>
      <c r="F280" s="625">
        <v>5</v>
      </c>
      <c r="G280" s="624">
        <v>0</v>
      </c>
      <c r="H280" s="46"/>
    </row>
    <row r="281" spans="1:8" ht="15.5">
      <c r="A281" s="611" t="s">
        <v>681</v>
      </c>
      <c r="B281" s="647"/>
      <c r="C281" s="647"/>
      <c r="D281" s="647" t="s">
        <v>682</v>
      </c>
      <c r="E281" s="625">
        <v>685</v>
      </c>
      <c r="F281" s="625">
        <v>8</v>
      </c>
      <c r="G281" s="624">
        <v>0</v>
      </c>
      <c r="H281" s="46"/>
    </row>
    <row r="282" spans="1:8" ht="15.5">
      <c r="A282" s="611" t="s">
        <v>683</v>
      </c>
      <c r="B282" s="647"/>
      <c r="C282" s="647"/>
      <c r="D282" s="647" t="s">
        <v>684</v>
      </c>
      <c r="E282" s="625">
        <v>1610</v>
      </c>
      <c r="F282" s="625">
        <v>1240</v>
      </c>
      <c r="G282" s="624">
        <v>0.6</v>
      </c>
      <c r="H282" s="46"/>
    </row>
    <row r="283" spans="1:8" ht="15.5">
      <c r="A283" s="611" t="s">
        <v>685</v>
      </c>
      <c r="B283" s="647"/>
      <c r="C283" s="647"/>
      <c r="D283" s="647" t="s">
        <v>686</v>
      </c>
      <c r="E283" s="625">
        <v>363</v>
      </c>
      <c r="F283" s="625" t="s">
        <v>2608</v>
      </c>
      <c r="G283" s="624"/>
      <c r="H283" s="46"/>
    </row>
    <row r="284" spans="1:8" ht="15.5">
      <c r="A284" s="611" t="s">
        <v>687</v>
      </c>
      <c r="B284" s="647"/>
      <c r="C284" s="647"/>
      <c r="D284" s="647" t="s">
        <v>688</v>
      </c>
      <c r="E284" s="625">
        <v>2063</v>
      </c>
      <c r="F284" s="625">
        <v>1412</v>
      </c>
      <c r="G284" s="624">
        <v>0.70000000000000007</v>
      </c>
      <c r="H284" s="46"/>
    </row>
    <row r="285" spans="1:8" ht="15.5">
      <c r="A285" s="611" t="s">
        <v>689</v>
      </c>
      <c r="B285" s="647"/>
      <c r="C285" s="647"/>
      <c r="D285" s="647" t="s">
        <v>690</v>
      </c>
      <c r="E285" s="625">
        <v>782</v>
      </c>
      <c r="F285" s="625">
        <v>19</v>
      </c>
      <c r="G285" s="624">
        <v>0</v>
      </c>
      <c r="H285" s="46"/>
    </row>
    <row r="286" spans="1:8" ht="15.5">
      <c r="A286" s="611" t="s">
        <v>691</v>
      </c>
      <c r="B286" s="647"/>
      <c r="C286" s="647"/>
      <c r="D286" s="647" t="s">
        <v>692</v>
      </c>
      <c r="E286" s="625">
        <v>403</v>
      </c>
      <c r="F286" s="625">
        <v>22</v>
      </c>
      <c r="G286" s="624">
        <v>0</v>
      </c>
      <c r="H286" s="46"/>
    </row>
    <row r="287" spans="1:8" ht="15.5">
      <c r="A287" s="611" t="s">
        <v>693</v>
      </c>
      <c r="B287" s="647"/>
      <c r="C287" s="647"/>
      <c r="D287" s="647" t="s">
        <v>694</v>
      </c>
      <c r="E287" s="625">
        <v>889</v>
      </c>
      <c r="F287" s="625" t="s">
        <v>2609</v>
      </c>
      <c r="G287" s="624"/>
      <c r="H287" s="46"/>
    </row>
    <row r="288" spans="1:8" ht="15.5">
      <c r="A288" s="611" t="s">
        <v>695</v>
      </c>
      <c r="B288" s="647"/>
      <c r="C288" s="647"/>
      <c r="D288" s="647" t="s">
        <v>696</v>
      </c>
      <c r="E288" s="625">
        <v>321</v>
      </c>
      <c r="F288" s="625">
        <v>12</v>
      </c>
      <c r="G288" s="624">
        <v>0</v>
      </c>
      <c r="H288" s="46"/>
    </row>
    <row r="289" spans="1:8" s="10" customFormat="1" ht="25.15" customHeight="1">
      <c r="A289" s="649" t="s">
        <v>697</v>
      </c>
      <c r="B289" s="646"/>
      <c r="C289" s="646" t="s">
        <v>698</v>
      </c>
      <c r="D289" s="646"/>
      <c r="E289" s="625">
        <v>8903</v>
      </c>
      <c r="F289" s="625">
        <v>645</v>
      </c>
      <c r="G289" s="624">
        <v>0.3</v>
      </c>
      <c r="H289" s="46"/>
    </row>
    <row r="290" spans="1:8" ht="15.5">
      <c r="A290" s="611" t="s">
        <v>699</v>
      </c>
      <c r="B290" s="647"/>
      <c r="C290" s="647"/>
      <c r="D290" s="647" t="s">
        <v>700</v>
      </c>
      <c r="E290" s="625">
        <v>616</v>
      </c>
      <c r="F290" s="625">
        <v>25</v>
      </c>
      <c r="G290" s="624">
        <v>0</v>
      </c>
      <c r="H290" s="46"/>
    </row>
    <row r="291" spans="1:8" ht="15.5">
      <c r="A291" s="611" t="s">
        <v>701</v>
      </c>
      <c r="B291" s="647"/>
      <c r="C291" s="647"/>
      <c r="D291" s="647" t="s">
        <v>702</v>
      </c>
      <c r="E291" s="625">
        <v>488</v>
      </c>
      <c r="F291" s="625" t="s">
        <v>2608</v>
      </c>
      <c r="G291" s="624"/>
      <c r="H291" s="46"/>
    </row>
    <row r="292" spans="1:8" ht="15.5">
      <c r="A292" s="611" t="s">
        <v>703</v>
      </c>
      <c r="B292" s="647"/>
      <c r="C292" s="647"/>
      <c r="D292" s="647" t="s">
        <v>704</v>
      </c>
      <c r="E292" s="625">
        <v>566</v>
      </c>
      <c r="F292" s="625">
        <v>67</v>
      </c>
      <c r="G292" s="624">
        <v>0</v>
      </c>
      <c r="H292" s="46"/>
    </row>
    <row r="293" spans="1:8" ht="15.5">
      <c r="A293" s="611" t="s">
        <v>705</v>
      </c>
      <c r="B293" s="647"/>
      <c r="C293" s="647"/>
      <c r="D293" s="647" t="s">
        <v>706</v>
      </c>
      <c r="E293" s="625">
        <v>1040</v>
      </c>
      <c r="F293" s="625">
        <v>48</v>
      </c>
      <c r="G293" s="624">
        <v>0</v>
      </c>
      <c r="H293" s="46"/>
    </row>
    <row r="294" spans="1:8" ht="15.5">
      <c r="A294" s="611" t="s">
        <v>713</v>
      </c>
      <c r="B294" s="647"/>
      <c r="C294" s="647"/>
      <c r="D294" s="647" t="s">
        <v>3020</v>
      </c>
      <c r="E294" s="625">
        <v>935</v>
      </c>
      <c r="F294" s="625">
        <v>55</v>
      </c>
      <c r="G294" s="624">
        <v>0</v>
      </c>
      <c r="H294" s="46"/>
    </row>
    <row r="295" spans="1:8" ht="15.5">
      <c r="A295" s="611" t="s">
        <v>707</v>
      </c>
      <c r="B295" s="647"/>
      <c r="C295" s="647"/>
      <c r="D295" s="647" t="s">
        <v>708</v>
      </c>
      <c r="E295" s="625">
        <v>598</v>
      </c>
      <c r="F295" s="625">
        <v>82</v>
      </c>
      <c r="G295" s="624">
        <v>0</v>
      </c>
      <c r="H295" s="46"/>
    </row>
    <row r="296" spans="1:8" ht="15.5">
      <c r="A296" s="611" t="s">
        <v>709</v>
      </c>
      <c r="B296" s="647"/>
      <c r="C296" s="647"/>
      <c r="D296" s="647" t="s">
        <v>710</v>
      </c>
      <c r="E296" s="625">
        <v>585</v>
      </c>
      <c r="F296" s="625">
        <v>0</v>
      </c>
      <c r="G296" s="624">
        <v>0</v>
      </c>
      <c r="H296" s="46"/>
    </row>
    <row r="297" spans="1:8" ht="15.5">
      <c r="A297" s="611" t="s">
        <v>711</v>
      </c>
      <c r="B297" s="647"/>
      <c r="C297" s="647"/>
      <c r="D297" s="647" t="s">
        <v>712</v>
      </c>
      <c r="E297" s="625">
        <v>894</v>
      </c>
      <c r="F297" s="625">
        <v>212</v>
      </c>
      <c r="G297" s="624">
        <v>0.1</v>
      </c>
      <c r="H297" s="46"/>
    </row>
    <row r="298" spans="1:8" ht="15.5">
      <c r="A298" s="611" t="s">
        <v>714</v>
      </c>
      <c r="B298" s="647"/>
      <c r="C298" s="647"/>
      <c r="D298" s="647" t="s">
        <v>715</v>
      </c>
      <c r="E298" s="625">
        <v>913</v>
      </c>
      <c r="F298" s="625" t="s">
        <v>2609</v>
      </c>
      <c r="G298" s="624"/>
      <c r="H298" s="46"/>
    </row>
    <row r="299" spans="1:8" ht="15.5">
      <c r="A299" s="611" t="s">
        <v>716</v>
      </c>
      <c r="B299" s="647"/>
      <c r="C299" s="647"/>
      <c r="D299" s="647" t="s">
        <v>717</v>
      </c>
      <c r="E299" s="625">
        <v>1066</v>
      </c>
      <c r="F299" s="625">
        <v>62</v>
      </c>
      <c r="G299" s="624">
        <v>0</v>
      </c>
      <c r="H299" s="46"/>
    </row>
    <row r="300" spans="1:8" ht="15.5">
      <c r="A300" s="611" t="s">
        <v>718</v>
      </c>
      <c r="B300" s="647"/>
      <c r="C300" s="647"/>
      <c r="D300" s="647" t="s">
        <v>719</v>
      </c>
      <c r="E300" s="625">
        <v>554</v>
      </c>
      <c r="F300" s="625">
        <v>19</v>
      </c>
      <c r="G300" s="624">
        <v>0</v>
      </c>
      <c r="H300" s="46"/>
    </row>
    <row r="301" spans="1:8" ht="15.5">
      <c r="A301" s="611" t="s">
        <v>720</v>
      </c>
      <c r="B301" s="647"/>
      <c r="C301" s="647"/>
      <c r="D301" s="647" t="s">
        <v>721</v>
      </c>
      <c r="E301" s="625">
        <v>648</v>
      </c>
      <c r="F301" s="625">
        <v>58</v>
      </c>
      <c r="G301" s="624">
        <v>0</v>
      </c>
      <c r="H301" s="46"/>
    </row>
    <row r="302" spans="1:8" s="10" customFormat="1" ht="25.15" customHeight="1">
      <c r="A302" s="649" t="s">
        <v>722</v>
      </c>
      <c r="B302" s="646"/>
      <c r="C302" s="646" t="s">
        <v>723</v>
      </c>
      <c r="D302" s="646"/>
      <c r="E302" s="625">
        <v>3973</v>
      </c>
      <c r="F302" s="625">
        <v>1370</v>
      </c>
      <c r="G302" s="624">
        <v>0.6</v>
      </c>
      <c r="H302" s="46"/>
    </row>
    <row r="303" spans="1:8" ht="15.5">
      <c r="A303" s="611" t="s">
        <v>724</v>
      </c>
      <c r="B303" s="647"/>
      <c r="C303" s="647"/>
      <c r="D303" s="647" t="s">
        <v>725</v>
      </c>
      <c r="E303" s="625">
        <v>1027</v>
      </c>
      <c r="F303" s="625">
        <v>316</v>
      </c>
      <c r="G303" s="624">
        <v>0.1</v>
      </c>
      <c r="H303" s="46"/>
    </row>
    <row r="304" spans="1:8" ht="15.5">
      <c r="A304" s="611" t="s">
        <v>726</v>
      </c>
      <c r="B304" s="647"/>
      <c r="C304" s="647"/>
      <c r="D304" s="647" t="s">
        <v>727</v>
      </c>
      <c r="E304" s="625">
        <v>796</v>
      </c>
      <c r="F304" s="625">
        <v>66</v>
      </c>
      <c r="G304" s="624">
        <v>0</v>
      </c>
      <c r="H304" s="46"/>
    </row>
    <row r="305" spans="1:8" ht="15.5">
      <c r="A305" s="611" t="s">
        <v>728</v>
      </c>
      <c r="B305" s="647"/>
      <c r="C305" s="647"/>
      <c r="D305" s="647" t="s">
        <v>729</v>
      </c>
      <c r="E305" s="625">
        <v>622</v>
      </c>
      <c r="F305" s="625">
        <v>276</v>
      </c>
      <c r="G305" s="624">
        <v>0.1</v>
      </c>
      <c r="H305" s="46"/>
    </row>
    <row r="306" spans="1:8" ht="15.5">
      <c r="A306" s="611" t="s">
        <v>730</v>
      </c>
      <c r="B306" s="647"/>
      <c r="C306" s="647"/>
      <c r="D306" s="647" t="s">
        <v>731</v>
      </c>
      <c r="E306" s="625">
        <v>641</v>
      </c>
      <c r="F306" s="625">
        <v>147</v>
      </c>
      <c r="G306" s="624">
        <v>0.1</v>
      </c>
      <c r="H306" s="46"/>
    </row>
    <row r="307" spans="1:8" ht="15.5">
      <c r="A307" s="611" t="s">
        <v>732</v>
      </c>
      <c r="B307" s="647"/>
      <c r="C307" s="647"/>
      <c r="D307" s="647" t="s">
        <v>733</v>
      </c>
      <c r="E307" s="625">
        <v>887</v>
      </c>
      <c r="F307" s="625">
        <v>565</v>
      </c>
      <c r="G307" s="624">
        <v>0.3</v>
      </c>
      <c r="H307" s="46"/>
    </row>
    <row r="308" spans="1:8" s="10" customFormat="1" ht="25.15" customHeight="1">
      <c r="A308" s="649" t="s">
        <v>734</v>
      </c>
      <c r="B308" s="646"/>
      <c r="C308" s="646" t="s">
        <v>735</v>
      </c>
      <c r="D308" s="646"/>
      <c r="E308" s="625">
        <v>4336</v>
      </c>
      <c r="F308" s="625">
        <v>1233</v>
      </c>
      <c r="G308" s="624">
        <v>0.6</v>
      </c>
      <c r="H308" s="46"/>
    </row>
    <row r="309" spans="1:8" ht="15.5">
      <c r="A309" s="611" t="s">
        <v>736</v>
      </c>
      <c r="B309" s="647"/>
      <c r="C309" s="647"/>
      <c r="D309" s="647" t="s">
        <v>737</v>
      </c>
      <c r="E309" s="625">
        <v>232</v>
      </c>
      <c r="F309" s="625">
        <v>14</v>
      </c>
      <c r="G309" s="624">
        <v>0</v>
      </c>
      <c r="H309" s="46"/>
    </row>
    <row r="310" spans="1:8" ht="15.5">
      <c r="A310" s="611" t="s">
        <v>738</v>
      </c>
      <c r="B310" s="647"/>
      <c r="C310" s="647"/>
      <c r="D310" s="647" t="s">
        <v>739</v>
      </c>
      <c r="E310" s="625">
        <v>130</v>
      </c>
      <c r="F310" s="625">
        <v>12</v>
      </c>
      <c r="G310" s="624">
        <v>0</v>
      </c>
      <c r="H310" s="46"/>
    </row>
    <row r="311" spans="1:8" ht="15.5">
      <c r="A311" s="611" t="s">
        <v>740</v>
      </c>
      <c r="B311" s="647"/>
      <c r="C311" s="647"/>
      <c r="D311" s="647" t="s">
        <v>741</v>
      </c>
      <c r="E311" s="625">
        <v>375</v>
      </c>
      <c r="F311" s="625">
        <v>40</v>
      </c>
      <c r="G311" s="624">
        <v>0</v>
      </c>
      <c r="H311" s="46"/>
    </row>
    <row r="312" spans="1:8" ht="15.5">
      <c r="A312" s="611" t="s">
        <v>742</v>
      </c>
      <c r="B312" s="647"/>
      <c r="C312" s="647"/>
      <c r="D312" s="647" t="s">
        <v>743</v>
      </c>
      <c r="E312" s="625">
        <v>278</v>
      </c>
      <c r="F312" s="625">
        <v>20</v>
      </c>
      <c r="G312" s="624">
        <v>0</v>
      </c>
      <c r="H312" s="46"/>
    </row>
    <row r="313" spans="1:8" ht="15.5">
      <c r="A313" s="611" t="s">
        <v>744</v>
      </c>
      <c r="B313" s="647"/>
      <c r="C313" s="647"/>
      <c r="D313" s="647" t="s">
        <v>745</v>
      </c>
      <c r="E313" s="625">
        <v>380</v>
      </c>
      <c r="F313" s="625">
        <v>13</v>
      </c>
      <c r="G313" s="624">
        <v>0</v>
      </c>
      <c r="H313" s="46"/>
    </row>
    <row r="314" spans="1:8" ht="15.5">
      <c r="A314" s="611" t="s">
        <v>746</v>
      </c>
      <c r="B314" s="647"/>
      <c r="C314" s="647"/>
      <c r="D314" s="647" t="s">
        <v>747</v>
      </c>
      <c r="E314" s="625">
        <v>999</v>
      </c>
      <c r="F314" s="625">
        <v>581</v>
      </c>
      <c r="G314" s="624">
        <v>0.3</v>
      </c>
      <c r="H314" s="46"/>
    </row>
    <row r="315" spans="1:8" ht="15.5">
      <c r="A315" s="611" t="s">
        <v>748</v>
      </c>
      <c r="B315" s="647"/>
      <c r="C315" s="647"/>
      <c r="D315" s="647" t="s">
        <v>749</v>
      </c>
      <c r="E315" s="625">
        <v>884</v>
      </c>
      <c r="F315" s="625">
        <v>467</v>
      </c>
      <c r="G315" s="624">
        <v>0.2</v>
      </c>
      <c r="H315" s="46"/>
    </row>
    <row r="316" spans="1:8" ht="15.5">
      <c r="A316" s="611" t="s">
        <v>750</v>
      </c>
      <c r="B316" s="647"/>
      <c r="C316" s="647"/>
      <c r="D316" s="647" t="s">
        <v>751</v>
      </c>
      <c r="E316" s="625">
        <v>204</v>
      </c>
      <c r="F316" s="625">
        <v>18</v>
      </c>
      <c r="G316" s="624">
        <v>0</v>
      </c>
      <c r="H316" s="46"/>
    </row>
    <row r="317" spans="1:8" ht="15.5">
      <c r="A317" s="611" t="s">
        <v>752</v>
      </c>
      <c r="B317" s="647"/>
      <c r="C317" s="647"/>
      <c r="D317" s="647" t="s">
        <v>753</v>
      </c>
      <c r="E317" s="625">
        <v>168</v>
      </c>
      <c r="F317" s="625">
        <v>7</v>
      </c>
      <c r="G317" s="624">
        <v>0</v>
      </c>
      <c r="H317" s="46"/>
    </row>
    <row r="318" spans="1:8" ht="15.5">
      <c r="A318" s="611" t="s">
        <v>754</v>
      </c>
      <c r="B318" s="647"/>
      <c r="C318" s="647"/>
      <c r="D318" s="647" t="s">
        <v>755</v>
      </c>
      <c r="E318" s="625">
        <v>208</v>
      </c>
      <c r="F318" s="625">
        <v>22</v>
      </c>
      <c r="G318" s="624">
        <v>0</v>
      </c>
      <c r="H318" s="46"/>
    </row>
    <row r="319" spans="1:8" ht="15.5">
      <c r="A319" s="611" t="s">
        <v>756</v>
      </c>
      <c r="B319" s="647"/>
      <c r="C319" s="647"/>
      <c r="D319" s="647" t="s">
        <v>757</v>
      </c>
      <c r="E319" s="625">
        <v>478</v>
      </c>
      <c r="F319" s="625">
        <v>39</v>
      </c>
      <c r="G319" s="624">
        <v>0</v>
      </c>
      <c r="H319" s="46"/>
    </row>
    <row r="320" spans="1:8" s="10" customFormat="1" ht="25.15" customHeight="1">
      <c r="A320" s="649" t="s">
        <v>758</v>
      </c>
      <c r="B320" s="646"/>
      <c r="C320" s="646" t="s">
        <v>759</v>
      </c>
      <c r="D320" s="646"/>
      <c r="E320" s="625">
        <v>7606</v>
      </c>
      <c r="F320" s="625">
        <v>1962</v>
      </c>
      <c r="G320" s="624">
        <v>0.89999999999999991</v>
      </c>
      <c r="H320" s="46"/>
    </row>
    <row r="321" spans="1:8" ht="15.5">
      <c r="A321" s="611" t="s">
        <v>760</v>
      </c>
      <c r="B321" s="647"/>
      <c r="C321" s="647"/>
      <c r="D321" s="647" t="s">
        <v>761</v>
      </c>
      <c r="E321" s="625">
        <v>575</v>
      </c>
      <c r="F321" s="625">
        <v>233</v>
      </c>
      <c r="G321" s="624">
        <v>0.1</v>
      </c>
      <c r="H321" s="46"/>
    </row>
    <row r="322" spans="1:8" ht="15.5">
      <c r="A322" s="611" t="s">
        <v>762</v>
      </c>
      <c r="B322" s="647"/>
      <c r="C322" s="647"/>
      <c r="D322" s="647" t="s">
        <v>763</v>
      </c>
      <c r="E322" s="625">
        <v>1422</v>
      </c>
      <c r="F322" s="625">
        <v>356</v>
      </c>
      <c r="G322" s="624">
        <v>0.2</v>
      </c>
      <c r="H322" s="46"/>
    </row>
    <row r="323" spans="1:8" ht="15.5">
      <c r="A323" s="611" t="s">
        <v>764</v>
      </c>
      <c r="B323" s="647"/>
      <c r="C323" s="647"/>
      <c r="D323" s="647" t="s">
        <v>765</v>
      </c>
      <c r="E323" s="625">
        <v>1031</v>
      </c>
      <c r="F323" s="625">
        <v>174</v>
      </c>
      <c r="G323" s="624">
        <v>0.1</v>
      </c>
      <c r="H323" s="46"/>
    </row>
    <row r="324" spans="1:8" ht="15.5">
      <c r="A324" s="611" t="s">
        <v>766</v>
      </c>
      <c r="B324" s="647"/>
      <c r="C324" s="647"/>
      <c r="D324" s="647" t="s">
        <v>767</v>
      </c>
      <c r="E324" s="625">
        <v>630</v>
      </c>
      <c r="F324" s="625">
        <v>289</v>
      </c>
      <c r="G324" s="624">
        <v>0.1</v>
      </c>
      <c r="H324" s="46"/>
    </row>
    <row r="325" spans="1:8" ht="15.5">
      <c r="A325" s="611" t="s">
        <v>768</v>
      </c>
      <c r="B325" s="647"/>
      <c r="C325" s="647"/>
      <c r="D325" s="647" t="s">
        <v>769</v>
      </c>
      <c r="E325" s="625">
        <v>2255</v>
      </c>
      <c r="F325" s="625">
        <v>327</v>
      </c>
      <c r="G325" s="624">
        <v>0.2</v>
      </c>
      <c r="H325" s="46"/>
    </row>
    <row r="326" spans="1:8" ht="15.5">
      <c r="A326" s="611" t="s">
        <v>770</v>
      </c>
      <c r="B326" s="647"/>
      <c r="C326" s="647"/>
      <c r="D326" s="647" t="s">
        <v>771</v>
      </c>
      <c r="E326" s="625">
        <v>739</v>
      </c>
      <c r="F326" s="625">
        <v>255</v>
      </c>
      <c r="G326" s="624">
        <v>0.1</v>
      </c>
      <c r="H326" s="46"/>
    </row>
    <row r="327" spans="1:8" ht="15.5">
      <c r="A327" s="611" t="s">
        <v>772</v>
      </c>
      <c r="B327" s="647"/>
      <c r="C327" s="647"/>
      <c r="D327" s="647" t="s">
        <v>773</v>
      </c>
      <c r="E327" s="625">
        <v>954</v>
      </c>
      <c r="F327" s="625">
        <v>328</v>
      </c>
      <c r="G327" s="624">
        <v>0.2</v>
      </c>
      <c r="H327" s="46"/>
    </row>
    <row r="328" spans="1:8" ht="25.15" customHeight="1">
      <c r="A328" s="649" t="s">
        <v>196</v>
      </c>
      <c r="B328" s="646" t="s">
        <v>774</v>
      </c>
      <c r="C328" s="646"/>
      <c r="D328" s="646"/>
      <c r="E328" s="623">
        <v>82818</v>
      </c>
      <c r="F328" s="623">
        <v>26453</v>
      </c>
      <c r="G328" s="622">
        <v>12.3</v>
      </c>
      <c r="H328" s="46"/>
    </row>
    <row r="329" spans="1:8" ht="25.15" customHeight="1">
      <c r="A329" s="649" t="s">
        <v>775</v>
      </c>
      <c r="B329" s="646"/>
      <c r="C329" s="646" t="s">
        <v>2283</v>
      </c>
      <c r="D329" s="646"/>
      <c r="E329" s="625">
        <v>951</v>
      </c>
      <c r="F329" s="625">
        <v>64</v>
      </c>
      <c r="G329" s="624">
        <v>0</v>
      </c>
      <c r="H329" s="46"/>
    </row>
    <row r="330" spans="1:8" ht="15.5">
      <c r="A330" s="651" t="s">
        <v>2571</v>
      </c>
      <c r="B330" s="647"/>
      <c r="C330" s="651" t="s">
        <v>3019</v>
      </c>
      <c r="D330" s="646"/>
      <c r="E330" s="625">
        <v>3110</v>
      </c>
      <c r="F330" s="625">
        <v>523</v>
      </c>
      <c r="G330" s="624">
        <v>0.2</v>
      </c>
      <c r="H330" s="46"/>
    </row>
    <row r="331" spans="1:8" ht="15.5">
      <c r="A331" s="649" t="s">
        <v>776</v>
      </c>
      <c r="B331" s="646"/>
      <c r="C331" s="646" t="s">
        <v>2284</v>
      </c>
      <c r="D331" s="646"/>
      <c r="E331" s="625">
        <v>4351</v>
      </c>
      <c r="F331" s="625">
        <v>1243</v>
      </c>
      <c r="G331" s="624">
        <v>0.6</v>
      </c>
      <c r="H331" s="46"/>
    </row>
    <row r="332" spans="1:8" ht="15.5">
      <c r="A332" s="649" t="s">
        <v>777</v>
      </c>
      <c r="B332" s="646"/>
      <c r="C332" s="646" t="s">
        <v>2303</v>
      </c>
      <c r="D332" s="646"/>
      <c r="E332" s="625">
        <v>13232</v>
      </c>
      <c r="F332" s="625">
        <v>1822</v>
      </c>
      <c r="G332" s="624">
        <v>0.8</v>
      </c>
      <c r="H332" s="46"/>
    </row>
    <row r="333" spans="1:8" ht="15.5">
      <c r="A333" s="651" t="s">
        <v>2572</v>
      </c>
      <c r="B333" s="647"/>
      <c r="C333" s="651" t="s">
        <v>3026</v>
      </c>
      <c r="D333" s="646"/>
      <c r="E333" s="625">
        <v>4377</v>
      </c>
      <c r="F333" s="625">
        <v>1344</v>
      </c>
      <c r="G333" s="624">
        <v>0.6</v>
      </c>
      <c r="H333" s="46"/>
    </row>
    <row r="334" spans="1:8" ht="15.5">
      <c r="A334" s="649" t="s">
        <v>778</v>
      </c>
      <c r="B334" s="646"/>
      <c r="C334" s="646" t="s">
        <v>2304</v>
      </c>
      <c r="D334" s="646"/>
      <c r="E334" s="625">
        <v>0</v>
      </c>
      <c r="F334" s="625">
        <v>0</v>
      </c>
      <c r="G334" s="624">
        <v>0</v>
      </c>
      <c r="H334" s="46"/>
    </row>
    <row r="335" spans="1:8" ht="15.5">
      <c r="A335" s="649" t="s">
        <v>779</v>
      </c>
      <c r="B335" s="646"/>
      <c r="C335" s="646" t="s">
        <v>1504</v>
      </c>
      <c r="D335" s="646"/>
      <c r="E335" s="625">
        <v>2164</v>
      </c>
      <c r="F335" s="625">
        <v>213</v>
      </c>
      <c r="G335" s="624">
        <v>0.1</v>
      </c>
      <c r="H335" s="46"/>
    </row>
    <row r="336" spans="1:8" ht="15.5">
      <c r="A336" s="649" t="s">
        <v>780</v>
      </c>
      <c r="B336" s="646"/>
      <c r="C336" s="646" t="s">
        <v>2286</v>
      </c>
      <c r="D336" s="646"/>
      <c r="E336" s="625">
        <v>5585</v>
      </c>
      <c r="F336" s="625">
        <v>2850</v>
      </c>
      <c r="G336" s="624">
        <v>1.3</v>
      </c>
      <c r="H336" s="46"/>
    </row>
    <row r="337" spans="1:8" ht="15.5">
      <c r="A337" s="649" t="s">
        <v>781</v>
      </c>
      <c r="B337" s="646"/>
      <c r="C337" s="646" t="s">
        <v>2285</v>
      </c>
      <c r="D337" s="646"/>
      <c r="E337" s="625">
        <v>3086</v>
      </c>
      <c r="F337" s="625">
        <v>885</v>
      </c>
      <c r="G337" s="624">
        <v>0.4</v>
      </c>
      <c r="H337" s="46"/>
    </row>
    <row r="338" spans="1:8" ht="15.5">
      <c r="A338" s="649" t="s">
        <v>782</v>
      </c>
      <c r="B338" s="646"/>
      <c r="C338" s="646" t="s">
        <v>2287</v>
      </c>
      <c r="D338" s="646"/>
      <c r="E338" s="625">
        <v>1610</v>
      </c>
      <c r="F338" s="625">
        <v>191</v>
      </c>
      <c r="G338" s="624">
        <v>0.1</v>
      </c>
      <c r="H338" s="46"/>
    </row>
    <row r="339" spans="1:8" ht="15.5">
      <c r="A339" s="649" t="s">
        <v>783</v>
      </c>
      <c r="B339" s="646"/>
      <c r="C339" s="646" t="s">
        <v>1769</v>
      </c>
      <c r="D339" s="646"/>
      <c r="E339" s="625">
        <v>2408</v>
      </c>
      <c r="F339" s="625">
        <v>567</v>
      </c>
      <c r="G339" s="624">
        <v>0.3</v>
      </c>
      <c r="H339" s="46"/>
    </row>
    <row r="340" spans="1:8" ht="15.5">
      <c r="A340" s="649" t="s">
        <v>784</v>
      </c>
      <c r="B340" s="646"/>
      <c r="C340" s="646" t="s">
        <v>2305</v>
      </c>
      <c r="D340" s="646"/>
      <c r="E340" s="625">
        <v>4876</v>
      </c>
      <c r="F340" s="625">
        <v>788</v>
      </c>
      <c r="G340" s="624">
        <v>0.4</v>
      </c>
      <c r="H340" s="46"/>
    </row>
    <row r="341" spans="1:8" s="10" customFormat="1" ht="25.15" customHeight="1">
      <c r="A341" s="649" t="s">
        <v>785</v>
      </c>
      <c r="B341" s="646"/>
      <c r="C341" s="646" t="s">
        <v>786</v>
      </c>
      <c r="D341" s="646"/>
      <c r="E341" s="625">
        <v>21494</v>
      </c>
      <c r="F341" s="625">
        <v>12399</v>
      </c>
      <c r="G341" s="624">
        <v>5.8000000000000007</v>
      </c>
      <c r="H341" s="46"/>
    </row>
    <row r="342" spans="1:8" ht="15.5">
      <c r="A342" s="611" t="s">
        <v>787</v>
      </c>
      <c r="B342" s="647"/>
      <c r="C342" s="647"/>
      <c r="D342" s="647" t="s">
        <v>788</v>
      </c>
      <c r="E342" s="625">
        <v>2421</v>
      </c>
      <c r="F342" s="625">
        <v>1336</v>
      </c>
      <c r="G342" s="624">
        <v>0.6</v>
      </c>
      <c r="H342" s="46"/>
    </row>
    <row r="343" spans="1:8" ht="15.5">
      <c r="A343" s="611" t="s">
        <v>789</v>
      </c>
      <c r="B343" s="647"/>
      <c r="C343" s="647"/>
      <c r="D343" s="647" t="s">
        <v>790</v>
      </c>
      <c r="E343" s="625">
        <v>1505</v>
      </c>
      <c r="F343" s="625">
        <v>831</v>
      </c>
      <c r="G343" s="624">
        <v>0.4</v>
      </c>
      <c r="H343" s="46"/>
    </row>
    <row r="344" spans="1:8" ht="15.5">
      <c r="A344" s="611" t="s">
        <v>791</v>
      </c>
      <c r="B344" s="647"/>
      <c r="C344" s="647"/>
      <c r="D344" s="647" t="s">
        <v>792</v>
      </c>
      <c r="E344" s="625">
        <v>3031</v>
      </c>
      <c r="F344" s="625">
        <v>1932</v>
      </c>
      <c r="G344" s="624">
        <v>0.89999999999999991</v>
      </c>
      <c r="H344" s="46"/>
    </row>
    <row r="345" spans="1:8" ht="15.5">
      <c r="A345" s="611" t="s">
        <v>793</v>
      </c>
      <c r="B345" s="647"/>
      <c r="C345" s="647"/>
      <c r="D345" s="647" t="s">
        <v>794</v>
      </c>
      <c r="E345" s="625">
        <v>2490</v>
      </c>
      <c r="F345" s="625">
        <v>1181</v>
      </c>
      <c r="G345" s="624">
        <v>0.6</v>
      </c>
      <c r="H345" s="46"/>
    </row>
    <row r="346" spans="1:8" ht="15.5">
      <c r="A346" s="611" t="s">
        <v>795</v>
      </c>
      <c r="B346" s="647"/>
      <c r="C346" s="647"/>
      <c r="D346" s="647" t="s">
        <v>796</v>
      </c>
      <c r="E346" s="625">
        <v>3222</v>
      </c>
      <c r="F346" s="625">
        <v>2035</v>
      </c>
      <c r="G346" s="624">
        <v>0.89999999999999991</v>
      </c>
      <c r="H346" s="46"/>
    </row>
    <row r="347" spans="1:8" ht="15.5">
      <c r="A347" s="611" t="s">
        <v>797</v>
      </c>
      <c r="B347" s="647"/>
      <c r="C347" s="647"/>
      <c r="D347" s="647" t="s">
        <v>798</v>
      </c>
      <c r="E347" s="625">
        <v>2413</v>
      </c>
      <c r="F347" s="625">
        <v>1186</v>
      </c>
      <c r="G347" s="624">
        <v>0.6</v>
      </c>
      <c r="H347" s="46"/>
    </row>
    <row r="348" spans="1:8" ht="15.5">
      <c r="A348" s="611" t="s">
        <v>799</v>
      </c>
      <c r="B348" s="647"/>
      <c r="C348" s="647"/>
      <c r="D348" s="647" t="s">
        <v>800</v>
      </c>
      <c r="E348" s="625">
        <v>4378</v>
      </c>
      <c r="F348" s="625">
        <v>2670</v>
      </c>
      <c r="G348" s="624">
        <v>1.2</v>
      </c>
      <c r="H348" s="46"/>
    </row>
    <row r="349" spans="1:8" ht="15.5">
      <c r="A349" s="611" t="s">
        <v>801</v>
      </c>
      <c r="B349" s="647"/>
      <c r="C349" s="647"/>
      <c r="D349" s="647" t="s">
        <v>802</v>
      </c>
      <c r="E349" s="625">
        <v>2034</v>
      </c>
      <c r="F349" s="625">
        <v>1228</v>
      </c>
      <c r="G349" s="624">
        <v>0.6</v>
      </c>
      <c r="H349" s="46"/>
    </row>
    <row r="350" spans="1:8" s="10" customFormat="1" ht="25.15" customHeight="1">
      <c r="A350" s="649" t="s">
        <v>806</v>
      </c>
      <c r="B350" s="646"/>
      <c r="C350" s="646" t="s">
        <v>807</v>
      </c>
      <c r="D350" s="646"/>
      <c r="E350" s="625">
        <v>9276</v>
      </c>
      <c r="F350" s="625">
        <v>2316</v>
      </c>
      <c r="G350" s="624">
        <v>1.0999999999999999</v>
      </c>
      <c r="H350" s="46"/>
    </row>
    <row r="351" spans="1:8" ht="15.5">
      <c r="A351" s="611" t="s">
        <v>808</v>
      </c>
      <c r="B351" s="647"/>
      <c r="C351" s="647"/>
      <c r="D351" s="647" t="s">
        <v>809</v>
      </c>
      <c r="E351" s="625">
        <v>781</v>
      </c>
      <c r="F351" s="625">
        <v>322</v>
      </c>
      <c r="G351" s="624">
        <v>0.2</v>
      </c>
      <c r="H351" s="46"/>
    </row>
    <row r="352" spans="1:8" ht="15.5">
      <c r="A352" s="611" t="s">
        <v>810</v>
      </c>
      <c r="B352" s="647"/>
      <c r="C352" s="647"/>
      <c r="D352" s="647" t="s">
        <v>811</v>
      </c>
      <c r="E352" s="625">
        <v>1081</v>
      </c>
      <c r="F352" s="625">
        <v>119</v>
      </c>
      <c r="G352" s="624">
        <v>0.1</v>
      </c>
      <c r="H352" s="46"/>
    </row>
    <row r="353" spans="1:8" ht="15.5">
      <c r="A353" s="611" t="s">
        <v>812</v>
      </c>
      <c r="B353" s="647"/>
      <c r="C353" s="647"/>
      <c r="D353" s="647" t="s">
        <v>813</v>
      </c>
      <c r="E353" s="625">
        <v>2327</v>
      </c>
      <c r="F353" s="625">
        <v>453</v>
      </c>
      <c r="G353" s="624">
        <v>0.2</v>
      </c>
      <c r="H353" s="46"/>
    </row>
    <row r="354" spans="1:8" ht="15.5">
      <c r="A354" s="611" t="s">
        <v>814</v>
      </c>
      <c r="B354" s="647"/>
      <c r="C354" s="647"/>
      <c r="D354" s="647" t="s">
        <v>815</v>
      </c>
      <c r="E354" s="625">
        <v>2558</v>
      </c>
      <c r="F354" s="625">
        <v>802</v>
      </c>
      <c r="G354" s="624">
        <v>0.4</v>
      </c>
      <c r="H354" s="46"/>
    </row>
    <row r="355" spans="1:8" ht="15.5">
      <c r="A355" s="611" t="s">
        <v>816</v>
      </c>
      <c r="B355" s="647"/>
      <c r="C355" s="647"/>
      <c r="D355" s="647" t="s">
        <v>817</v>
      </c>
      <c r="E355" s="625">
        <v>1165</v>
      </c>
      <c r="F355" s="625">
        <v>331</v>
      </c>
      <c r="G355" s="624">
        <v>0.2</v>
      </c>
      <c r="H355" s="46"/>
    </row>
    <row r="356" spans="1:8" ht="15.5">
      <c r="A356" s="611" t="s">
        <v>818</v>
      </c>
      <c r="B356" s="647"/>
      <c r="C356" s="647"/>
      <c r="D356" s="647" t="s">
        <v>819</v>
      </c>
      <c r="E356" s="625">
        <v>1364</v>
      </c>
      <c r="F356" s="625">
        <v>289</v>
      </c>
      <c r="G356" s="624">
        <v>0.1</v>
      </c>
      <c r="H356" s="46"/>
    </row>
    <row r="357" spans="1:8" s="10" customFormat="1" ht="25.15" customHeight="1">
      <c r="A357" s="649" t="s">
        <v>820</v>
      </c>
      <c r="B357" s="646"/>
      <c r="C357" s="646" t="s">
        <v>821</v>
      </c>
      <c r="D357" s="646"/>
      <c r="E357" s="625">
        <v>6298</v>
      </c>
      <c r="F357" s="625">
        <v>1248</v>
      </c>
      <c r="G357" s="624">
        <v>0.6</v>
      </c>
      <c r="H357" s="46"/>
    </row>
    <row r="358" spans="1:8" ht="15.5">
      <c r="A358" s="611" t="s">
        <v>822</v>
      </c>
      <c r="B358" s="647"/>
      <c r="C358" s="647"/>
      <c r="D358" s="647" t="s">
        <v>823</v>
      </c>
      <c r="E358" s="625">
        <v>1160</v>
      </c>
      <c r="F358" s="625">
        <v>177</v>
      </c>
      <c r="G358" s="624">
        <v>0.1</v>
      </c>
      <c r="H358" s="46"/>
    </row>
    <row r="359" spans="1:8" ht="15.5">
      <c r="A359" s="611" t="s">
        <v>824</v>
      </c>
      <c r="B359" s="647"/>
      <c r="C359" s="647"/>
      <c r="D359" s="647" t="s">
        <v>825</v>
      </c>
      <c r="E359" s="625">
        <v>1618</v>
      </c>
      <c r="F359" s="625">
        <v>308</v>
      </c>
      <c r="G359" s="624">
        <v>0.1</v>
      </c>
      <c r="H359" s="46"/>
    </row>
    <row r="360" spans="1:8" ht="15.5">
      <c r="A360" s="578" t="s">
        <v>2575</v>
      </c>
      <c r="B360" s="647"/>
      <c r="C360" s="647"/>
      <c r="D360" s="758" t="s">
        <v>3018</v>
      </c>
      <c r="E360" s="625">
        <v>1646</v>
      </c>
      <c r="F360" s="625">
        <v>249</v>
      </c>
      <c r="G360" s="624">
        <v>0.1</v>
      </c>
      <c r="H360" s="46"/>
    </row>
    <row r="361" spans="1:8" ht="15.5">
      <c r="A361" s="611" t="s">
        <v>826</v>
      </c>
      <c r="B361" s="647"/>
      <c r="C361" s="647"/>
      <c r="D361" s="647" t="s">
        <v>827</v>
      </c>
      <c r="E361" s="625">
        <v>1874</v>
      </c>
      <c r="F361" s="625">
        <v>514</v>
      </c>
      <c r="G361" s="624">
        <v>0.2</v>
      </c>
      <c r="H361" s="46"/>
    </row>
    <row r="362" spans="1:8" ht="25.15" customHeight="1">
      <c r="A362" s="602" t="s">
        <v>198</v>
      </c>
      <c r="B362" s="646" t="s">
        <v>829</v>
      </c>
      <c r="C362" s="647"/>
      <c r="D362" s="647"/>
      <c r="E362" s="623">
        <v>62626</v>
      </c>
      <c r="F362" s="623">
        <v>21615</v>
      </c>
      <c r="G362" s="622">
        <v>10.100000000000001</v>
      </c>
      <c r="H362" s="46"/>
    </row>
    <row r="363" spans="1:8" ht="25.15" customHeight="1">
      <c r="A363" s="611" t="s">
        <v>830</v>
      </c>
      <c r="B363" s="647"/>
      <c r="C363" s="647"/>
      <c r="D363" s="647" t="s">
        <v>831</v>
      </c>
      <c r="E363" s="625">
        <v>2333</v>
      </c>
      <c r="F363" s="625">
        <v>707</v>
      </c>
      <c r="G363" s="624">
        <v>0.3</v>
      </c>
      <c r="H363" s="46"/>
    </row>
    <row r="364" spans="1:8" ht="15.5">
      <c r="A364" s="611" t="s">
        <v>832</v>
      </c>
      <c r="B364" s="647"/>
      <c r="C364" s="647"/>
      <c r="D364" s="647" t="s">
        <v>833</v>
      </c>
      <c r="E364" s="625">
        <v>3439</v>
      </c>
      <c r="F364" s="625">
        <v>1342</v>
      </c>
      <c r="G364" s="624">
        <v>0.6</v>
      </c>
      <c r="H364" s="46"/>
    </row>
    <row r="365" spans="1:8" ht="15.5">
      <c r="A365" s="611" t="s">
        <v>834</v>
      </c>
      <c r="B365" s="647"/>
      <c r="C365" s="647"/>
      <c r="D365" s="647" t="s">
        <v>835</v>
      </c>
      <c r="E365" s="625">
        <v>4862</v>
      </c>
      <c r="F365" s="625">
        <v>1363</v>
      </c>
      <c r="G365" s="624">
        <v>0.6</v>
      </c>
      <c r="H365" s="46"/>
    </row>
    <row r="366" spans="1:8" ht="15.5">
      <c r="A366" s="611" t="s">
        <v>836</v>
      </c>
      <c r="B366" s="647"/>
      <c r="C366" s="647"/>
      <c r="D366" s="647" t="s">
        <v>837</v>
      </c>
      <c r="E366" s="625">
        <v>7388</v>
      </c>
      <c r="F366" s="625">
        <v>2996</v>
      </c>
      <c r="G366" s="624">
        <v>1.4000000000000001</v>
      </c>
      <c r="H366" s="46"/>
    </row>
    <row r="367" spans="1:8" ht="15.5">
      <c r="A367" s="611" t="s">
        <v>838</v>
      </c>
      <c r="B367" s="647"/>
      <c r="C367" s="647"/>
      <c r="D367" s="647" t="s">
        <v>839</v>
      </c>
      <c r="E367" s="625">
        <v>6793</v>
      </c>
      <c r="F367" s="625">
        <v>3495</v>
      </c>
      <c r="G367" s="624">
        <v>1.6</v>
      </c>
      <c r="H367" s="46"/>
    </row>
    <row r="368" spans="1:8" ht="15.5">
      <c r="A368" s="611" t="s">
        <v>840</v>
      </c>
      <c r="B368" s="647"/>
      <c r="C368" s="647"/>
      <c r="D368" s="647" t="s">
        <v>841</v>
      </c>
      <c r="E368" s="625">
        <v>1000</v>
      </c>
      <c r="F368" s="625">
        <v>0</v>
      </c>
      <c r="G368" s="624">
        <v>0</v>
      </c>
      <c r="H368" s="46"/>
    </row>
    <row r="369" spans="1:8" ht="15.5">
      <c r="A369" s="611" t="s">
        <v>842</v>
      </c>
      <c r="B369" s="647"/>
      <c r="C369" s="647"/>
      <c r="D369" s="647" t="s">
        <v>843</v>
      </c>
      <c r="E369" s="625">
        <v>5367</v>
      </c>
      <c r="F369" s="625">
        <v>2631</v>
      </c>
      <c r="G369" s="624">
        <v>1.2</v>
      </c>
      <c r="H369" s="46"/>
    </row>
    <row r="370" spans="1:8" ht="15.5">
      <c r="A370" s="611" t="s">
        <v>844</v>
      </c>
      <c r="B370" s="647"/>
      <c r="C370" s="647"/>
      <c r="D370" s="647" t="s">
        <v>845</v>
      </c>
      <c r="E370" s="625">
        <v>5605</v>
      </c>
      <c r="F370" s="625">
        <v>3091</v>
      </c>
      <c r="G370" s="624">
        <v>1.4000000000000001</v>
      </c>
      <c r="H370" s="46"/>
    </row>
    <row r="371" spans="1:8" ht="15.5">
      <c r="A371" s="611" t="s">
        <v>846</v>
      </c>
      <c r="B371" s="647"/>
      <c r="C371" s="647"/>
      <c r="D371" s="647" t="s">
        <v>847</v>
      </c>
      <c r="E371" s="625">
        <v>5534</v>
      </c>
      <c r="F371" s="625">
        <v>3024</v>
      </c>
      <c r="G371" s="624">
        <v>1.4000000000000001</v>
      </c>
      <c r="H371" s="46"/>
    </row>
    <row r="372" spans="1:8" ht="15.5">
      <c r="A372" s="611" t="s">
        <v>848</v>
      </c>
      <c r="B372" s="647"/>
      <c r="C372" s="647"/>
      <c r="D372" s="647" t="s">
        <v>849</v>
      </c>
      <c r="E372" s="625">
        <v>6390</v>
      </c>
      <c r="F372" s="625">
        <v>2146</v>
      </c>
      <c r="G372" s="624">
        <v>1</v>
      </c>
      <c r="H372" s="46"/>
    </row>
    <row r="373" spans="1:8" ht="15.5">
      <c r="A373" s="611" t="s">
        <v>850</v>
      </c>
      <c r="B373" s="647"/>
      <c r="C373" s="647"/>
      <c r="D373" s="647" t="s">
        <v>851</v>
      </c>
      <c r="E373" s="625">
        <v>2418</v>
      </c>
      <c r="F373" s="625">
        <v>334</v>
      </c>
      <c r="G373" s="624">
        <v>0.2</v>
      </c>
      <c r="H373" s="46"/>
    </row>
    <row r="374" spans="1:8" ht="15.5">
      <c r="A374" s="611" t="s">
        <v>852</v>
      </c>
      <c r="B374" s="647"/>
      <c r="C374" s="647"/>
      <c r="D374" s="647" t="s">
        <v>853</v>
      </c>
      <c r="E374" s="625">
        <v>1755</v>
      </c>
      <c r="F374" s="625" t="s">
        <v>2608</v>
      </c>
      <c r="G374" s="624"/>
      <c r="H374" s="46"/>
    </row>
    <row r="375" spans="1:8" ht="15.5">
      <c r="A375" s="611" t="s">
        <v>854</v>
      </c>
      <c r="B375" s="647"/>
      <c r="C375" s="647"/>
      <c r="D375" s="647" t="s">
        <v>855</v>
      </c>
      <c r="E375" s="625">
        <v>990</v>
      </c>
      <c r="F375" s="625">
        <v>0</v>
      </c>
      <c r="G375" s="624">
        <v>0</v>
      </c>
      <c r="H375" s="46"/>
    </row>
    <row r="376" spans="1:8" ht="12.75" customHeight="1">
      <c r="A376" s="611" t="s">
        <v>856</v>
      </c>
      <c r="B376" s="647"/>
      <c r="C376" s="647"/>
      <c r="D376" s="647" t="s">
        <v>2580</v>
      </c>
      <c r="E376" s="625">
        <v>778</v>
      </c>
      <c r="F376" s="625">
        <v>0</v>
      </c>
      <c r="G376" s="624">
        <v>0</v>
      </c>
      <c r="H376" s="46"/>
    </row>
    <row r="377" spans="1:8" ht="15.5">
      <c r="A377" s="611" t="s">
        <v>857</v>
      </c>
      <c r="B377" s="647"/>
      <c r="C377" s="647"/>
      <c r="D377" s="647" t="s">
        <v>858</v>
      </c>
      <c r="E377" s="625">
        <v>1919</v>
      </c>
      <c r="F377" s="625">
        <v>0</v>
      </c>
      <c r="G377" s="624">
        <v>0</v>
      </c>
      <c r="H377" s="46"/>
    </row>
    <row r="378" spans="1:8" ht="15.5">
      <c r="A378" s="611" t="s">
        <v>859</v>
      </c>
      <c r="B378" s="647"/>
      <c r="C378" s="647"/>
      <c r="D378" s="647" t="s">
        <v>860</v>
      </c>
      <c r="E378" s="625">
        <v>1671</v>
      </c>
      <c r="F378" s="625">
        <v>201</v>
      </c>
      <c r="G378" s="624">
        <v>0.1</v>
      </c>
      <c r="H378" s="46"/>
    </row>
    <row r="379" spans="1:8" ht="15.5">
      <c r="A379" s="611" t="s">
        <v>861</v>
      </c>
      <c r="B379" s="647"/>
      <c r="C379" s="647"/>
      <c r="D379" s="647" t="s">
        <v>862</v>
      </c>
      <c r="E379" s="625">
        <v>322</v>
      </c>
      <c r="F379" s="625">
        <v>0</v>
      </c>
      <c r="G379" s="624">
        <v>0</v>
      </c>
      <c r="H379" s="46"/>
    </row>
    <row r="380" spans="1:8" ht="15.5">
      <c r="A380" s="611" t="s">
        <v>863</v>
      </c>
      <c r="B380" s="647"/>
      <c r="C380" s="647"/>
      <c r="D380" s="647" t="s">
        <v>864</v>
      </c>
      <c r="E380" s="625">
        <v>1096</v>
      </c>
      <c r="F380" s="625" t="s">
        <v>2608</v>
      </c>
      <c r="G380" s="624"/>
      <c r="H380" s="46"/>
    </row>
    <row r="381" spans="1:8" ht="15.5">
      <c r="A381" s="611" t="s">
        <v>865</v>
      </c>
      <c r="B381" s="647"/>
      <c r="C381" s="647"/>
      <c r="D381" s="647" t="s">
        <v>866</v>
      </c>
      <c r="E381" s="625">
        <v>760</v>
      </c>
      <c r="F381" s="625">
        <v>170</v>
      </c>
      <c r="G381" s="624">
        <v>0.1</v>
      </c>
      <c r="H381" s="46"/>
    </row>
    <row r="382" spans="1:8" ht="15.5">
      <c r="A382" s="611" t="s">
        <v>867</v>
      </c>
      <c r="B382" s="647"/>
      <c r="C382" s="647"/>
      <c r="D382" s="647" t="s">
        <v>868</v>
      </c>
      <c r="E382" s="625">
        <v>550</v>
      </c>
      <c r="F382" s="625" t="s">
        <v>2608</v>
      </c>
      <c r="G382" s="624"/>
      <c r="H382" s="46"/>
    </row>
    <row r="383" spans="1:8" ht="15.5">
      <c r="A383" s="611" t="s">
        <v>869</v>
      </c>
      <c r="B383" s="647"/>
      <c r="C383" s="647"/>
      <c r="D383" s="647" t="s">
        <v>870</v>
      </c>
      <c r="E383" s="625">
        <v>715</v>
      </c>
      <c r="F383" s="625">
        <v>109</v>
      </c>
      <c r="G383" s="624">
        <v>0.1</v>
      </c>
      <c r="H383" s="46"/>
    </row>
    <row r="384" spans="1:8" ht="15.5">
      <c r="A384" s="611" t="s">
        <v>871</v>
      </c>
      <c r="B384" s="647"/>
      <c r="C384" s="647"/>
      <c r="D384" s="647" t="s">
        <v>872</v>
      </c>
      <c r="E384" s="625">
        <v>941</v>
      </c>
      <c r="F384" s="625">
        <v>0</v>
      </c>
      <c r="G384" s="624">
        <v>0</v>
      </c>
      <c r="H384" s="46"/>
    </row>
    <row r="385" spans="1:8" ht="25.15" customHeight="1">
      <c r="A385" s="602" t="s">
        <v>200</v>
      </c>
      <c r="B385" s="646" t="s">
        <v>873</v>
      </c>
      <c r="C385" s="647"/>
      <c r="D385" s="647"/>
      <c r="E385" s="623">
        <v>133541</v>
      </c>
      <c r="F385" s="623">
        <v>40449</v>
      </c>
      <c r="G385" s="622">
        <v>18.8</v>
      </c>
      <c r="H385" s="46"/>
    </row>
    <row r="386" spans="1:8" ht="25.15" customHeight="1">
      <c r="A386" s="647" t="s">
        <v>909</v>
      </c>
      <c r="B386" s="647"/>
      <c r="C386" s="647"/>
      <c r="D386" s="647" t="s">
        <v>910</v>
      </c>
      <c r="E386" s="625">
        <v>2049</v>
      </c>
      <c r="F386" s="625">
        <v>763</v>
      </c>
      <c r="G386" s="624">
        <v>0.4</v>
      </c>
      <c r="H386" s="46"/>
    </row>
    <row r="387" spans="1:8" ht="15.5">
      <c r="A387" s="647" t="s">
        <v>911</v>
      </c>
      <c r="B387" s="647"/>
      <c r="C387" s="647"/>
      <c r="D387" s="647" t="s">
        <v>912</v>
      </c>
      <c r="E387" s="625">
        <v>3249</v>
      </c>
      <c r="F387" s="625">
        <v>633</v>
      </c>
      <c r="G387" s="624">
        <v>0.3</v>
      </c>
      <c r="H387" s="46"/>
    </row>
    <row r="388" spans="1:8" ht="15.5">
      <c r="A388" s="647" t="s">
        <v>921</v>
      </c>
      <c r="B388" s="647"/>
      <c r="C388" s="647"/>
      <c r="D388" s="647" t="s">
        <v>922</v>
      </c>
      <c r="E388" s="625">
        <v>2388</v>
      </c>
      <c r="F388" s="625">
        <v>758</v>
      </c>
      <c r="G388" s="624">
        <v>0.4</v>
      </c>
      <c r="H388" s="46"/>
    </row>
    <row r="389" spans="1:8" ht="15.5">
      <c r="A389" s="647" t="s">
        <v>913</v>
      </c>
      <c r="B389" s="647"/>
      <c r="C389" s="647"/>
      <c r="D389" s="647" t="s">
        <v>1968</v>
      </c>
      <c r="E389" s="625">
        <v>1997</v>
      </c>
      <c r="F389" s="625">
        <v>10</v>
      </c>
      <c r="G389" s="624">
        <v>0</v>
      </c>
      <c r="H389" s="46"/>
    </row>
    <row r="390" spans="1:8" ht="15.5">
      <c r="A390" s="647" t="s">
        <v>914</v>
      </c>
      <c r="B390" s="647"/>
      <c r="C390" s="647"/>
      <c r="D390" s="647" t="s">
        <v>2316</v>
      </c>
      <c r="E390" s="625">
        <v>3151</v>
      </c>
      <c r="F390" s="625">
        <v>307</v>
      </c>
      <c r="G390" s="624">
        <v>0.1</v>
      </c>
      <c r="H390" s="46"/>
    </row>
    <row r="391" spans="1:8" ht="15.5">
      <c r="A391" s="647" t="s">
        <v>874</v>
      </c>
      <c r="B391" s="647"/>
      <c r="C391" s="647"/>
      <c r="D391" s="647" t="s">
        <v>875</v>
      </c>
      <c r="E391" s="625">
        <v>647</v>
      </c>
      <c r="F391" s="625">
        <v>42</v>
      </c>
      <c r="G391" s="624">
        <v>0</v>
      </c>
      <c r="H391" s="46"/>
    </row>
    <row r="392" spans="1:8" ht="15.5">
      <c r="A392" s="647" t="s">
        <v>876</v>
      </c>
      <c r="B392" s="647"/>
      <c r="C392" s="647"/>
      <c r="D392" s="647" t="s">
        <v>1984</v>
      </c>
      <c r="E392" s="625">
        <v>4593</v>
      </c>
      <c r="F392" s="625">
        <v>180</v>
      </c>
      <c r="G392" s="624">
        <v>0.1</v>
      </c>
      <c r="H392" s="46"/>
    </row>
    <row r="393" spans="1:8" ht="15.5">
      <c r="A393" s="647" t="s">
        <v>923</v>
      </c>
      <c r="B393" s="647"/>
      <c r="C393" s="647"/>
      <c r="D393" s="647" t="s">
        <v>924</v>
      </c>
      <c r="E393" s="625">
        <v>3988</v>
      </c>
      <c r="F393" s="625">
        <v>629</v>
      </c>
      <c r="G393" s="624">
        <v>0.3</v>
      </c>
      <c r="H393" s="46"/>
    </row>
    <row r="394" spans="1:8" ht="15.5">
      <c r="A394" s="647" t="s">
        <v>877</v>
      </c>
      <c r="B394" s="647"/>
      <c r="C394" s="647"/>
      <c r="D394" s="647" t="s">
        <v>878</v>
      </c>
      <c r="E394" s="625">
        <v>3260</v>
      </c>
      <c r="F394" s="625">
        <v>411</v>
      </c>
      <c r="G394" s="624">
        <v>0.2</v>
      </c>
      <c r="H394" s="46"/>
    </row>
    <row r="395" spans="1:8" ht="15.5">
      <c r="A395" s="647" t="s">
        <v>879</v>
      </c>
      <c r="B395" s="647"/>
      <c r="C395" s="647"/>
      <c r="D395" s="647" t="s">
        <v>880</v>
      </c>
      <c r="E395" s="625">
        <v>2134</v>
      </c>
      <c r="F395" s="625">
        <v>641</v>
      </c>
      <c r="G395" s="624">
        <v>0.3</v>
      </c>
      <c r="H395" s="46"/>
    </row>
    <row r="396" spans="1:8" ht="15.5">
      <c r="A396" s="647" t="s">
        <v>881</v>
      </c>
      <c r="B396" s="647"/>
      <c r="C396" s="647"/>
      <c r="D396" s="647" t="s">
        <v>882</v>
      </c>
      <c r="E396" s="625">
        <v>725</v>
      </c>
      <c r="F396" s="625">
        <v>56</v>
      </c>
      <c r="G396" s="624">
        <v>0</v>
      </c>
      <c r="H396" s="46"/>
    </row>
    <row r="397" spans="1:8" ht="15.5">
      <c r="A397" s="647" t="s">
        <v>883</v>
      </c>
      <c r="B397" s="647"/>
      <c r="C397" s="647"/>
      <c r="D397" s="647" t="s">
        <v>884</v>
      </c>
      <c r="E397" s="625">
        <v>11487</v>
      </c>
      <c r="F397" s="625">
        <v>8758</v>
      </c>
      <c r="G397" s="624">
        <v>4.1000000000000005</v>
      </c>
      <c r="H397" s="46"/>
    </row>
    <row r="398" spans="1:8" ht="15.5">
      <c r="A398" s="647" t="s">
        <v>886</v>
      </c>
      <c r="B398" s="647"/>
      <c r="C398" s="647"/>
      <c r="D398" s="647" t="s">
        <v>887</v>
      </c>
      <c r="E398" s="625">
        <v>2987</v>
      </c>
      <c r="F398" s="625">
        <v>805</v>
      </c>
      <c r="G398" s="624">
        <v>0.4</v>
      </c>
      <c r="H398" s="46"/>
    </row>
    <row r="399" spans="1:8" ht="15.5">
      <c r="A399" s="647" t="s">
        <v>2474</v>
      </c>
      <c r="B399" s="647"/>
      <c r="C399" s="647"/>
      <c r="D399" s="647" t="s">
        <v>2558</v>
      </c>
      <c r="E399" s="625">
        <v>4144</v>
      </c>
      <c r="F399" s="625">
        <v>269</v>
      </c>
      <c r="G399" s="624">
        <v>0.1</v>
      </c>
      <c r="H399" s="46"/>
    </row>
    <row r="400" spans="1:8" ht="15.5">
      <c r="A400" s="578" t="s">
        <v>2576</v>
      </c>
      <c r="B400" s="647"/>
      <c r="C400" s="647"/>
      <c r="D400" s="647" t="s">
        <v>3015</v>
      </c>
      <c r="E400" s="625">
        <v>13627</v>
      </c>
      <c r="F400" s="625">
        <v>202</v>
      </c>
      <c r="G400" s="624">
        <v>0.1</v>
      </c>
      <c r="H400" s="46"/>
    </row>
    <row r="401" spans="1:8" ht="15.5">
      <c r="A401" s="647" t="s">
        <v>888</v>
      </c>
      <c r="B401" s="647"/>
      <c r="C401" s="647"/>
      <c r="D401" s="647" t="s">
        <v>889</v>
      </c>
      <c r="E401" s="625">
        <v>4832</v>
      </c>
      <c r="F401" s="625">
        <v>1460</v>
      </c>
      <c r="G401" s="624">
        <v>0.70000000000000007</v>
      </c>
      <c r="H401" s="46"/>
    </row>
    <row r="402" spans="1:8" ht="15.5">
      <c r="A402" s="647" t="s">
        <v>890</v>
      </c>
      <c r="B402" s="647"/>
      <c r="C402" s="647"/>
      <c r="D402" s="647" t="s">
        <v>891</v>
      </c>
      <c r="E402" s="625">
        <v>2902</v>
      </c>
      <c r="F402" s="625">
        <v>268</v>
      </c>
      <c r="G402" s="624">
        <v>0.1</v>
      </c>
      <c r="H402" s="46"/>
    </row>
    <row r="403" spans="1:8" ht="15.5">
      <c r="A403" s="647" t="s">
        <v>892</v>
      </c>
      <c r="B403" s="647"/>
      <c r="C403" s="647"/>
      <c r="D403" s="647" t="s">
        <v>893</v>
      </c>
      <c r="E403" s="625">
        <v>708</v>
      </c>
      <c r="F403" s="625">
        <v>48</v>
      </c>
      <c r="G403" s="624">
        <v>0</v>
      </c>
      <c r="H403" s="46"/>
    </row>
    <row r="404" spans="1:8" ht="15.5">
      <c r="A404" s="647" t="s">
        <v>894</v>
      </c>
      <c r="B404" s="647"/>
      <c r="C404" s="647"/>
      <c r="D404" s="647" t="s">
        <v>895</v>
      </c>
      <c r="E404" s="625">
        <v>1936</v>
      </c>
      <c r="F404" s="625">
        <v>105</v>
      </c>
      <c r="G404" s="624">
        <v>0</v>
      </c>
      <c r="H404" s="46"/>
    </row>
    <row r="405" spans="1:8" ht="13.5" customHeight="1">
      <c r="A405" s="647" t="s">
        <v>885</v>
      </c>
      <c r="B405" s="647"/>
      <c r="C405" s="647"/>
      <c r="D405" s="647" t="s">
        <v>3016</v>
      </c>
      <c r="E405" s="625">
        <v>2902</v>
      </c>
      <c r="F405" s="625">
        <v>375</v>
      </c>
      <c r="G405" s="624">
        <v>0.2</v>
      </c>
      <c r="H405" s="46"/>
    </row>
    <row r="406" spans="1:8" ht="15.5">
      <c r="A406" s="647" t="s">
        <v>896</v>
      </c>
      <c r="B406" s="647"/>
      <c r="C406" s="647"/>
      <c r="D406" s="647" t="s">
        <v>897</v>
      </c>
      <c r="E406" s="625">
        <v>3113</v>
      </c>
      <c r="F406" s="625">
        <v>254</v>
      </c>
      <c r="G406" s="624">
        <v>0.1</v>
      </c>
      <c r="H406" s="46"/>
    </row>
    <row r="407" spans="1:8" ht="15.5">
      <c r="A407" s="578" t="s">
        <v>2577</v>
      </c>
      <c r="B407" s="647"/>
      <c r="C407" s="647"/>
      <c r="D407" s="647" t="s">
        <v>3017</v>
      </c>
      <c r="E407" s="625">
        <v>19166</v>
      </c>
      <c r="F407" s="625">
        <v>11146</v>
      </c>
      <c r="G407" s="624">
        <v>5.2</v>
      </c>
      <c r="H407" s="46"/>
    </row>
    <row r="408" spans="1:8" ht="15.5">
      <c r="A408" s="647" t="s">
        <v>898</v>
      </c>
      <c r="B408" s="647"/>
      <c r="C408" s="647"/>
      <c r="D408" s="647" t="s">
        <v>899</v>
      </c>
      <c r="E408" s="625">
        <v>680</v>
      </c>
      <c r="F408" s="625">
        <v>306</v>
      </c>
      <c r="G408" s="624">
        <v>0.1</v>
      </c>
      <c r="H408" s="46"/>
    </row>
    <row r="409" spans="1:8" ht="15.5">
      <c r="A409" s="647" t="s">
        <v>2473</v>
      </c>
      <c r="B409" s="647"/>
      <c r="C409" s="647"/>
      <c r="D409" s="647" t="s">
        <v>2537</v>
      </c>
      <c r="E409" s="625">
        <v>5600</v>
      </c>
      <c r="F409" s="625">
        <v>2643</v>
      </c>
      <c r="G409" s="624">
        <v>1.2</v>
      </c>
      <c r="H409" s="46"/>
    </row>
    <row r="410" spans="1:8" ht="15.5">
      <c r="A410" s="647" t="s">
        <v>915</v>
      </c>
      <c r="B410" s="647"/>
      <c r="C410" s="647"/>
      <c r="D410" s="647" t="s">
        <v>916</v>
      </c>
      <c r="E410" s="625">
        <v>3337</v>
      </c>
      <c r="F410" s="625">
        <v>544</v>
      </c>
      <c r="G410" s="624">
        <v>0.3</v>
      </c>
      <c r="H410" s="46"/>
    </row>
    <row r="411" spans="1:8" ht="15.5">
      <c r="A411" s="647" t="s">
        <v>900</v>
      </c>
      <c r="B411" s="647"/>
      <c r="C411" s="647"/>
      <c r="D411" s="647" t="s">
        <v>2317</v>
      </c>
      <c r="E411" s="625">
        <v>4262</v>
      </c>
      <c r="F411" s="625">
        <v>201</v>
      </c>
      <c r="G411" s="624">
        <v>0.1</v>
      </c>
      <c r="H411" s="46"/>
    </row>
    <row r="412" spans="1:8" ht="15.5">
      <c r="A412" s="647" t="s">
        <v>901</v>
      </c>
      <c r="B412" s="647"/>
      <c r="C412" s="647"/>
      <c r="D412" s="647" t="s">
        <v>902</v>
      </c>
      <c r="E412" s="625">
        <v>441</v>
      </c>
      <c r="F412" s="625">
        <v>73</v>
      </c>
      <c r="G412" s="624">
        <v>0</v>
      </c>
      <c r="H412" s="46"/>
    </row>
    <row r="413" spans="1:8" ht="15.5">
      <c r="A413" s="647" t="s">
        <v>903</v>
      </c>
      <c r="B413" s="647"/>
      <c r="C413" s="647"/>
      <c r="D413" s="647" t="s">
        <v>904</v>
      </c>
      <c r="E413" s="625">
        <v>2848</v>
      </c>
      <c r="F413" s="625">
        <v>282</v>
      </c>
      <c r="G413" s="624">
        <v>0.1</v>
      </c>
      <c r="H413" s="46"/>
    </row>
    <row r="414" spans="1:8" ht="15.5">
      <c r="A414" s="647" t="s">
        <v>905</v>
      </c>
      <c r="B414" s="647"/>
      <c r="C414" s="647"/>
      <c r="D414" s="647" t="s">
        <v>906</v>
      </c>
      <c r="E414" s="625">
        <v>12756</v>
      </c>
      <c r="F414" s="625">
        <v>6073</v>
      </c>
      <c r="G414" s="624">
        <v>2.8000000000000003</v>
      </c>
      <c r="H414" s="46"/>
    </row>
    <row r="415" spans="1:8" ht="15.5">
      <c r="A415" s="647" t="s">
        <v>907</v>
      </c>
      <c r="B415" s="647"/>
      <c r="C415" s="647"/>
      <c r="D415" s="647" t="s">
        <v>908</v>
      </c>
      <c r="E415" s="625">
        <v>1179</v>
      </c>
      <c r="F415" s="625">
        <v>229</v>
      </c>
      <c r="G415" s="624">
        <v>0.1</v>
      </c>
      <c r="H415" s="46"/>
    </row>
    <row r="416" spans="1:8" ht="15.5">
      <c r="A416" s="647" t="s">
        <v>917</v>
      </c>
      <c r="B416" s="647"/>
      <c r="C416" s="647"/>
      <c r="D416" s="647" t="s">
        <v>918</v>
      </c>
      <c r="E416" s="625">
        <v>1905</v>
      </c>
      <c r="F416" s="625">
        <v>53</v>
      </c>
      <c r="G416" s="624">
        <v>0</v>
      </c>
      <c r="H416" s="46"/>
    </row>
    <row r="417" spans="1:11" ht="16" thickBot="1">
      <c r="A417" s="653" t="s">
        <v>919</v>
      </c>
      <c r="B417" s="653"/>
      <c r="C417" s="653"/>
      <c r="D417" s="653" t="s">
        <v>920</v>
      </c>
      <c r="E417" s="654">
        <v>4548</v>
      </c>
      <c r="F417" s="654">
        <v>1925</v>
      </c>
      <c r="G417" s="658">
        <v>0.89999999999999991</v>
      </c>
      <c r="H417" s="46"/>
    </row>
    <row r="418" spans="1:11" ht="19.899999999999999" customHeight="1" thickTop="1">
      <c r="A418" s="643" t="s">
        <v>2933</v>
      </c>
      <c r="B418" s="643"/>
      <c r="C418" s="643"/>
      <c r="D418" s="643"/>
      <c r="E418" s="643"/>
      <c r="F418" s="643"/>
      <c r="G418" s="643"/>
    </row>
    <row r="419" spans="1:11" ht="19.899999999999999" customHeight="1">
      <c r="A419" s="642" t="s">
        <v>2947</v>
      </c>
      <c r="B419" s="642"/>
      <c r="C419" s="642"/>
      <c r="D419" s="642"/>
      <c r="E419" s="642"/>
      <c r="F419" s="642"/>
      <c r="G419" s="642"/>
    </row>
    <row r="420" spans="1:11" ht="19.899999999999999" customHeight="1">
      <c r="A420" s="586" t="s">
        <v>2934</v>
      </c>
      <c r="B420" s="420"/>
      <c r="C420" s="420"/>
      <c r="D420" s="420"/>
      <c r="E420" s="642"/>
      <c r="F420" s="642"/>
      <c r="G420" s="642"/>
    </row>
    <row r="421" spans="1:11" ht="19.899999999999999" customHeight="1">
      <c r="A421" s="586" t="s">
        <v>2935</v>
      </c>
      <c r="B421" s="424"/>
      <c r="C421" s="424"/>
      <c r="D421" s="424"/>
      <c r="E421" s="424"/>
      <c r="F421" s="424"/>
      <c r="G421" s="424"/>
      <c r="H421" s="424"/>
      <c r="I421" s="424"/>
      <c r="J421" s="424"/>
      <c r="K421" s="424"/>
    </row>
    <row r="422" spans="1:11" ht="19.899999999999999" customHeight="1">
      <c r="A422" s="586" t="s">
        <v>2936</v>
      </c>
      <c r="B422" s="420"/>
      <c r="C422" s="420"/>
      <c r="D422" s="420"/>
      <c r="E422" s="420"/>
      <c r="F422" s="420"/>
      <c r="G422" s="420"/>
      <c r="H422" s="420"/>
      <c r="I422" s="420"/>
      <c r="J422" s="420"/>
      <c r="K422" s="420"/>
    </row>
    <row r="423" spans="1:11" ht="19.899999999999999" customHeight="1">
      <c r="A423" s="586" t="s">
        <v>2937</v>
      </c>
      <c r="B423" s="420"/>
      <c r="C423" s="420"/>
      <c r="D423" s="420"/>
      <c r="E423" s="420"/>
      <c r="F423" s="420"/>
      <c r="G423" s="420"/>
      <c r="H423" s="420"/>
      <c r="I423" s="420"/>
      <c r="J423" s="420"/>
      <c r="K423" s="420"/>
    </row>
    <row r="424" spans="1:11" ht="19.899999999999999" customHeight="1">
      <c r="A424" s="586" t="s">
        <v>2938</v>
      </c>
      <c r="B424" s="420"/>
      <c r="C424" s="420"/>
      <c r="D424" s="420"/>
      <c r="E424" s="420"/>
      <c r="F424" s="420"/>
      <c r="G424" s="420"/>
    </row>
    <row r="425" spans="1:11" ht="19.899999999999999" customHeight="1">
      <c r="A425" s="259" t="s">
        <v>2939</v>
      </c>
      <c r="B425" s="420"/>
      <c r="C425" s="420"/>
      <c r="D425" s="420"/>
      <c r="E425" s="420"/>
      <c r="F425" s="420"/>
      <c r="G425" s="420"/>
    </row>
    <row r="426" spans="1:11" ht="19.899999999999999" customHeight="1">
      <c r="A426" s="259" t="s">
        <v>2940</v>
      </c>
      <c r="B426" s="420"/>
      <c r="C426" s="420"/>
      <c r="D426" s="420"/>
      <c r="E426" s="420"/>
      <c r="F426" s="420"/>
      <c r="G426" s="420"/>
    </row>
    <row r="427" spans="1:11" ht="19.899999999999999" customHeight="1">
      <c r="A427" s="587" t="s">
        <v>2948</v>
      </c>
      <c r="B427" s="585"/>
      <c r="C427" s="585"/>
      <c r="D427" s="585"/>
      <c r="E427" s="585"/>
      <c r="F427" s="585"/>
      <c r="G427" s="585"/>
    </row>
    <row r="428" spans="1:11" ht="19.899999999999999" customHeight="1">
      <c r="A428" s="587" t="s">
        <v>2949</v>
      </c>
      <c r="B428" s="585"/>
      <c r="C428" s="585"/>
      <c r="D428" s="585"/>
      <c r="E428" s="585"/>
      <c r="F428" s="585"/>
      <c r="G428" s="585"/>
    </row>
    <row r="429" spans="1:11" ht="19.899999999999999" customHeight="1">
      <c r="A429" s="259" t="s">
        <v>2950</v>
      </c>
      <c r="B429" s="259"/>
      <c r="C429" s="259"/>
      <c r="D429" s="259"/>
      <c r="E429" s="259"/>
      <c r="F429" s="259"/>
      <c r="G429" s="259"/>
    </row>
    <row r="430" spans="1:11" ht="19.899999999999999" customHeight="1">
      <c r="A430" s="642" t="s">
        <v>2951</v>
      </c>
      <c r="B430" s="642"/>
      <c r="C430" s="642"/>
      <c r="D430" s="642"/>
      <c r="E430" s="642"/>
      <c r="F430" s="642"/>
      <c r="G430" s="642"/>
    </row>
    <row r="431" spans="1:11" ht="19.899999999999999" customHeight="1">
      <c r="A431" s="642" t="s">
        <v>2952</v>
      </c>
      <c r="B431" s="642"/>
      <c r="C431" s="642"/>
      <c r="D431" s="642"/>
      <c r="E431" s="642"/>
      <c r="F431" s="642"/>
      <c r="G431" s="642"/>
    </row>
    <row r="432" spans="1:11" ht="19.899999999999999" customHeight="1">
      <c r="A432" s="642" t="s">
        <v>2953</v>
      </c>
      <c r="B432" s="642"/>
      <c r="C432" s="642"/>
      <c r="D432" s="642"/>
      <c r="E432" s="642"/>
      <c r="F432" s="642"/>
      <c r="G432" s="642"/>
    </row>
    <row r="433" spans="1:7" ht="19.899999999999999" customHeight="1">
      <c r="A433" s="642" t="s">
        <v>2954</v>
      </c>
      <c r="B433" s="642"/>
      <c r="C433" s="642"/>
      <c r="D433" s="642"/>
      <c r="E433" s="642"/>
      <c r="F433" s="642"/>
      <c r="G433" s="642"/>
    </row>
    <row r="434" spans="1:7" ht="19.899999999999999" customHeight="1">
      <c r="A434" s="642" t="s">
        <v>2955</v>
      </c>
      <c r="B434" s="642"/>
      <c r="C434" s="642"/>
      <c r="D434" s="642"/>
      <c r="E434" s="642"/>
      <c r="F434" s="642"/>
      <c r="G434" s="642"/>
    </row>
    <row r="435" spans="1:7" ht="19.899999999999999" customHeight="1">
      <c r="A435" s="642" t="s">
        <v>3404</v>
      </c>
      <c r="B435" s="642"/>
      <c r="C435" s="642"/>
      <c r="D435" s="642"/>
      <c r="E435" s="642"/>
      <c r="F435" s="642"/>
      <c r="G435" s="642"/>
    </row>
    <row r="436" spans="1:7" ht="18.399999999999999" customHeight="1">
      <c r="A436" s="67" t="s">
        <v>1</v>
      </c>
      <c r="B436" s="67"/>
      <c r="C436" s="67"/>
      <c r="D436" s="68" t="str">
        <f>Contents!$C$33</f>
        <v>26 May 2022</v>
      </c>
    </row>
    <row r="437" spans="1:7">
      <c r="A437" s="67" t="s">
        <v>2421</v>
      </c>
      <c r="B437" s="67"/>
      <c r="C437" s="67"/>
      <c r="D437" s="68" t="str">
        <f>Contents!$D$33</f>
        <v>25 Aug 2022</v>
      </c>
    </row>
    <row r="438" spans="1:7">
      <c r="A438" s="175"/>
    </row>
    <row r="440" spans="1:7">
      <c r="A440" s="175"/>
    </row>
    <row r="441" spans="1:7">
      <c r="A441" s="175"/>
    </row>
    <row r="442" spans="1:7">
      <c r="A442" s="175"/>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2" sqref="A2"/>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8" t="s">
        <v>3396</v>
      </c>
    </row>
    <row r="2" spans="1:10" s="260" customFormat="1" ht="15.5">
      <c r="A2" s="1098" t="s">
        <v>3380</v>
      </c>
      <c r="B2" s="26"/>
      <c r="C2" s="26"/>
      <c r="D2" s="26"/>
      <c r="E2" s="311"/>
      <c r="F2" s="311"/>
      <c r="G2" s="311"/>
      <c r="H2" s="311"/>
      <c r="I2" s="311"/>
      <c r="J2" s="311"/>
    </row>
    <row r="3" spans="1:10" s="260" customFormat="1" ht="15.5">
      <c r="A3" s="576" t="s">
        <v>2958</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747" t="s">
        <v>2920</v>
      </c>
      <c r="B5" s="26"/>
      <c r="C5" s="26"/>
      <c r="D5" s="26"/>
      <c r="E5" s="311"/>
      <c r="F5" s="311"/>
      <c r="G5" s="311"/>
      <c r="H5" s="311"/>
      <c r="I5" s="311"/>
      <c r="J5" s="311"/>
    </row>
    <row r="6" spans="1:10" s="260" customFormat="1" ht="15.5">
      <c r="A6" s="747" t="s">
        <v>3262</v>
      </c>
      <c r="B6" s="997"/>
      <c r="C6" s="997"/>
      <c r="D6" s="26"/>
      <c r="E6" s="311"/>
      <c r="F6" s="311"/>
      <c r="G6" s="311"/>
      <c r="H6" s="311"/>
      <c r="I6" s="311"/>
      <c r="J6" s="311"/>
    </row>
    <row r="7" spans="1:10" s="260" customFormat="1" ht="15.5">
      <c r="A7" s="310" t="s">
        <v>2745</v>
      </c>
      <c r="B7" s="26"/>
      <c r="C7" s="26"/>
      <c r="D7" s="26"/>
      <c r="E7" s="311"/>
      <c r="F7" s="311"/>
      <c r="G7" s="311"/>
      <c r="H7" s="311"/>
      <c r="I7" s="311"/>
      <c r="J7" s="311"/>
    </row>
    <row r="8" spans="1:10" ht="77.5">
      <c r="A8" s="670" t="s">
        <v>929</v>
      </c>
      <c r="B8" s="670" t="s">
        <v>930</v>
      </c>
      <c r="C8" s="652" t="s">
        <v>112</v>
      </c>
      <c r="D8" s="652" t="s">
        <v>172</v>
      </c>
      <c r="E8" s="652" t="s">
        <v>113</v>
      </c>
      <c r="F8" s="652" t="s">
        <v>2943</v>
      </c>
      <c r="G8" s="671" t="s">
        <v>2959</v>
      </c>
      <c r="H8" s="671" t="s">
        <v>176</v>
      </c>
    </row>
    <row r="9" spans="1:10" ht="25.15" customHeight="1">
      <c r="A9" s="659" t="s">
        <v>177</v>
      </c>
      <c r="B9" s="659" t="s">
        <v>931</v>
      </c>
      <c r="C9" s="623">
        <v>1034775</v>
      </c>
      <c r="D9" s="623">
        <v>482755</v>
      </c>
      <c r="E9" s="623">
        <v>1965356</v>
      </c>
      <c r="F9" s="623">
        <v>3482886</v>
      </c>
      <c r="G9" s="660">
        <v>25738820</v>
      </c>
      <c r="H9" s="661">
        <v>135.30000000000001</v>
      </c>
    </row>
    <row r="10" spans="1:10" ht="25.15" customHeight="1">
      <c r="A10" s="659" t="s">
        <v>932</v>
      </c>
      <c r="B10" s="659" t="s">
        <v>51</v>
      </c>
      <c r="C10" s="660">
        <v>879508</v>
      </c>
      <c r="D10" s="660">
        <v>418728</v>
      </c>
      <c r="E10" s="662">
        <v>1772588</v>
      </c>
      <c r="F10" s="662">
        <v>3070824</v>
      </c>
      <c r="G10" s="660">
        <v>23366044</v>
      </c>
      <c r="H10" s="661">
        <v>131.4</v>
      </c>
    </row>
    <row r="11" spans="1:10" ht="25.15" customHeight="1">
      <c r="A11" s="663" t="s">
        <v>933</v>
      </c>
      <c r="B11" s="663" t="s">
        <v>934</v>
      </c>
      <c r="C11" s="664">
        <v>1885</v>
      </c>
      <c r="D11" s="664">
        <v>54</v>
      </c>
      <c r="E11" s="664">
        <v>697</v>
      </c>
      <c r="F11" s="664">
        <v>2636</v>
      </c>
      <c r="G11" s="665">
        <v>40195</v>
      </c>
      <c r="H11" s="666">
        <v>65.599999999999994</v>
      </c>
    </row>
    <row r="12" spans="1:10" ht="15.5">
      <c r="A12" s="663" t="s">
        <v>935</v>
      </c>
      <c r="B12" s="663" t="s">
        <v>936</v>
      </c>
      <c r="C12" s="664">
        <v>2172</v>
      </c>
      <c r="D12" s="664">
        <v>539</v>
      </c>
      <c r="E12" s="664">
        <v>2872</v>
      </c>
      <c r="F12" s="664">
        <v>5583</v>
      </c>
      <c r="G12" s="665">
        <v>32230</v>
      </c>
      <c r="H12" s="666">
        <v>173.2</v>
      </c>
    </row>
    <row r="13" spans="1:10" ht="15.5">
      <c r="A13" s="663" t="s">
        <v>937</v>
      </c>
      <c r="B13" s="663" t="s">
        <v>938</v>
      </c>
      <c r="C13" s="664">
        <v>2308</v>
      </c>
      <c r="D13" s="664">
        <v>336</v>
      </c>
      <c r="E13" s="664">
        <v>1764</v>
      </c>
      <c r="F13" s="664">
        <v>4408</v>
      </c>
      <c r="G13" s="665">
        <v>39939</v>
      </c>
      <c r="H13" s="666">
        <v>110.4</v>
      </c>
    </row>
    <row r="14" spans="1:10" ht="15.5">
      <c r="A14" s="663" t="s">
        <v>939</v>
      </c>
      <c r="B14" s="663" t="s">
        <v>353</v>
      </c>
      <c r="C14" s="664">
        <v>1140</v>
      </c>
      <c r="D14" s="664">
        <v>415</v>
      </c>
      <c r="E14" s="664">
        <v>2379</v>
      </c>
      <c r="F14" s="664">
        <v>3934</v>
      </c>
      <c r="G14" s="665">
        <v>37829</v>
      </c>
      <c r="H14" s="666">
        <v>104</v>
      </c>
    </row>
    <row r="15" spans="1:10" ht="15.5">
      <c r="A15" s="663" t="s">
        <v>940</v>
      </c>
      <c r="B15" s="663" t="s">
        <v>941</v>
      </c>
      <c r="C15" s="664">
        <v>1303</v>
      </c>
      <c r="D15" s="664">
        <v>203</v>
      </c>
      <c r="E15" s="664">
        <v>1537</v>
      </c>
      <c r="F15" s="664">
        <v>3043</v>
      </c>
      <c r="G15" s="665">
        <v>41540</v>
      </c>
      <c r="H15" s="666">
        <v>73.3</v>
      </c>
    </row>
    <row r="16" spans="1:10" ht="15.5">
      <c r="A16" s="663" t="s">
        <v>942</v>
      </c>
      <c r="B16" s="663" t="s">
        <v>408</v>
      </c>
      <c r="C16" s="664">
        <v>1655</v>
      </c>
      <c r="D16" s="664">
        <v>639</v>
      </c>
      <c r="E16" s="664">
        <v>3273</v>
      </c>
      <c r="F16" s="664">
        <v>5567</v>
      </c>
      <c r="G16" s="665">
        <v>43405</v>
      </c>
      <c r="H16" s="666">
        <v>128.30000000000001</v>
      </c>
    </row>
    <row r="17" spans="1:8" ht="15.5">
      <c r="A17" s="663" t="s">
        <v>943</v>
      </c>
      <c r="B17" s="663" t="s">
        <v>700</v>
      </c>
      <c r="C17" s="664">
        <v>1764</v>
      </c>
      <c r="D17" s="664">
        <v>188</v>
      </c>
      <c r="E17" s="664">
        <v>1066</v>
      </c>
      <c r="F17" s="664">
        <v>3018</v>
      </c>
      <c r="G17" s="665">
        <v>45777</v>
      </c>
      <c r="H17" s="666">
        <v>65.900000000000006</v>
      </c>
    </row>
    <row r="18" spans="1:8" ht="15.5">
      <c r="A18" s="663" t="s">
        <v>944</v>
      </c>
      <c r="B18" s="663" t="s">
        <v>945</v>
      </c>
      <c r="C18" s="664">
        <v>3069</v>
      </c>
      <c r="D18" s="664">
        <v>2036</v>
      </c>
      <c r="E18" s="664">
        <v>5249</v>
      </c>
      <c r="F18" s="664">
        <v>10354</v>
      </c>
      <c r="G18" s="665">
        <v>38928</v>
      </c>
      <c r="H18" s="666">
        <v>266</v>
      </c>
    </row>
    <row r="19" spans="1:8" ht="15.5">
      <c r="A19" s="663" t="s">
        <v>946</v>
      </c>
      <c r="B19" s="663" t="s">
        <v>947</v>
      </c>
      <c r="C19" s="664">
        <v>1651</v>
      </c>
      <c r="D19" s="664">
        <v>25</v>
      </c>
      <c r="E19" s="664">
        <v>1074</v>
      </c>
      <c r="F19" s="664">
        <v>2750</v>
      </c>
      <c r="G19" s="665">
        <v>44285</v>
      </c>
      <c r="H19" s="666">
        <v>62.1</v>
      </c>
    </row>
    <row r="20" spans="1:8" ht="15.5">
      <c r="A20" s="663" t="s">
        <v>948</v>
      </c>
      <c r="B20" s="663" t="s">
        <v>949</v>
      </c>
      <c r="C20" s="664">
        <v>1545</v>
      </c>
      <c r="D20" s="664">
        <v>185</v>
      </c>
      <c r="E20" s="664">
        <v>1260</v>
      </c>
      <c r="F20" s="664">
        <v>2990</v>
      </c>
      <c r="G20" s="665">
        <v>47040</v>
      </c>
      <c r="H20" s="666">
        <v>63.6</v>
      </c>
    </row>
    <row r="21" spans="1:8" ht="15.5">
      <c r="A21" s="663" t="s">
        <v>950</v>
      </c>
      <c r="B21" s="663" t="s">
        <v>951</v>
      </c>
      <c r="C21" s="664">
        <v>771</v>
      </c>
      <c r="D21" s="664">
        <v>1889</v>
      </c>
      <c r="E21" s="664">
        <v>4000</v>
      </c>
      <c r="F21" s="664">
        <v>6660</v>
      </c>
      <c r="G21" s="665">
        <v>45172</v>
      </c>
      <c r="H21" s="666">
        <v>147.4</v>
      </c>
    </row>
    <row r="22" spans="1:8" ht="15.5">
      <c r="A22" s="663" t="s">
        <v>952</v>
      </c>
      <c r="B22" s="663" t="s">
        <v>953</v>
      </c>
      <c r="C22" s="664">
        <v>1433</v>
      </c>
      <c r="D22" s="664">
        <v>712</v>
      </c>
      <c r="E22" s="664">
        <v>2885</v>
      </c>
      <c r="F22" s="664">
        <v>5030</v>
      </c>
      <c r="G22" s="665">
        <v>37871</v>
      </c>
      <c r="H22" s="666">
        <v>132.80000000000001</v>
      </c>
    </row>
    <row r="23" spans="1:8" ht="15.5">
      <c r="A23" s="663" t="s">
        <v>954</v>
      </c>
      <c r="B23" s="663" t="s">
        <v>955</v>
      </c>
      <c r="C23" s="664">
        <v>1063</v>
      </c>
      <c r="D23" s="664">
        <v>975</v>
      </c>
      <c r="E23" s="664">
        <v>3014</v>
      </c>
      <c r="F23" s="664">
        <v>5052</v>
      </c>
      <c r="G23" s="665">
        <v>39031</v>
      </c>
      <c r="H23" s="666">
        <v>129.4</v>
      </c>
    </row>
    <row r="24" spans="1:8" ht="15.5">
      <c r="A24" s="663" t="s">
        <v>956</v>
      </c>
      <c r="B24" s="663" t="s">
        <v>957</v>
      </c>
      <c r="C24" s="664">
        <v>992</v>
      </c>
      <c r="D24" s="664">
        <v>1195</v>
      </c>
      <c r="E24" s="664">
        <v>3024</v>
      </c>
      <c r="F24" s="664">
        <v>5211</v>
      </c>
      <c r="G24" s="665">
        <v>41611</v>
      </c>
      <c r="H24" s="666">
        <v>125.2</v>
      </c>
    </row>
    <row r="25" spans="1:8" ht="15.5">
      <c r="A25" s="663" t="s">
        <v>958</v>
      </c>
      <c r="B25" s="663" t="s">
        <v>959</v>
      </c>
      <c r="C25" s="664">
        <v>1815</v>
      </c>
      <c r="D25" s="664">
        <v>529</v>
      </c>
      <c r="E25" s="664">
        <v>744</v>
      </c>
      <c r="F25" s="664">
        <v>3088</v>
      </c>
      <c r="G25" s="665">
        <v>37404</v>
      </c>
      <c r="H25" s="666">
        <v>82.6</v>
      </c>
    </row>
    <row r="26" spans="1:8" ht="15.5">
      <c r="A26" s="663" t="s">
        <v>960</v>
      </c>
      <c r="B26" s="663" t="s">
        <v>961</v>
      </c>
      <c r="C26" s="664">
        <v>1917</v>
      </c>
      <c r="D26" s="664">
        <v>0</v>
      </c>
      <c r="E26" s="664">
        <v>608</v>
      </c>
      <c r="F26" s="664">
        <v>2525</v>
      </c>
      <c r="G26" s="665">
        <v>44684</v>
      </c>
      <c r="H26" s="666">
        <v>56.5</v>
      </c>
    </row>
    <row r="27" spans="1:8" ht="15.5">
      <c r="A27" s="663" t="s">
        <v>962</v>
      </c>
      <c r="B27" s="663" t="s">
        <v>410</v>
      </c>
      <c r="C27" s="664">
        <v>1730</v>
      </c>
      <c r="D27" s="664">
        <v>1252</v>
      </c>
      <c r="E27" s="664">
        <v>4871</v>
      </c>
      <c r="F27" s="664">
        <v>7853</v>
      </c>
      <c r="G27" s="665">
        <v>44005</v>
      </c>
      <c r="H27" s="666">
        <v>178.5</v>
      </c>
    </row>
    <row r="28" spans="1:8" ht="15.5">
      <c r="A28" s="663" t="s">
        <v>963</v>
      </c>
      <c r="B28" s="663" t="s">
        <v>964</v>
      </c>
      <c r="C28" s="664">
        <v>1207</v>
      </c>
      <c r="D28" s="664">
        <v>218</v>
      </c>
      <c r="E28" s="664">
        <v>675</v>
      </c>
      <c r="F28" s="664">
        <v>2100</v>
      </c>
      <c r="G28" s="665">
        <v>37700</v>
      </c>
      <c r="H28" s="666">
        <v>55.7</v>
      </c>
    </row>
    <row r="29" spans="1:8" ht="15.5">
      <c r="A29" s="663" t="s">
        <v>965</v>
      </c>
      <c r="B29" s="663" t="s">
        <v>966</v>
      </c>
      <c r="C29" s="664">
        <v>948</v>
      </c>
      <c r="D29" s="664">
        <v>463</v>
      </c>
      <c r="E29" s="664">
        <v>10704</v>
      </c>
      <c r="F29" s="664">
        <v>12115</v>
      </c>
      <c r="G29" s="665">
        <v>43571</v>
      </c>
      <c r="H29" s="666">
        <v>278.10000000000002</v>
      </c>
    </row>
    <row r="30" spans="1:8" ht="15.5">
      <c r="A30" s="663" t="s">
        <v>967</v>
      </c>
      <c r="B30" s="663" t="s">
        <v>968</v>
      </c>
      <c r="C30" s="664">
        <v>221</v>
      </c>
      <c r="D30" s="664">
        <v>187</v>
      </c>
      <c r="E30" s="664">
        <v>119</v>
      </c>
      <c r="F30" s="664">
        <v>527</v>
      </c>
      <c r="G30" s="665">
        <v>48044</v>
      </c>
      <c r="H30" s="666">
        <v>11</v>
      </c>
    </row>
    <row r="31" spans="1:8" ht="15.5">
      <c r="A31" s="663" t="s">
        <v>969</v>
      </c>
      <c r="B31" s="663" t="s">
        <v>970</v>
      </c>
      <c r="C31" s="664">
        <v>1395</v>
      </c>
      <c r="D31" s="664">
        <v>33</v>
      </c>
      <c r="E31" s="664">
        <v>439</v>
      </c>
      <c r="F31" s="664">
        <v>1867</v>
      </c>
      <c r="G31" s="665">
        <v>40344</v>
      </c>
      <c r="H31" s="666">
        <v>46.3</v>
      </c>
    </row>
    <row r="32" spans="1:8" ht="15.5">
      <c r="A32" s="663" t="s">
        <v>971</v>
      </c>
      <c r="B32" s="663" t="s">
        <v>972</v>
      </c>
      <c r="C32" s="664">
        <v>1853</v>
      </c>
      <c r="D32" s="664">
        <v>14</v>
      </c>
      <c r="E32" s="664">
        <v>376</v>
      </c>
      <c r="F32" s="664">
        <v>2243</v>
      </c>
      <c r="G32" s="665">
        <v>36705</v>
      </c>
      <c r="H32" s="666">
        <v>61.1</v>
      </c>
    </row>
    <row r="33" spans="1:8" ht="15.5">
      <c r="A33" s="663" t="s">
        <v>973</v>
      </c>
      <c r="B33" s="663" t="s">
        <v>974</v>
      </c>
      <c r="C33" s="664">
        <v>1603</v>
      </c>
      <c r="D33" s="664">
        <v>470</v>
      </c>
      <c r="E33" s="664">
        <v>2932</v>
      </c>
      <c r="F33" s="664">
        <v>5005</v>
      </c>
      <c r="G33" s="665">
        <v>49148</v>
      </c>
      <c r="H33" s="666">
        <v>101.8</v>
      </c>
    </row>
    <row r="34" spans="1:8" ht="15.5">
      <c r="A34" s="663" t="s">
        <v>975</v>
      </c>
      <c r="B34" s="663" t="s">
        <v>976</v>
      </c>
      <c r="C34" s="664">
        <v>2760</v>
      </c>
      <c r="D34" s="664">
        <v>3039</v>
      </c>
      <c r="E34" s="664">
        <v>132</v>
      </c>
      <c r="F34" s="664">
        <v>5931</v>
      </c>
      <c r="G34" s="665">
        <v>55103</v>
      </c>
      <c r="H34" s="666">
        <v>107.6</v>
      </c>
    </row>
    <row r="35" spans="1:8" ht="15.5">
      <c r="A35" s="663" t="s">
        <v>977</v>
      </c>
      <c r="B35" s="663" t="s">
        <v>978</v>
      </c>
      <c r="C35" s="664">
        <v>1816</v>
      </c>
      <c r="D35" s="664">
        <v>1021</v>
      </c>
      <c r="E35" s="664">
        <v>2051</v>
      </c>
      <c r="F35" s="664">
        <v>4888</v>
      </c>
      <c r="G35" s="665">
        <v>35367</v>
      </c>
      <c r="H35" s="666">
        <v>138.19999999999999</v>
      </c>
    </row>
    <row r="36" spans="1:8" ht="15.5">
      <c r="A36" s="663" t="s">
        <v>979</v>
      </c>
      <c r="B36" s="663" t="s">
        <v>980</v>
      </c>
      <c r="C36" s="664">
        <v>1241</v>
      </c>
      <c r="D36" s="664">
        <v>1132</v>
      </c>
      <c r="E36" s="664">
        <v>543</v>
      </c>
      <c r="F36" s="664">
        <v>2916</v>
      </c>
      <c r="G36" s="665">
        <v>48590</v>
      </c>
      <c r="H36" s="666">
        <v>60</v>
      </c>
    </row>
    <row r="37" spans="1:8" ht="15.5">
      <c r="A37" s="663" t="s">
        <v>981</v>
      </c>
      <c r="B37" s="663" t="s">
        <v>982</v>
      </c>
      <c r="C37" s="664">
        <v>1748</v>
      </c>
      <c r="D37" s="664">
        <v>752</v>
      </c>
      <c r="E37" s="664">
        <v>2381</v>
      </c>
      <c r="F37" s="664">
        <v>4881</v>
      </c>
      <c r="G37" s="665">
        <v>42949</v>
      </c>
      <c r="H37" s="666">
        <v>113.6</v>
      </c>
    </row>
    <row r="38" spans="1:8" ht="15.5">
      <c r="A38" s="663" t="s">
        <v>983</v>
      </c>
      <c r="B38" s="663" t="s">
        <v>984</v>
      </c>
      <c r="C38" s="664">
        <v>1308</v>
      </c>
      <c r="D38" s="664">
        <v>369</v>
      </c>
      <c r="E38" s="664">
        <v>1023</v>
      </c>
      <c r="F38" s="664">
        <v>2700</v>
      </c>
      <c r="G38" s="665">
        <v>50592</v>
      </c>
      <c r="H38" s="666">
        <v>53.4</v>
      </c>
    </row>
    <row r="39" spans="1:8" ht="15.5">
      <c r="A39" s="663" t="s">
        <v>985</v>
      </c>
      <c r="B39" s="663" t="s">
        <v>986</v>
      </c>
      <c r="C39" s="664">
        <v>1025</v>
      </c>
      <c r="D39" s="664">
        <v>383</v>
      </c>
      <c r="E39" s="664">
        <v>881</v>
      </c>
      <c r="F39" s="664">
        <v>2289</v>
      </c>
      <c r="G39" s="665">
        <v>35103</v>
      </c>
      <c r="H39" s="666">
        <v>65.2</v>
      </c>
    </row>
    <row r="40" spans="1:8" ht="15.5">
      <c r="A40" s="663" t="s">
        <v>987</v>
      </c>
      <c r="B40" s="663" t="s">
        <v>988</v>
      </c>
      <c r="C40" s="664">
        <v>857</v>
      </c>
      <c r="D40" s="664">
        <v>1276</v>
      </c>
      <c r="E40" s="664">
        <v>8223</v>
      </c>
      <c r="F40" s="664">
        <v>10356</v>
      </c>
      <c r="G40" s="665">
        <v>40029</v>
      </c>
      <c r="H40" s="666">
        <v>258.7</v>
      </c>
    </row>
    <row r="41" spans="1:8" ht="15.5">
      <c r="A41" s="663" t="s">
        <v>989</v>
      </c>
      <c r="B41" s="663" t="s">
        <v>990</v>
      </c>
      <c r="C41" s="664">
        <v>3121</v>
      </c>
      <c r="D41" s="664">
        <v>1406</v>
      </c>
      <c r="E41" s="664">
        <v>3358</v>
      </c>
      <c r="F41" s="664">
        <v>7885</v>
      </c>
      <c r="G41" s="665">
        <v>39709</v>
      </c>
      <c r="H41" s="666">
        <v>198.6</v>
      </c>
    </row>
    <row r="42" spans="1:8" ht="15.5">
      <c r="A42" s="663" t="s">
        <v>991</v>
      </c>
      <c r="B42" s="663" t="s">
        <v>992</v>
      </c>
      <c r="C42" s="664">
        <v>962</v>
      </c>
      <c r="D42" s="664">
        <v>2518</v>
      </c>
      <c r="E42" s="664">
        <v>7202</v>
      </c>
      <c r="F42" s="664">
        <v>10682</v>
      </c>
      <c r="G42" s="665">
        <v>41008</v>
      </c>
      <c r="H42" s="666">
        <v>260.5</v>
      </c>
    </row>
    <row r="43" spans="1:8" ht="15.5">
      <c r="A43" s="663" t="s">
        <v>993</v>
      </c>
      <c r="B43" s="663" t="s">
        <v>994</v>
      </c>
      <c r="C43" s="664">
        <v>989</v>
      </c>
      <c r="D43" s="664">
        <v>1625</v>
      </c>
      <c r="E43" s="664">
        <v>19565</v>
      </c>
      <c r="F43" s="664">
        <v>22179</v>
      </c>
      <c r="G43" s="665">
        <v>39244</v>
      </c>
      <c r="H43" s="666">
        <v>565.20000000000005</v>
      </c>
    </row>
    <row r="44" spans="1:8" ht="15.5">
      <c r="A44" s="663" t="s">
        <v>995</v>
      </c>
      <c r="B44" s="663" t="s">
        <v>996</v>
      </c>
      <c r="C44" s="664">
        <v>711</v>
      </c>
      <c r="D44" s="664">
        <v>3318</v>
      </c>
      <c r="E44" s="664">
        <v>25024</v>
      </c>
      <c r="F44" s="664">
        <v>29053</v>
      </c>
      <c r="G44" s="665">
        <v>39483</v>
      </c>
      <c r="H44" s="666">
        <v>735.8</v>
      </c>
    </row>
    <row r="45" spans="1:8" ht="15.5">
      <c r="A45" s="663" t="s">
        <v>997</v>
      </c>
      <c r="B45" s="663" t="s">
        <v>998</v>
      </c>
      <c r="C45" s="664">
        <v>1345</v>
      </c>
      <c r="D45" s="664">
        <v>3345</v>
      </c>
      <c r="E45" s="664">
        <v>12248</v>
      </c>
      <c r="F45" s="664">
        <v>16938</v>
      </c>
      <c r="G45" s="665">
        <v>47748</v>
      </c>
      <c r="H45" s="666">
        <v>354.7</v>
      </c>
    </row>
    <row r="46" spans="1:8" ht="15.5">
      <c r="A46" s="663" t="s">
        <v>999</v>
      </c>
      <c r="B46" s="663" t="s">
        <v>1000</v>
      </c>
      <c r="C46" s="664">
        <v>1655</v>
      </c>
      <c r="D46" s="664">
        <v>1885</v>
      </c>
      <c r="E46" s="664">
        <v>3208</v>
      </c>
      <c r="F46" s="664">
        <v>6748</v>
      </c>
      <c r="G46" s="665">
        <v>43207</v>
      </c>
      <c r="H46" s="666">
        <v>156.19999999999999</v>
      </c>
    </row>
    <row r="47" spans="1:8" ht="15.5">
      <c r="A47" s="663" t="s">
        <v>1001</v>
      </c>
      <c r="B47" s="663" t="s">
        <v>1002</v>
      </c>
      <c r="C47" s="664">
        <v>1711</v>
      </c>
      <c r="D47" s="664">
        <v>2331</v>
      </c>
      <c r="E47" s="664">
        <v>15909</v>
      </c>
      <c r="F47" s="664">
        <v>19951</v>
      </c>
      <c r="G47" s="665">
        <v>37878</v>
      </c>
      <c r="H47" s="666">
        <v>526.70000000000005</v>
      </c>
    </row>
    <row r="48" spans="1:8" ht="15.5">
      <c r="A48" s="663" t="s">
        <v>1003</v>
      </c>
      <c r="B48" s="663" t="s">
        <v>1004</v>
      </c>
      <c r="C48" s="664">
        <v>1881</v>
      </c>
      <c r="D48" s="664">
        <v>1107</v>
      </c>
      <c r="E48" s="664">
        <v>4169</v>
      </c>
      <c r="F48" s="664">
        <v>7157</v>
      </c>
      <c r="G48" s="665">
        <v>41125</v>
      </c>
      <c r="H48" s="666">
        <v>174</v>
      </c>
    </row>
    <row r="49" spans="1:8" ht="15.5">
      <c r="A49" s="663" t="s">
        <v>1005</v>
      </c>
      <c r="B49" s="663" t="s">
        <v>1006</v>
      </c>
      <c r="C49" s="664">
        <v>1076</v>
      </c>
      <c r="D49" s="664">
        <v>2215</v>
      </c>
      <c r="E49" s="664">
        <v>13127</v>
      </c>
      <c r="F49" s="664">
        <v>16418</v>
      </c>
      <c r="G49" s="665">
        <v>41447</v>
      </c>
      <c r="H49" s="666">
        <v>396.1</v>
      </c>
    </row>
    <row r="50" spans="1:8" ht="15.5">
      <c r="A50" s="663" t="s">
        <v>1007</v>
      </c>
      <c r="B50" s="663" t="s">
        <v>1008</v>
      </c>
      <c r="C50" s="664">
        <v>1643</v>
      </c>
      <c r="D50" s="664">
        <v>1530</v>
      </c>
      <c r="E50" s="664">
        <v>4571</v>
      </c>
      <c r="F50" s="664">
        <v>7744</v>
      </c>
      <c r="G50" s="665">
        <v>44696</v>
      </c>
      <c r="H50" s="666">
        <v>173.3</v>
      </c>
    </row>
    <row r="51" spans="1:8" ht="15.5">
      <c r="A51" s="663" t="s">
        <v>1009</v>
      </c>
      <c r="B51" s="663" t="s">
        <v>1010</v>
      </c>
      <c r="C51" s="664">
        <v>1947</v>
      </c>
      <c r="D51" s="664">
        <v>2587</v>
      </c>
      <c r="E51" s="664">
        <v>18302</v>
      </c>
      <c r="F51" s="664">
        <v>22836</v>
      </c>
      <c r="G51" s="665">
        <v>40172</v>
      </c>
      <c r="H51" s="666">
        <v>568.5</v>
      </c>
    </row>
    <row r="52" spans="1:8" ht="15.5">
      <c r="A52" s="663" t="s">
        <v>1011</v>
      </c>
      <c r="B52" s="663" t="s">
        <v>1012</v>
      </c>
      <c r="C52" s="664">
        <v>2569</v>
      </c>
      <c r="D52" s="664">
        <v>3068</v>
      </c>
      <c r="E52" s="664">
        <v>10917</v>
      </c>
      <c r="F52" s="664">
        <v>16554</v>
      </c>
      <c r="G52" s="665">
        <v>45531</v>
      </c>
      <c r="H52" s="666">
        <v>363.6</v>
      </c>
    </row>
    <row r="53" spans="1:8" ht="15.5">
      <c r="A53" s="663" t="s">
        <v>1013</v>
      </c>
      <c r="B53" s="663" t="s">
        <v>1014</v>
      </c>
      <c r="C53" s="664">
        <v>2145</v>
      </c>
      <c r="D53" s="664">
        <v>1413</v>
      </c>
      <c r="E53" s="664">
        <v>7913</v>
      </c>
      <c r="F53" s="664">
        <v>11471</v>
      </c>
      <c r="G53" s="665">
        <v>38074</v>
      </c>
      <c r="H53" s="666">
        <v>301.3</v>
      </c>
    </row>
    <row r="54" spans="1:8" ht="15.5">
      <c r="A54" s="663" t="s">
        <v>1015</v>
      </c>
      <c r="B54" s="663" t="s">
        <v>1016</v>
      </c>
      <c r="C54" s="664">
        <v>3392</v>
      </c>
      <c r="D54" s="664">
        <v>3061</v>
      </c>
      <c r="E54" s="664">
        <v>11059</v>
      </c>
      <c r="F54" s="664">
        <v>17512</v>
      </c>
      <c r="G54" s="665">
        <v>36523</v>
      </c>
      <c r="H54" s="666">
        <v>479.5</v>
      </c>
    </row>
    <row r="55" spans="1:8" ht="15.5">
      <c r="A55" s="663" t="s">
        <v>1017</v>
      </c>
      <c r="B55" s="663" t="s">
        <v>1018</v>
      </c>
      <c r="C55" s="664">
        <v>1318</v>
      </c>
      <c r="D55" s="664">
        <v>906</v>
      </c>
      <c r="E55" s="664">
        <v>3014</v>
      </c>
      <c r="F55" s="664">
        <v>5238</v>
      </c>
      <c r="G55" s="665">
        <v>38768</v>
      </c>
      <c r="H55" s="666">
        <v>135.1</v>
      </c>
    </row>
    <row r="56" spans="1:8" ht="15.5">
      <c r="A56" s="663" t="s">
        <v>1019</v>
      </c>
      <c r="B56" s="663" t="s">
        <v>1020</v>
      </c>
      <c r="C56" s="664">
        <v>1732</v>
      </c>
      <c r="D56" s="664">
        <v>1017</v>
      </c>
      <c r="E56" s="664">
        <v>3528</v>
      </c>
      <c r="F56" s="664">
        <v>6277</v>
      </c>
      <c r="G56" s="665">
        <v>36049</v>
      </c>
      <c r="H56" s="666">
        <v>174.1</v>
      </c>
    </row>
    <row r="57" spans="1:8" ht="15.5">
      <c r="A57" s="663" t="s">
        <v>1021</v>
      </c>
      <c r="B57" s="663" t="s">
        <v>1022</v>
      </c>
      <c r="C57" s="664">
        <v>1733</v>
      </c>
      <c r="D57" s="664">
        <v>364</v>
      </c>
      <c r="E57" s="664">
        <v>1523</v>
      </c>
      <c r="F57" s="664">
        <v>3620</v>
      </c>
      <c r="G57" s="665">
        <v>43456</v>
      </c>
      <c r="H57" s="666">
        <v>83.3</v>
      </c>
    </row>
    <row r="58" spans="1:8" ht="15.5">
      <c r="A58" s="663" t="s">
        <v>1023</v>
      </c>
      <c r="B58" s="663" t="s">
        <v>355</v>
      </c>
      <c r="C58" s="664">
        <v>1052</v>
      </c>
      <c r="D58" s="664">
        <v>954</v>
      </c>
      <c r="E58" s="664">
        <v>3027</v>
      </c>
      <c r="F58" s="664">
        <v>5033</v>
      </c>
      <c r="G58" s="665">
        <v>40914</v>
      </c>
      <c r="H58" s="666">
        <v>123</v>
      </c>
    </row>
    <row r="59" spans="1:8" ht="15.5">
      <c r="A59" s="663" t="s">
        <v>1024</v>
      </c>
      <c r="B59" s="663" t="s">
        <v>1025</v>
      </c>
      <c r="C59" s="664">
        <v>1656</v>
      </c>
      <c r="D59" s="664">
        <v>1337</v>
      </c>
      <c r="E59" s="664">
        <v>7049</v>
      </c>
      <c r="F59" s="664">
        <v>10042</v>
      </c>
      <c r="G59" s="665">
        <v>41183</v>
      </c>
      <c r="H59" s="666">
        <v>243.8</v>
      </c>
    </row>
    <row r="60" spans="1:8" ht="15.5">
      <c r="A60" s="663" t="s">
        <v>1026</v>
      </c>
      <c r="B60" s="663" t="s">
        <v>1027</v>
      </c>
      <c r="C60" s="664">
        <v>1489</v>
      </c>
      <c r="D60" s="664">
        <v>1910</v>
      </c>
      <c r="E60" s="664">
        <v>10697</v>
      </c>
      <c r="F60" s="664">
        <v>14096</v>
      </c>
      <c r="G60" s="665">
        <v>41400</v>
      </c>
      <c r="H60" s="666">
        <v>340.5</v>
      </c>
    </row>
    <row r="61" spans="1:8" ht="15.5">
      <c r="A61" s="663" t="s">
        <v>1028</v>
      </c>
      <c r="B61" s="663" t="s">
        <v>1029</v>
      </c>
      <c r="C61" s="664">
        <v>2351</v>
      </c>
      <c r="D61" s="664">
        <v>464</v>
      </c>
      <c r="E61" s="664">
        <v>4047</v>
      </c>
      <c r="F61" s="664">
        <v>6862</v>
      </c>
      <c r="G61" s="665">
        <v>40367</v>
      </c>
      <c r="H61" s="666">
        <v>170</v>
      </c>
    </row>
    <row r="62" spans="1:8" ht="15.5">
      <c r="A62" s="663" t="s">
        <v>1030</v>
      </c>
      <c r="B62" s="663" t="s">
        <v>1031</v>
      </c>
      <c r="C62" s="664">
        <v>1405</v>
      </c>
      <c r="D62" s="664">
        <v>1907</v>
      </c>
      <c r="E62" s="664">
        <v>8439</v>
      </c>
      <c r="F62" s="664">
        <v>11751</v>
      </c>
      <c r="G62" s="665">
        <v>42586</v>
      </c>
      <c r="H62" s="666">
        <v>275.89999999999998</v>
      </c>
    </row>
    <row r="63" spans="1:8" ht="15.5">
      <c r="A63" s="663" t="s">
        <v>1032</v>
      </c>
      <c r="B63" s="663" t="s">
        <v>1033</v>
      </c>
      <c r="C63" s="664">
        <v>1210</v>
      </c>
      <c r="D63" s="664">
        <v>1594</v>
      </c>
      <c r="E63" s="664">
        <v>3343</v>
      </c>
      <c r="F63" s="664">
        <v>6147</v>
      </c>
      <c r="G63" s="665">
        <v>43799</v>
      </c>
      <c r="H63" s="666">
        <v>140.30000000000001</v>
      </c>
    </row>
    <row r="64" spans="1:8" ht="15.5">
      <c r="A64" s="663" t="s">
        <v>1034</v>
      </c>
      <c r="B64" s="663" t="s">
        <v>1035</v>
      </c>
      <c r="C64" s="664">
        <v>1391</v>
      </c>
      <c r="D64" s="664">
        <v>125</v>
      </c>
      <c r="E64" s="664">
        <v>2857</v>
      </c>
      <c r="F64" s="664">
        <v>4373</v>
      </c>
      <c r="G64" s="665">
        <v>42552</v>
      </c>
      <c r="H64" s="666">
        <v>102.8</v>
      </c>
    </row>
    <row r="65" spans="1:8" ht="15.5">
      <c r="A65" s="663" t="s">
        <v>1036</v>
      </c>
      <c r="B65" s="663" t="s">
        <v>1037</v>
      </c>
      <c r="C65" s="664">
        <v>1769</v>
      </c>
      <c r="D65" s="664">
        <v>725</v>
      </c>
      <c r="E65" s="664">
        <v>1580</v>
      </c>
      <c r="F65" s="664">
        <v>4074</v>
      </c>
      <c r="G65" s="665">
        <v>45851</v>
      </c>
      <c r="H65" s="666">
        <v>88.9</v>
      </c>
    </row>
    <row r="66" spans="1:8" ht="15.5">
      <c r="A66" s="663" t="s">
        <v>1038</v>
      </c>
      <c r="B66" s="663" t="s">
        <v>1039</v>
      </c>
      <c r="C66" s="664">
        <v>1790</v>
      </c>
      <c r="D66" s="664">
        <v>723</v>
      </c>
      <c r="E66" s="664">
        <v>1566</v>
      </c>
      <c r="F66" s="664">
        <v>4079</v>
      </c>
      <c r="G66" s="665">
        <v>43813</v>
      </c>
      <c r="H66" s="666">
        <v>93.1</v>
      </c>
    </row>
    <row r="67" spans="1:8" ht="15.5">
      <c r="A67" s="663" t="s">
        <v>1040</v>
      </c>
      <c r="B67" s="663" t="s">
        <v>1041</v>
      </c>
      <c r="C67" s="664">
        <v>2845</v>
      </c>
      <c r="D67" s="664">
        <v>0</v>
      </c>
      <c r="E67" s="664">
        <v>1663</v>
      </c>
      <c r="F67" s="664">
        <v>4508</v>
      </c>
      <c r="G67" s="665">
        <v>42061</v>
      </c>
      <c r="H67" s="666">
        <v>107.2</v>
      </c>
    </row>
    <row r="68" spans="1:8" ht="15.5">
      <c r="A68" s="663" t="s">
        <v>1042</v>
      </c>
      <c r="B68" s="663" t="s">
        <v>1043</v>
      </c>
      <c r="C68" s="664">
        <v>2518</v>
      </c>
      <c r="D68" s="664">
        <v>5434</v>
      </c>
      <c r="E68" s="664">
        <v>27637</v>
      </c>
      <c r="F68" s="664">
        <v>35589</v>
      </c>
      <c r="G68" s="665">
        <v>40281</v>
      </c>
      <c r="H68" s="666">
        <v>883.5</v>
      </c>
    </row>
    <row r="69" spans="1:8" ht="15.5">
      <c r="A69" s="663" t="s">
        <v>1044</v>
      </c>
      <c r="B69" s="663" t="s">
        <v>1045</v>
      </c>
      <c r="C69" s="664">
        <v>2056</v>
      </c>
      <c r="D69" s="664">
        <v>2086</v>
      </c>
      <c r="E69" s="664">
        <v>13864</v>
      </c>
      <c r="F69" s="664">
        <v>18006</v>
      </c>
      <c r="G69" s="665">
        <v>40818</v>
      </c>
      <c r="H69" s="666">
        <v>441.1</v>
      </c>
    </row>
    <row r="70" spans="1:8" ht="15.5">
      <c r="A70" s="663" t="s">
        <v>1046</v>
      </c>
      <c r="B70" s="663" t="s">
        <v>1047</v>
      </c>
      <c r="C70" s="664">
        <v>1799</v>
      </c>
      <c r="D70" s="664">
        <v>4241</v>
      </c>
      <c r="E70" s="664">
        <v>29761</v>
      </c>
      <c r="F70" s="664">
        <v>35801</v>
      </c>
      <c r="G70" s="665">
        <v>36963</v>
      </c>
      <c r="H70" s="666">
        <v>968.6</v>
      </c>
    </row>
    <row r="71" spans="1:8" ht="15.5">
      <c r="A71" s="663" t="s">
        <v>1048</v>
      </c>
      <c r="B71" s="663" t="s">
        <v>510</v>
      </c>
      <c r="C71" s="664">
        <v>1705</v>
      </c>
      <c r="D71" s="664">
        <v>145</v>
      </c>
      <c r="E71" s="664">
        <v>1377</v>
      </c>
      <c r="F71" s="664">
        <v>3227</v>
      </c>
      <c r="G71" s="665">
        <v>40475</v>
      </c>
      <c r="H71" s="666">
        <v>79.7</v>
      </c>
    </row>
    <row r="72" spans="1:8" ht="15.5">
      <c r="A72" s="663" t="s">
        <v>1049</v>
      </c>
      <c r="B72" s="663" t="s">
        <v>1050</v>
      </c>
      <c r="C72" s="664">
        <v>631</v>
      </c>
      <c r="D72" s="664">
        <v>1557</v>
      </c>
      <c r="E72" s="664">
        <v>1748</v>
      </c>
      <c r="F72" s="664">
        <v>3936</v>
      </c>
      <c r="G72" s="665">
        <v>50129</v>
      </c>
      <c r="H72" s="666">
        <v>78.5</v>
      </c>
    </row>
    <row r="73" spans="1:8" ht="15.5">
      <c r="A73" s="663" t="s">
        <v>1051</v>
      </c>
      <c r="B73" s="663" t="s">
        <v>1052</v>
      </c>
      <c r="C73" s="664">
        <v>1640</v>
      </c>
      <c r="D73" s="664">
        <v>237</v>
      </c>
      <c r="E73" s="664">
        <v>2001</v>
      </c>
      <c r="F73" s="664">
        <v>3878</v>
      </c>
      <c r="G73" s="665">
        <v>40887</v>
      </c>
      <c r="H73" s="666">
        <v>94.8</v>
      </c>
    </row>
    <row r="74" spans="1:8" ht="15.5">
      <c r="A74" s="663" t="s">
        <v>1053</v>
      </c>
      <c r="B74" s="663" t="s">
        <v>1054</v>
      </c>
      <c r="C74" s="664">
        <v>1415</v>
      </c>
      <c r="D74" s="664">
        <v>134</v>
      </c>
      <c r="E74" s="664">
        <v>1278</v>
      </c>
      <c r="F74" s="664">
        <v>2827</v>
      </c>
      <c r="G74" s="665">
        <v>51083</v>
      </c>
      <c r="H74" s="666">
        <v>55.3</v>
      </c>
    </row>
    <row r="75" spans="1:8" ht="15.5">
      <c r="A75" s="663" t="s">
        <v>1055</v>
      </c>
      <c r="B75" s="663" t="s">
        <v>1056</v>
      </c>
      <c r="C75" s="664">
        <v>1233</v>
      </c>
      <c r="D75" s="664">
        <v>109</v>
      </c>
      <c r="E75" s="664">
        <v>570</v>
      </c>
      <c r="F75" s="664">
        <v>1912</v>
      </c>
      <c r="G75" s="665">
        <v>38628</v>
      </c>
      <c r="H75" s="666">
        <v>49.5</v>
      </c>
    </row>
    <row r="76" spans="1:8" ht="15.5">
      <c r="A76" s="663" t="s">
        <v>1057</v>
      </c>
      <c r="B76" s="663" t="s">
        <v>1058</v>
      </c>
      <c r="C76" s="664">
        <v>1166</v>
      </c>
      <c r="D76" s="664">
        <v>715</v>
      </c>
      <c r="E76" s="664">
        <v>2083</v>
      </c>
      <c r="F76" s="664">
        <v>3964</v>
      </c>
      <c r="G76" s="665">
        <v>50720</v>
      </c>
      <c r="H76" s="666">
        <v>78.2</v>
      </c>
    </row>
    <row r="77" spans="1:8" ht="15.5">
      <c r="A77" s="663" t="s">
        <v>1059</v>
      </c>
      <c r="B77" s="663" t="s">
        <v>1060</v>
      </c>
      <c r="C77" s="664">
        <v>1170</v>
      </c>
      <c r="D77" s="664">
        <v>825</v>
      </c>
      <c r="E77" s="664">
        <v>2565</v>
      </c>
      <c r="F77" s="664">
        <v>4560</v>
      </c>
      <c r="G77" s="665">
        <v>36884</v>
      </c>
      <c r="H77" s="666">
        <v>123.6</v>
      </c>
    </row>
    <row r="78" spans="1:8" ht="15.5">
      <c r="A78" s="663" t="s">
        <v>1061</v>
      </c>
      <c r="B78" s="663" t="s">
        <v>1062</v>
      </c>
      <c r="C78" s="664">
        <v>1224</v>
      </c>
      <c r="D78" s="664">
        <v>439</v>
      </c>
      <c r="E78" s="664">
        <v>744</v>
      </c>
      <c r="F78" s="664">
        <v>2407</v>
      </c>
      <c r="G78" s="665">
        <v>40128</v>
      </c>
      <c r="H78" s="666">
        <v>60</v>
      </c>
    </row>
    <row r="79" spans="1:8" ht="15.5">
      <c r="A79" s="663" t="s">
        <v>1063</v>
      </c>
      <c r="B79" s="663" t="s">
        <v>1064</v>
      </c>
      <c r="C79" s="664">
        <v>1353</v>
      </c>
      <c r="D79" s="664">
        <v>242</v>
      </c>
      <c r="E79" s="664">
        <v>556</v>
      </c>
      <c r="F79" s="664">
        <v>2151</v>
      </c>
      <c r="G79" s="665">
        <v>44732</v>
      </c>
      <c r="H79" s="666">
        <v>48.1</v>
      </c>
    </row>
    <row r="80" spans="1:8" ht="15.5">
      <c r="A80" s="663" t="s">
        <v>1065</v>
      </c>
      <c r="B80" s="663" t="s">
        <v>1066</v>
      </c>
      <c r="C80" s="664">
        <v>894</v>
      </c>
      <c r="D80" s="664">
        <v>505</v>
      </c>
      <c r="E80" s="664">
        <v>2144</v>
      </c>
      <c r="F80" s="664">
        <v>3543</v>
      </c>
      <c r="G80" s="665">
        <v>41082</v>
      </c>
      <c r="H80" s="666">
        <v>86.2</v>
      </c>
    </row>
    <row r="81" spans="1:8" ht="15.5">
      <c r="A81" s="663" t="s">
        <v>1067</v>
      </c>
      <c r="B81" s="663" t="s">
        <v>1068</v>
      </c>
      <c r="C81" s="664">
        <v>1240</v>
      </c>
      <c r="D81" s="664">
        <v>694</v>
      </c>
      <c r="E81" s="664">
        <v>1706</v>
      </c>
      <c r="F81" s="664">
        <v>3640</v>
      </c>
      <c r="G81" s="665">
        <v>41579</v>
      </c>
      <c r="H81" s="666">
        <v>87.5</v>
      </c>
    </row>
    <row r="82" spans="1:8" ht="15.5">
      <c r="A82" s="663" t="s">
        <v>1069</v>
      </c>
      <c r="B82" s="663" t="s">
        <v>1070</v>
      </c>
      <c r="C82" s="664">
        <v>1389</v>
      </c>
      <c r="D82" s="664">
        <v>1638</v>
      </c>
      <c r="E82" s="664">
        <v>1776</v>
      </c>
      <c r="F82" s="664">
        <v>4803</v>
      </c>
      <c r="G82" s="665">
        <v>46316</v>
      </c>
      <c r="H82" s="666">
        <v>103.7</v>
      </c>
    </row>
    <row r="83" spans="1:8" ht="15.5">
      <c r="A83" s="663" t="s">
        <v>1071</v>
      </c>
      <c r="B83" s="663" t="s">
        <v>1072</v>
      </c>
      <c r="C83" s="664">
        <v>1344</v>
      </c>
      <c r="D83" s="664">
        <v>878</v>
      </c>
      <c r="E83" s="664">
        <v>1173</v>
      </c>
      <c r="F83" s="664">
        <v>3395</v>
      </c>
      <c r="G83" s="665">
        <v>53770</v>
      </c>
      <c r="H83" s="666">
        <v>63.1</v>
      </c>
    </row>
    <row r="84" spans="1:8" ht="15.5">
      <c r="A84" s="663" t="s">
        <v>1073</v>
      </c>
      <c r="B84" s="663" t="s">
        <v>555</v>
      </c>
      <c r="C84" s="664">
        <v>1426</v>
      </c>
      <c r="D84" s="664">
        <v>421</v>
      </c>
      <c r="E84" s="664">
        <v>1191</v>
      </c>
      <c r="F84" s="664">
        <v>3038</v>
      </c>
      <c r="G84" s="665">
        <v>40464</v>
      </c>
      <c r="H84" s="666">
        <v>75.099999999999994</v>
      </c>
    </row>
    <row r="85" spans="1:8" ht="15.5">
      <c r="A85" s="663" t="s">
        <v>1074</v>
      </c>
      <c r="B85" s="663" t="s">
        <v>1075</v>
      </c>
      <c r="C85" s="664">
        <v>1569</v>
      </c>
      <c r="D85" s="664">
        <v>433</v>
      </c>
      <c r="E85" s="664">
        <v>509</v>
      </c>
      <c r="F85" s="664">
        <v>2511</v>
      </c>
      <c r="G85" s="665">
        <v>37027</v>
      </c>
      <c r="H85" s="666">
        <v>67.8</v>
      </c>
    </row>
    <row r="86" spans="1:8" ht="15.5">
      <c r="A86" s="663" t="s">
        <v>1076</v>
      </c>
      <c r="B86" s="663" t="s">
        <v>475</v>
      </c>
      <c r="C86" s="664">
        <v>2262</v>
      </c>
      <c r="D86" s="664">
        <v>1</v>
      </c>
      <c r="E86" s="664">
        <v>1714</v>
      </c>
      <c r="F86" s="664">
        <v>3977</v>
      </c>
      <c r="G86" s="665">
        <v>38290</v>
      </c>
      <c r="H86" s="666">
        <v>103.9</v>
      </c>
    </row>
    <row r="87" spans="1:8" ht="15.5">
      <c r="A87" s="663" t="s">
        <v>1077</v>
      </c>
      <c r="B87" s="663" t="s">
        <v>534</v>
      </c>
      <c r="C87" s="664">
        <v>1659</v>
      </c>
      <c r="D87" s="664">
        <v>94</v>
      </c>
      <c r="E87" s="664">
        <v>985</v>
      </c>
      <c r="F87" s="664">
        <v>2738</v>
      </c>
      <c r="G87" s="665">
        <v>39751</v>
      </c>
      <c r="H87" s="666">
        <v>68.900000000000006</v>
      </c>
    </row>
    <row r="88" spans="1:8" ht="15.5">
      <c r="A88" s="663" t="s">
        <v>1078</v>
      </c>
      <c r="B88" s="663" t="s">
        <v>412</v>
      </c>
      <c r="C88" s="664">
        <v>1470</v>
      </c>
      <c r="D88" s="664">
        <v>79</v>
      </c>
      <c r="E88" s="664">
        <v>1953</v>
      </c>
      <c r="F88" s="664">
        <v>3502</v>
      </c>
      <c r="G88" s="665">
        <v>40515</v>
      </c>
      <c r="H88" s="666">
        <v>86.4</v>
      </c>
    </row>
    <row r="89" spans="1:8" ht="15.5">
      <c r="A89" s="663" t="s">
        <v>1079</v>
      </c>
      <c r="B89" s="663" t="s">
        <v>1080</v>
      </c>
      <c r="C89" s="664">
        <v>1166</v>
      </c>
      <c r="D89" s="664">
        <v>63</v>
      </c>
      <c r="E89" s="664">
        <v>727</v>
      </c>
      <c r="F89" s="664">
        <v>1956</v>
      </c>
      <c r="G89" s="665">
        <v>37595</v>
      </c>
      <c r="H89" s="666">
        <v>52</v>
      </c>
    </row>
    <row r="90" spans="1:8" ht="15.5">
      <c r="A90" s="663" t="s">
        <v>1081</v>
      </c>
      <c r="B90" s="663" t="s">
        <v>266</v>
      </c>
      <c r="C90" s="664">
        <v>1579</v>
      </c>
      <c r="D90" s="664">
        <v>3144</v>
      </c>
      <c r="E90" s="664">
        <v>8593</v>
      </c>
      <c r="F90" s="664">
        <v>13316</v>
      </c>
      <c r="G90" s="665">
        <v>37550</v>
      </c>
      <c r="H90" s="666">
        <v>354.6</v>
      </c>
    </row>
    <row r="91" spans="1:8" ht="15.5">
      <c r="A91" s="663" t="s">
        <v>1082</v>
      </c>
      <c r="B91" s="663" t="s">
        <v>1083</v>
      </c>
      <c r="C91" s="664">
        <v>2045</v>
      </c>
      <c r="D91" s="664">
        <v>496</v>
      </c>
      <c r="E91" s="664">
        <v>3971</v>
      </c>
      <c r="F91" s="664">
        <v>6512</v>
      </c>
      <c r="G91" s="665">
        <v>42692</v>
      </c>
      <c r="H91" s="666">
        <v>152.5</v>
      </c>
    </row>
    <row r="92" spans="1:8" ht="15.5">
      <c r="A92" s="663" t="s">
        <v>1084</v>
      </c>
      <c r="B92" s="663" t="s">
        <v>1085</v>
      </c>
      <c r="C92" s="664">
        <v>2067</v>
      </c>
      <c r="D92" s="664">
        <v>916</v>
      </c>
      <c r="E92" s="664">
        <v>5075</v>
      </c>
      <c r="F92" s="664">
        <v>8058</v>
      </c>
      <c r="G92" s="665">
        <v>36815</v>
      </c>
      <c r="H92" s="666">
        <v>218.9</v>
      </c>
    </row>
    <row r="93" spans="1:8" ht="15.5">
      <c r="A93" s="663" t="s">
        <v>1086</v>
      </c>
      <c r="B93" s="663" t="s">
        <v>1087</v>
      </c>
      <c r="C93" s="664">
        <v>2789</v>
      </c>
      <c r="D93" s="664">
        <v>983</v>
      </c>
      <c r="E93" s="664">
        <v>5360</v>
      </c>
      <c r="F93" s="664">
        <v>9132</v>
      </c>
      <c r="G93" s="665">
        <v>41298</v>
      </c>
      <c r="H93" s="666">
        <v>221.1</v>
      </c>
    </row>
    <row r="94" spans="1:8" ht="15.5">
      <c r="A94" s="663" t="s">
        <v>1088</v>
      </c>
      <c r="B94" s="663" t="s">
        <v>1089</v>
      </c>
      <c r="C94" s="664">
        <v>1640</v>
      </c>
      <c r="D94" s="664">
        <v>13</v>
      </c>
      <c r="E94" s="664">
        <v>1000</v>
      </c>
      <c r="F94" s="664">
        <v>2653</v>
      </c>
      <c r="G94" s="665">
        <v>47932</v>
      </c>
      <c r="H94" s="666">
        <v>55.3</v>
      </c>
    </row>
    <row r="95" spans="1:8" ht="15.5">
      <c r="A95" s="663" t="s">
        <v>1090</v>
      </c>
      <c r="B95" s="663" t="s">
        <v>1091</v>
      </c>
      <c r="C95" s="664">
        <v>1332</v>
      </c>
      <c r="D95" s="664">
        <v>424</v>
      </c>
      <c r="E95" s="664">
        <v>3893</v>
      </c>
      <c r="F95" s="664">
        <v>5649</v>
      </c>
      <c r="G95" s="665">
        <v>45823</v>
      </c>
      <c r="H95" s="666">
        <v>123.3</v>
      </c>
    </row>
    <row r="96" spans="1:8" ht="15.5">
      <c r="A96" s="663" t="s">
        <v>1092</v>
      </c>
      <c r="B96" s="663" t="s">
        <v>1093</v>
      </c>
      <c r="C96" s="664">
        <v>1639</v>
      </c>
      <c r="D96" s="664">
        <v>2234</v>
      </c>
      <c r="E96" s="664">
        <v>404</v>
      </c>
      <c r="F96" s="664">
        <v>4277</v>
      </c>
      <c r="G96" s="665">
        <v>50392</v>
      </c>
      <c r="H96" s="666">
        <v>84.9</v>
      </c>
    </row>
    <row r="97" spans="1:8" ht="15.5">
      <c r="A97" s="663" t="s">
        <v>1094</v>
      </c>
      <c r="B97" s="663" t="s">
        <v>1095</v>
      </c>
      <c r="C97" s="664">
        <v>693</v>
      </c>
      <c r="D97" s="664">
        <v>734</v>
      </c>
      <c r="E97" s="664">
        <v>3385</v>
      </c>
      <c r="F97" s="664">
        <v>4812</v>
      </c>
      <c r="G97" s="665">
        <v>42608</v>
      </c>
      <c r="H97" s="666">
        <v>112.9</v>
      </c>
    </row>
    <row r="98" spans="1:8" ht="15.5">
      <c r="A98" s="663" t="s">
        <v>1096</v>
      </c>
      <c r="B98" s="663" t="s">
        <v>496</v>
      </c>
      <c r="C98" s="664">
        <v>1098</v>
      </c>
      <c r="D98" s="664">
        <v>303</v>
      </c>
      <c r="E98" s="664">
        <v>548</v>
      </c>
      <c r="F98" s="664">
        <v>1949</v>
      </c>
      <c r="G98" s="665">
        <v>43290</v>
      </c>
      <c r="H98" s="666">
        <v>45</v>
      </c>
    </row>
    <row r="99" spans="1:8" ht="15.5">
      <c r="A99" s="663" t="s">
        <v>1097</v>
      </c>
      <c r="B99" s="663" t="s">
        <v>429</v>
      </c>
      <c r="C99" s="664">
        <v>2586</v>
      </c>
      <c r="D99" s="664">
        <v>709</v>
      </c>
      <c r="E99" s="664">
        <v>2670</v>
      </c>
      <c r="F99" s="664">
        <v>5965</v>
      </c>
      <c r="G99" s="665">
        <v>40664</v>
      </c>
      <c r="H99" s="666">
        <v>146.69999999999999</v>
      </c>
    </row>
    <row r="100" spans="1:8" ht="15.5">
      <c r="A100" s="663" t="s">
        <v>1098</v>
      </c>
      <c r="B100" s="663" t="s">
        <v>702</v>
      </c>
      <c r="C100" s="664">
        <v>1258</v>
      </c>
      <c r="D100" s="664">
        <v>520</v>
      </c>
      <c r="E100" s="664">
        <v>676</v>
      </c>
      <c r="F100" s="664">
        <v>2454</v>
      </c>
      <c r="G100" s="665">
        <v>43070</v>
      </c>
      <c r="H100" s="666">
        <v>57</v>
      </c>
    </row>
    <row r="101" spans="1:8" ht="15.5">
      <c r="A101" s="663" t="s">
        <v>1099</v>
      </c>
      <c r="B101" s="663" t="s">
        <v>234</v>
      </c>
      <c r="C101" s="664">
        <v>1286</v>
      </c>
      <c r="D101" s="664">
        <v>567</v>
      </c>
      <c r="E101" s="664">
        <v>2851</v>
      </c>
      <c r="F101" s="664">
        <v>4704</v>
      </c>
      <c r="G101" s="665">
        <v>38995</v>
      </c>
      <c r="H101" s="666">
        <v>120.6</v>
      </c>
    </row>
    <row r="102" spans="1:8" ht="15.5">
      <c r="A102" s="663" t="s">
        <v>1100</v>
      </c>
      <c r="B102" s="663" t="s">
        <v>1101</v>
      </c>
      <c r="C102" s="664">
        <v>1025</v>
      </c>
      <c r="D102" s="664">
        <v>209</v>
      </c>
      <c r="E102" s="664">
        <v>483</v>
      </c>
      <c r="F102" s="664">
        <v>1717</v>
      </c>
      <c r="G102" s="665">
        <v>38407</v>
      </c>
      <c r="H102" s="666">
        <v>44.7</v>
      </c>
    </row>
    <row r="103" spans="1:8" ht="15.5">
      <c r="A103" s="663" t="s">
        <v>1102</v>
      </c>
      <c r="B103" s="663" t="s">
        <v>514</v>
      </c>
      <c r="C103" s="664">
        <v>1943</v>
      </c>
      <c r="D103" s="664">
        <v>72</v>
      </c>
      <c r="E103" s="664">
        <v>1408</v>
      </c>
      <c r="F103" s="664">
        <v>3423</v>
      </c>
      <c r="G103" s="665">
        <v>36440</v>
      </c>
      <c r="H103" s="666">
        <v>93.9</v>
      </c>
    </row>
    <row r="104" spans="1:8" ht="15.5">
      <c r="A104" s="663" t="s">
        <v>1103</v>
      </c>
      <c r="B104" s="663" t="s">
        <v>1104</v>
      </c>
      <c r="C104" s="664">
        <v>780</v>
      </c>
      <c r="D104" s="664">
        <v>690</v>
      </c>
      <c r="E104" s="664">
        <v>3332</v>
      </c>
      <c r="F104" s="664">
        <v>4802</v>
      </c>
      <c r="G104" s="665">
        <v>37931</v>
      </c>
      <c r="H104" s="666">
        <v>126.6</v>
      </c>
    </row>
    <row r="105" spans="1:8" ht="15.5">
      <c r="A105" s="663" t="s">
        <v>1105</v>
      </c>
      <c r="B105" s="663" t="s">
        <v>1106</v>
      </c>
      <c r="C105" s="664">
        <v>1369</v>
      </c>
      <c r="D105" s="664">
        <v>179</v>
      </c>
      <c r="E105" s="664">
        <v>945</v>
      </c>
      <c r="F105" s="664">
        <v>2493</v>
      </c>
      <c r="G105" s="665">
        <v>40740</v>
      </c>
      <c r="H105" s="666">
        <v>61.2</v>
      </c>
    </row>
    <row r="106" spans="1:8" ht="15.5">
      <c r="A106" s="663" t="s">
        <v>1107</v>
      </c>
      <c r="B106" s="663" t="s">
        <v>373</v>
      </c>
      <c r="C106" s="664">
        <v>1562</v>
      </c>
      <c r="D106" s="664">
        <v>30</v>
      </c>
      <c r="E106" s="664">
        <v>5034</v>
      </c>
      <c r="F106" s="664">
        <v>6626</v>
      </c>
      <c r="G106" s="665">
        <v>39040</v>
      </c>
      <c r="H106" s="666">
        <v>169.7</v>
      </c>
    </row>
    <row r="107" spans="1:8" ht="15.5">
      <c r="A107" s="663" t="s">
        <v>1108</v>
      </c>
      <c r="B107" s="663" t="s">
        <v>1109</v>
      </c>
      <c r="C107" s="664">
        <v>1355</v>
      </c>
      <c r="D107" s="664">
        <v>684</v>
      </c>
      <c r="E107" s="664">
        <v>1361</v>
      </c>
      <c r="F107" s="664">
        <v>3400</v>
      </c>
      <c r="G107" s="665">
        <v>39172</v>
      </c>
      <c r="H107" s="666">
        <v>86.8</v>
      </c>
    </row>
    <row r="108" spans="1:8" ht="15.5">
      <c r="A108" s="663" t="s">
        <v>1110</v>
      </c>
      <c r="B108" s="663" t="s">
        <v>1111</v>
      </c>
      <c r="C108" s="664">
        <v>2526</v>
      </c>
      <c r="D108" s="664">
        <v>121</v>
      </c>
      <c r="E108" s="664">
        <v>2741</v>
      </c>
      <c r="F108" s="664">
        <v>5388</v>
      </c>
      <c r="G108" s="665">
        <v>37565</v>
      </c>
      <c r="H108" s="666">
        <v>143.4</v>
      </c>
    </row>
    <row r="109" spans="1:8" ht="15.5">
      <c r="A109" s="663" t="s">
        <v>1112</v>
      </c>
      <c r="B109" s="663" t="s">
        <v>516</v>
      </c>
      <c r="C109" s="664">
        <v>2004</v>
      </c>
      <c r="D109" s="664">
        <v>73</v>
      </c>
      <c r="E109" s="664">
        <v>931</v>
      </c>
      <c r="F109" s="664">
        <v>3008</v>
      </c>
      <c r="G109" s="665">
        <v>44183</v>
      </c>
      <c r="H109" s="666">
        <v>68.099999999999994</v>
      </c>
    </row>
    <row r="110" spans="1:8" ht="15.5">
      <c r="A110" s="663" t="s">
        <v>1113</v>
      </c>
      <c r="B110" s="663" t="s">
        <v>1114</v>
      </c>
      <c r="C110" s="664">
        <v>225</v>
      </c>
      <c r="D110" s="664">
        <v>28</v>
      </c>
      <c r="E110" s="664">
        <v>211</v>
      </c>
      <c r="F110" s="664">
        <v>464</v>
      </c>
      <c r="G110" s="665">
        <v>49644</v>
      </c>
      <c r="H110" s="666">
        <v>9.3000000000000007</v>
      </c>
    </row>
    <row r="111" spans="1:8" ht="15.5">
      <c r="A111" s="663" t="s">
        <v>1115</v>
      </c>
      <c r="B111" s="663" t="s">
        <v>809</v>
      </c>
      <c r="C111" s="664">
        <v>1446</v>
      </c>
      <c r="D111" s="664">
        <v>285</v>
      </c>
      <c r="E111" s="664">
        <v>1041</v>
      </c>
      <c r="F111" s="664">
        <v>2772</v>
      </c>
      <c r="G111" s="665">
        <v>46137</v>
      </c>
      <c r="H111" s="666">
        <v>60.1</v>
      </c>
    </row>
    <row r="112" spans="1:8" ht="15.5">
      <c r="A112" s="663" t="s">
        <v>1116</v>
      </c>
      <c r="B112" s="663" t="s">
        <v>1117</v>
      </c>
      <c r="C112" s="664">
        <v>1107</v>
      </c>
      <c r="D112" s="664">
        <v>0</v>
      </c>
      <c r="E112" s="664">
        <v>421</v>
      </c>
      <c r="F112" s="664">
        <v>1528</v>
      </c>
      <c r="G112" s="665">
        <v>36946</v>
      </c>
      <c r="H112" s="666">
        <v>41.4</v>
      </c>
    </row>
    <row r="113" spans="1:8" ht="15.5">
      <c r="A113" s="663" t="s">
        <v>1118</v>
      </c>
      <c r="B113" s="663" t="s">
        <v>357</v>
      </c>
      <c r="C113" s="664">
        <v>2013</v>
      </c>
      <c r="D113" s="664">
        <v>468</v>
      </c>
      <c r="E113" s="664">
        <v>2277</v>
      </c>
      <c r="F113" s="664">
        <v>4758</v>
      </c>
      <c r="G113" s="665">
        <v>42181</v>
      </c>
      <c r="H113" s="666">
        <v>112.8</v>
      </c>
    </row>
    <row r="114" spans="1:8" ht="15.5">
      <c r="A114" s="663" t="s">
        <v>1119</v>
      </c>
      <c r="B114" s="663" t="s">
        <v>765</v>
      </c>
      <c r="C114" s="664">
        <v>1742</v>
      </c>
      <c r="D114" s="664">
        <v>327</v>
      </c>
      <c r="E114" s="664">
        <v>1161</v>
      </c>
      <c r="F114" s="664">
        <v>3230</v>
      </c>
      <c r="G114" s="665">
        <v>45794</v>
      </c>
      <c r="H114" s="666">
        <v>70.5</v>
      </c>
    </row>
    <row r="115" spans="1:8" ht="15.5">
      <c r="A115" s="663" t="s">
        <v>1120</v>
      </c>
      <c r="B115" s="663" t="s">
        <v>1121</v>
      </c>
      <c r="C115" s="664">
        <v>1133</v>
      </c>
      <c r="D115" s="664">
        <v>642</v>
      </c>
      <c r="E115" s="664">
        <v>1077</v>
      </c>
      <c r="F115" s="664">
        <v>2852</v>
      </c>
      <c r="G115" s="665">
        <v>35404</v>
      </c>
      <c r="H115" s="666">
        <v>80.599999999999994</v>
      </c>
    </row>
    <row r="116" spans="1:8" ht="15.5">
      <c r="A116" s="663" t="s">
        <v>1122</v>
      </c>
      <c r="B116" s="663" t="s">
        <v>1123</v>
      </c>
      <c r="C116" s="664">
        <v>1656</v>
      </c>
      <c r="D116" s="664">
        <v>64</v>
      </c>
      <c r="E116" s="664">
        <v>1094</v>
      </c>
      <c r="F116" s="664">
        <v>2814</v>
      </c>
      <c r="G116" s="665">
        <v>44781</v>
      </c>
      <c r="H116" s="666">
        <v>62.8</v>
      </c>
    </row>
    <row r="117" spans="1:8" ht="15.5">
      <c r="A117" s="663" t="s">
        <v>1124</v>
      </c>
      <c r="B117" s="663" t="s">
        <v>1125</v>
      </c>
      <c r="C117" s="664">
        <v>1241</v>
      </c>
      <c r="D117" s="664">
        <v>14</v>
      </c>
      <c r="E117" s="664">
        <v>732</v>
      </c>
      <c r="F117" s="664">
        <v>1987</v>
      </c>
      <c r="G117" s="665">
        <v>44364</v>
      </c>
      <c r="H117" s="666">
        <v>44.8</v>
      </c>
    </row>
    <row r="118" spans="1:8" ht="15.5">
      <c r="A118" s="663" t="s">
        <v>1126</v>
      </c>
      <c r="B118" s="663" t="s">
        <v>268</v>
      </c>
      <c r="C118" s="664">
        <v>2138</v>
      </c>
      <c r="D118" s="664">
        <v>669</v>
      </c>
      <c r="E118" s="664">
        <v>3853</v>
      </c>
      <c r="F118" s="664">
        <v>6660</v>
      </c>
      <c r="G118" s="665">
        <v>40563</v>
      </c>
      <c r="H118" s="666">
        <v>164.2</v>
      </c>
    </row>
    <row r="119" spans="1:8" ht="15.5">
      <c r="A119" s="663" t="s">
        <v>1127</v>
      </c>
      <c r="B119" s="663" t="s">
        <v>803</v>
      </c>
      <c r="C119" s="664">
        <v>1221</v>
      </c>
      <c r="D119" s="664">
        <v>51</v>
      </c>
      <c r="E119" s="664">
        <v>1005</v>
      </c>
      <c r="F119" s="664">
        <v>2277</v>
      </c>
      <c r="G119" s="665">
        <v>37643</v>
      </c>
      <c r="H119" s="666">
        <v>60.5</v>
      </c>
    </row>
    <row r="120" spans="1:8" ht="15.5">
      <c r="A120" s="663" t="s">
        <v>1128</v>
      </c>
      <c r="B120" s="663" t="s">
        <v>1129</v>
      </c>
      <c r="C120" s="664">
        <v>382</v>
      </c>
      <c r="D120" s="664">
        <v>0</v>
      </c>
      <c r="E120" s="664">
        <v>13</v>
      </c>
      <c r="F120" s="664">
        <v>395</v>
      </c>
      <c r="G120" s="665">
        <v>56672</v>
      </c>
      <c r="H120" s="666">
        <v>7</v>
      </c>
    </row>
    <row r="121" spans="1:8" ht="15.5">
      <c r="A121" s="663" t="s">
        <v>1130</v>
      </c>
      <c r="B121" s="663" t="s">
        <v>1131</v>
      </c>
      <c r="C121" s="664">
        <v>1324</v>
      </c>
      <c r="D121" s="664">
        <v>258</v>
      </c>
      <c r="E121" s="664">
        <v>2144</v>
      </c>
      <c r="F121" s="664">
        <v>3726</v>
      </c>
      <c r="G121" s="665">
        <v>47859</v>
      </c>
      <c r="H121" s="666">
        <v>77.900000000000006</v>
      </c>
    </row>
    <row r="122" spans="1:8" ht="15.5">
      <c r="A122" s="663" t="s">
        <v>1132</v>
      </c>
      <c r="B122" s="663" t="s">
        <v>1133</v>
      </c>
      <c r="C122" s="664">
        <v>1818</v>
      </c>
      <c r="D122" s="664">
        <v>901</v>
      </c>
      <c r="E122" s="664">
        <v>3882</v>
      </c>
      <c r="F122" s="664">
        <v>6601</v>
      </c>
      <c r="G122" s="665">
        <v>38131</v>
      </c>
      <c r="H122" s="666">
        <v>173.1</v>
      </c>
    </row>
    <row r="123" spans="1:8" ht="15.5">
      <c r="A123" s="663" t="s">
        <v>1134</v>
      </c>
      <c r="B123" s="663" t="s">
        <v>1135</v>
      </c>
      <c r="C123" s="664">
        <v>1787</v>
      </c>
      <c r="D123" s="664">
        <v>853</v>
      </c>
      <c r="E123" s="664">
        <v>4808</v>
      </c>
      <c r="F123" s="664">
        <v>7448</v>
      </c>
      <c r="G123" s="665">
        <v>39357</v>
      </c>
      <c r="H123" s="666">
        <v>189.2</v>
      </c>
    </row>
    <row r="124" spans="1:8" ht="15.5">
      <c r="A124" s="663" t="s">
        <v>1136</v>
      </c>
      <c r="B124" s="663" t="s">
        <v>1137</v>
      </c>
      <c r="C124" s="664">
        <v>1545</v>
      </c>
      <c r="D124" s="664">
        <v>562</v>
      </c>
      <c r="E124" s="664">
        <v>3414</v>
      </c>
      <c r="F124" s="664">
        <v>5521</v>
      </c>
      <c r="G124" s="665">
        <v>40653</v>
      </c>
      <c r="H124" s="666">
        <v>135.80000000000001</v>
      </c>
    </row>
    <row r="125" spans="1:8" ht="15.5">
      <c r="A125" s="663" t="s">
        <v>1138</v>
      </c>
      <c r="B125" s="663" t="s">
        <v>518</v>
      </c>
      <c r="C125" s="664">
        <v>1885</v>
      </c>
      <c r="D125" s="664">
        <v>228</v>
      </c>
      <c r="E125" s="664">
        <v>1355</v>
      </c>
      <c r="F125" s="664">
        <v>3468</v>
      </c>
      <c r="G125" s="665">
        <v>45489</v>
      </c>
      <c r="H125" s="666">
        <v>76.2</v>
      </c>
    </row>
    <row r="126" spans="1:8" ht="15.5">
      <c r="A126" s="663" t="s">
        <v>1139</v>
      </c>
      <c r="B126" s="663" t="s">
        <v>1140</v>
      </c>
      <c r="C126" s="664">
        <v>1013</v>
      </c>
      <c r="D126" s="664">
        <v>660</v>
      </c>
      <c r="E126" s="664">
        <v>6384</v>
      </c>
      <c r="F126" s="664">
        <v>8057</v>
      </c>
      <c r="G126" s="665">
        <v>52741</v>
      </c>
      <c r="H126" s="666">
        <v>152.80000000000001</v>
      </c>
    </row>
    <row r="127" spans="1:8" ht="15.5">
      <c r="A127" s="663" t="s">
        <v>1141</v>
      </c>
      <c r="B127" s="663" t="s">
        <v>1142</v>
      </c>
      <c r="C127" s="664">
        <v>1866</v>
      </c>
      <c r="D127" s="664">
        <v>125</v>
      </c>
      <c r="E127" s="664">
        <v>1506</v>
      </c>
      <c r="F127" s="664">
        <v>3497</v>
      </c>
      <c r="G127" s="665">
        <v>39783</v>
      </c>
      <c r="H127" s="666">
        <v>87.9</v>
      </c>
    </row>
    <row r="128" spans="1:8" ht="15.5">
      <c r="A128" s="663" t="s">
        <v>1143</v>
      </c>
      <c r="B128" s="663" t="s">
        <v>236</v>
      </c>
      <c r="C128" s="664">
        <v>1244</v>
      </c>
      <c r="D128" s="664">
        <v>1340</v>
      </c>
      <c r="E128" s="664">
        <v>1425</v>
      </c>
      <c r="F128" s="664">
        <v>4009</v>
      </c>
      <c r="G128" s="665">
        <v>34999</v>
      </c>
      <c r="H128" s="666">
        <v>114.5</v>
      </c>
    </row>
    <row r="129" spans="1:8" ht="15.5">
      <c r="A129" s="663" t="s">
        <v>1144</v>
      </c>
      <c r="B129" s="663" t="s">
        <v>400</v>
      </c>
      <c r="C129" s="664">
        <v>1944</v>
      </c>
      <c r="D129" s="664">
        <v>778</v>
      </c>
      <c r="E129" s="664">
        <v>1825</v>
      </c>
      <c r="F129" s="664">
        <v>4547</v>
      </c>
      <c r="G129" s="665">
        <v>45062</v>
      </c>
      <c r="H129" s="666">
        <v>100.9</v>
      </c>
    </row>
    <row r="130" spans="1:8" ht="15.5">
      <c r="A130" s="663" t="s">
        <v>1145</v>
      </c>
      <c r="B130" s="663" t="s">
        <v>1146</v>
      </c>
      <c r="C130" s="664">
        <v>2395</v>
      </c>
      <c r="D130" s="664">
        <v>2105</v>
      </c>
      <c r="E130" s="664">
        <v>7296</v>
      </c>
      <c r="F130" s="664">
        <v>11796</v>
      </c>
      <c r="G130" s="665">
        <v>44157</v>
      </c>
      <c r="H130" s="666">
        <v>267.10000000000002</v>
      </c>
    </row>
    <row r="131" spans="1:8" ht="15.5">
      <c r="A131" s="663" t="s">
        <v>1147</v>
      </c>
      <c r="B131" s="663" t="s">
        <v>1148</v>
      </c>
      <c r="C131" s="664">
        <v>2200</v>
      </c>
      <c r="D131" s="664">
        <v>800</v>
      </c>
      <c r="E131" s="664">
        <v>4735</v>
      </c>
      <c r="F131" s="664">
        <v>7735</v>
      </c>
      <c r="G131" s="665">
        <v>42766</v>
      </c>
      <c r="H131" s="666">
        <v>180.9</v>
      </c>
    </row>
    <row r="132" spans="1:8" ht="15.5">
      <c r="A132" s="663" t="s">
        <v>1149</v>
      </c>
      <c r="B132" s="663" t="s">
        <v>1150</v>
      </c>
      <c r="C132" s="664">
        <v>1731</v>
      </c>
      <c r="D132" s="664">
        <v>1247</v>
      </c>
      <c r="E132" s="664">
        <v>3390</v>
      </c>
      <c r="F132" s="664">
        <v>6368</v>
      </c>
      <c r="G132" s="665">
        <v>41669</v>
      </c>
      <c r="H132" s="666">
        <v>152.80000000000001</v>
      </c>
    </row>
    <row r="133" spans="1:8" ht="15.5">
      <c r="A133" s="663" t="s">
        <v>1151</v>
      </c>
      <c r="B133" s="663" t="s">
        <v>767</v>
      </c>
      <c r="C133" s="664">
        <v>1689</v>
      </c>
      <c r="D133" s="664">
        <v>6</v>
      </c>
      <c r="E133" s="664">
        <v>1092</v>
      </c>
      <c r="F133" s="664">
        <v>2787</v>
      </c>
      <c r="G133" s="665">
        <v>42727</v>
      </c>
      <c r="H133" s="666">
        <v>65.2</v>
      </c>
    </row>
    <row r="134" spans="1:8" ht="15.5">
      <c r="A134" s="663" t="s">
        <v>1152</v>
      </c>
      <c r="B134" s="663" t="s">
        <v>1153</v>
      </c>
      <c r="C134" s="664">
        <v>1866</v>
      </c>
      <c r="D134" s="664">
        <v>715</v>
      </c>
      <c r="E134" s="664">
        <v>2923</v>
      </c>
      <c r="F134" s="664">
        <v>5504</v>
      </c>
      <c r="G134" s="665">
        <v>45340</v>
      </c>
      <c r="H134" s="666">
        <v>121.4</v>
      </c>
    </row>
    <row r="135" spans="1:8" ht="15.5">
      <c r="A135" s="663" t="s">
        <v>1154</v>
      </c>
      <c r="B135" s="663" t="s">
        <v>1155</v>
      </c>
      <c r="C135" s="664">
        <v>1197</v>
      </c>
      <c r="D135" s="664">
        <v>735</v>
      </c>
      <c r="E135" s="664">
        <v>929</v>
      </c>
      <c r="F135" s="664">
        <v>2861</v>
      </c>
      <c r="G135" s="665">
        <v>46885</v>
      </c>
      <c r="H135" s="666">
        <v>61</v>
      </c>
    </row>
    <row r="136" spans="1:8" ht="15.5">
      <c r="A136" s="663" t="s">
        <v>1156</v>
      </c>
      <c r="B136" s="663" t="s">
        <v>1157</v>
      </c>
      <c r="C136" s="664">
        <v>797</v>
      </c>
      <c r="D136" s="664">
        <v>589</v>
      </c>
      <c r="E136" s="664">
        <v>1560</v>
      </c>
      <c r="F136" s="664">
        <v>2946</v>
      </c>
      <c r="G136" s="665">
        <v>53398</v>
      </c>
      <c r="H136" s="666">
        <v>55.2</v>
      </c>
    </row>
    <row r="137" spans="1:8" ht="15.5">
      <c r="A137" s="663" t="s">
        <v>1158</v>
      </c>
      <c r="B137" s="663" t="s">
        <v>1159</v>
      </c>
      <c r="C137" s="664">
        <v>1338</v>
      </c>
      <c r="D137" s="664">
        <v>91</v>
      </c>
      <c r="E137" s="664">
        <v>513</v>
      </c>
      <c r="F137" s="664">
        <v>1942</v>
      </c>
      <c r="G137" s="665">
        <v>44727</v>
      </c>
      <c r="H137" s="666">
        <v>43.4</v>
      </c>
    </row>
    <row r="138" spans="1:8" ht="15.5">
      <c r="A138" s="663" t="s">
        <v>1160</v>
      </c>
      <c r="B138" s="663" t="s">
        <v>1161</v>
      </c>
      <c r="C138" s="664">
        <v>1438</v>
      </c>
      <c r="D138" s="664">
        <v>1538</v>
      </c>
      <c r="E138" s="664">
        <v>2538</v>
      </c>
      <c r="F138" s="664">
        <v>5514</v>
      </c>
      <c r="G138" s="665">
        <v>40069</v>
      </c>
      <c r="H138" s="666">
        <v>137.6</v>
      </c>
    </row>
    <row r="139" spans="1:8" ht="15.5">
      <c r="A139" s="663" t="s">
        <v>1162</v>
      </c>
      <c r="B139" s="663" t="s">
        <v>1163</v>
      </c>
      <c r="C139" s="664">
        <v>1485</v>
      </c>
      <c r="D139" s="664">
        <v>1411</v>
      </c>
      <c r="E139" s="664">
        <v>4364</v>
      </c>
      <c r="F139" s="664">
        <v>7260</v>
      </c>
      <c r="G139" s="665">
        <v>40740</v>
      </c>
      <c r="H139" s="666">
        <v>178.2</v>
      </c>
    </row>
    <row r="140" spans="1:8" ht="15.5">
      <c r="A140" s="663" t="s">
        <v>1164</v>
      </c>
      <c r="B140" s="663" t="s">
        <v>704</v>
      </c>
      <c r="C140" s="664">
        <v>1271</v>
      </c>
      <c r="D140" s="664">
        <v>273</v>
      </c>
      <c r="E140" s="664">
        <v>881</v>
      </c>
      <c r="F140" s="664">
        <v>2425</v>
      </c>
      <c r="G140" s="665">
        <v>42486</v>
      </c>
      <c r="H140" s="666">
        <v>57.1</v>
      </c>
    </row>
    <row r="141" spans="1:8" ht="15.5">
      <c r="A141" s="663" t="s">
        <v>1165</v>
      </c>
      <c r="B141" s="663" t="s">
        <v>401</v>
      </c>
      <c r="C141" s="664">
        <v>1005</v>
      </c>
      <c r="D141" s="664">
        <v>74</v>
      </c>
      <c r="E141" s="664">
        <v>1181</v>
      </c>
      <c r="F141" s="664">
        <v>2260</v>
      </c>
      <c r="G141" s="665">
        <v>38307</v>
      </c>
      <c r="H141" s="666">
        <v>59</v>
      </c>
    </row>
    <row r="142" spans="1:8" ht="15.5">
      <c r="A142" s="663" t="s">
        <v>1166</v>
      </c>
      <c r="B142" s="663" t="s">
        <v>1167</v>
      </c>
      <c r="C142" s="664">
        <v>2917</v>
      </c>
      <c r="D142" s="664">
        <v>1654</v>
      </c>
      <c r="E142" s="664">
        <v>3780</v>
      </c>
      <c r="F142" s="664">
        <v>8351</v>
      </c>
      <c r="G142" s="665">
        <v>37964</v>
      </c>
      <c r="H142" s="666">
        <v>220</v>
      </c>
    </row>
    <row r="143" spans="1:8" ht="15.5">
      <c r="A143" s="663" t="s">
        <v>1168</v>
      </c>
      <c r="B143" s="663" t="s">
        <v>1169</v>
      </c>
      <c r="C143" s="664">
        <v>1446</v>
      </c>
      <c r="D143" s="664">
        <v>431</v>
      </c>
      <c r="E143" s="664">
        <v>5912</v>
      </c>
      <c r="F143" s="664">
        <v>7789</v>
      </c>
      <c r="G143" s="665">
        <v>41882</v>
      </c>
      <c r="H143" s="666">
        <v>186</v>
      </c>
    </row>
    <row r="144" spans="1:8" ht="15.5">
      <c r="A144" s="663" t="s">
        <v>1170</v>
      </c>
      <c r="B144" s="663" t="s">
        <v>1171</v>
      </c>
      <c r="C144" s="664">
        <v>1092</v>
      </c>
      <c r="D144" s="664">
        <v>1058</v>
      </c>
      <c r="E144" s="664">
        <v>11693</v>
      </c>
      <c r="F144" s="664">
        <v>13843</v>
      </c>
      <c r="G144" s="665">
        <v>43537</v>
      </c>
      <c r="H144" s="666">
        <v>318</v>
      </c>
    </row>
    <row r="145" spans="1:8" ht="15.5">
      <c r="A145" s="663" t="s">
        <v>1172</v>
      </c>
      <c r="B145" s="663" t="s">
        <v>359</v>
      </c>
      <c r="C145" s="664">
        <v>859</v>
      </c>
      <c r="D145" s="664">
        <v>175</v>
      </c>
      <c r="E145" s="664">
        <v>978</v>
      </c>
      <c r="F145" s="664">
        <v>2012</v>
      </c>
      <c r="G145" s="665">
        <v>34003</v>
      </c>
      <c r="H145" s="666">
        <v>59.2</v>
      </c>
    </row>
    <row r="146" spans="1:8" ht="15.5">
      <c r="A146" s="663" t="s">
        <v>1173</v>
      </c>
      <c r="B146" s="663" t="s">
        <v>1174</v>
      </c>
      <c r="C146" s="664">
        <v>1240</v>
      </c>
      <c r="D146" s="664">
        <v>216</v>
      </c>
      <c r="E146" s="664">
        <v>2230</v>
      </c>
      <c r="F146" s="664">
        <v>3686</v>
      </c>
      <c r="G146" s="665">
        <v>37689</v>
      </c>
      <c r="H146" s="666">
        <v>97.8</v>
      </c>
    </row>
    <row r="147" spans="1:8" ht="15.5">
      <c r="A147" s="663" t="s">
        <v>1175</v>
      </c>
      <c r="B147" s="663" t="s">
        <v>1176</v>
      </c>
      <c r="C147" s="664">
        <v>881</v>
      </c>
      <c r="D147" s="664">
        <v>1078</v>
      </c>
      <c r="E147" s="664">
        <v>9949</v>
      </c>
      <c r="F147" s="664">
        <v>11908</v>
      </c>
      <c r="G147" s="665">
        <v>44680</v>
      </c>
      <c r="H147" s="666">
        <v>266.5</v>
      </c>
    </row>
    <row r="148" spans="1:8" ht="15.5">
      <c r="A148" s="663" t="s">
        <v>1177</v>
      </c>
      <c r="B148" s="663" t="s">
        <v>1178</v>
      </c>
      <c r="C148" s="664">
        <v>1179</v>
      </c>
      <c r="D148" s="664">
        <v>880</v>
      </c>
      <c r="E148" s="664">
        <v>3627</v>
      </c>
      <c r="F148" s="664">
        <v>5686</v>
      </c>
      <c r="G148" s="665">
        <v>40612</v>
      </c>
      <c r="H148" s="666">
        <v>140</v>
      </c>
    </row>
    <row r="149" spans="1:8" ht="15.5">
      <c r="A149" s="663" t="s">
        <v>1179</v>
      </c>
      <c r="B149" s="663" t="s">
        <v>1180</v>
      </c>
      <c r="C149" s="664">
        <v>1391</v>
      </c>
      <c r="D149" s="664">
        <v>1302</v>
      </c>
      <c r="E149" s="664">
        <v>6243</v>
      </c>
      <c r="F149" s="664">
        <v>8936</v>
      </c>
      <c r="G149" s="665">
        <v>44497</v>
      </c>
      <c r="H149" s="666">
        <v>200.8</v>
      </c>
    </row>
    <row r="150" spans="1:8" ht="15.5">
      <c r="A150" s="663" t="s">
        <v>1181</v>
      </c>
      <c r="B150" s="663" t="s">
        <v>1182</v>
      </c>
      <c r="C150" s="664">
        <v>2642</v>
      </c>
      <c r="D150" s="664">
        <v>2159</v>
      </c>
      <c r="E150" s="664">
        <v>4556</v>
      </c>
      <c r="F150" s="664">
        <v>9357</v>
      </c>
      <c r="G150" s="665">
        <v>41378</v>
      </c>
      <c r="H150" s="666">
        <v>226.1</v>
      </c>
    </row>
    <row r="151" spans="1:8" ht="15.5">
      <c r="A151" s="663" t="s">
        <v>1183</v>
      </c>
      <c r="B151" s="663" t="s">
        <v>706</v>
      </c>
      <c r="C151" s="664">
        <v>906</v>
      </c>
      <c r="D151" s="664">
        <v>648</v>
      </c>
      <c r="E151" s="664">
        <v>1605</v>
      </c>
      <c r="F151" s="664">
        <v>3159</v>
      </c>
      <c r="G151" s="665">
        <v>42260</v>
      </c>
      <c r="H151" s="666">
        <v>74.8</v>
      </c>
    </row>
    <row r="152" spans="1:8" ht="15.5">
      <c r="A152" s="663" t="s">
        <v>1184</v>
      </c>
      <c r="B152" s="663" t="s">
        <v>1185</v>
      </c>
      <c r="C152" s="664">
        <v>1103</v>
      </c>
      <c r="D152" s="664">
        <v>1064</v>
      </c>
      <c r="E152" s="664">
        <v>4551</v>
      </c>
      <c r="F152" s="664">
        <v>6718</v>
      </c>
      <c r="G152" s="665">
        <v>33135</v>
      </c>
      <c r="H152" s="666">
        <v>202.7</v>
      </c>
    </row>
    <row r="153" spans="1:8" ht="15.5">
      <c r="A153" s="663" t="s">
        <v>1186</v>
      </c>
      <c r="B153" s="663" t="s">
        <v>1187</v>
      </c>
      <c r="C153" s="664">
        <v>1271</v>
      </c>
      <c r="D153" s="664">
        <v>852</v>
      </c>
      <c r="E153" s="664">
        <v>3420</v>
      </c>
      <c r="F153" s="664">
        <v>5543</v>
      </c>
      <c r="G153" s="665">
        <v>33142</v>
      </c>
      <c r="H153" s="666">
        <v>167.3</v>
      </c>
    </row>
    <row r="154" spans="1:8" ht="15.5">
      <c r="A154" s="663" t="s">
        <v>1188</v>
      </c>
      <c r="B154" s="663" t="s">
        <v>1189</v>
      </c>
      <c r="C154" s="664">
        <v>905</v>
      </c>
      <c r="D154" s="664">
        <v>597</v>
      </c>
      <c r="E154" s="664">
        <v>419</v>
      </c>
      <c r="F154" s="664">
        <v>1921</v>
      </c>
      <c r="G154" s="665">
        <v>46444</v>
      </c>
      <c r="H154" s="666">
        <v>41.4</v>
      </c>
    </row>
    <row r="155" spans="1:8" ht="15.5">
      <c r="A155" s="663" t="s">
        <v>1190</v>
      </c>
      <c r="B155" s="663" t="s">
        <v>1191</v>
      </c>
      <c r="C155" s="664">
        <v>1090</v>
      </c>
      <c r="D155" s="664">
        <v>279</v>
      </c>
      <c r="E155" s="664">
        <v>592</v>
      </c>
      <c r="F155" s="664">
        <v>1961</v>
      </c>
      <c r="G155" s="665">
        <v>48939</v>
      </c>
      <c r="H155" s="666">
        <v>40.1</v>
      </c>
    </row>
    <row r="156" spans="1:8" ht="15.5">
      <c r="A156" s="663" t="s">
        <v>1192</v>
      </c>
      <c r="B156" s="663" t="s">
        <v>1193</v>
      </c>
      <c r="C156" s="664">
        <v>2638</v>
      </c>
      <c r="D156" s="664">
        <v>1797</v>
      </c>
      <c r="E156" s="664">
        <v>1898</v>
      </c>
      <c r="F156" s="664">
        <v>6333</v>
      </c>
      <c r="G156" s="665">
        <v>43710</v>
      </c>
      <c r="H156" s="666">
        <v>144.9</v>
      </c>
    </row>
    <row r="157" spans="1:8" ht="15.5">
      <c r="A157" s="663" t="s">
        <v>1194</v>
      </c>
      <c r="B157" s="663" t="s">
        <v>1195</v>
      </c>
      <c r="C157" s="664">
        <v>814</v>
      </c>
      <c r="D157" s="664">
        <v>719</v>
      </c>
      <c r="E157" s="664">
        <v>3442</v>
      </c>
      <c r="F157" s="664">
        <v>4975</v>
      </c>
      <c r="G157" s="665">
        <v>31433</v>
      </c>
      <c r="H157" s="666">
        <v>158.30000000000001</v>
      </c>
    </row>
    <row r="158" spans="1:8" ht="15.5">
      <c r="A158" s="663" t="s">
        <v>1196</v>
      </c>
      <c r="B158" s="663" t="s">
        <v>1197</v>
      </c>
      <c r="C158" s="664">
        <v>1058</v>
      </c>
      <c r="D158" s="664">
        <v>1555</v>
      </c>
      <c r="E158" s="664">
        <v>5463</v>
      </c>
      <c r="F158" s="664">
        <v>8076</v>
      </c>
      <c r="G158" s="665">
        <v>38332</v>
      </c>
      <c r="H158" s="666">
        <v>210.7</v>
      </c>
    </row>
    <row r="159" spans="1:8" ht="15.5">
      <c r="A159" s="663" t="s">
        <v>1198</v>
      </c>
      <c r="B159" s="663" t="s">
        <v>788</v>
      </c>
      <c r="C159" s="664">
        <v>1319</v>
      </c>
      <c r="D159" s="664">
        <v>66</v>
      </c>
      <c r="E159" s="664">
        <v>1765</v>
      </c>
      <c r="F159" s="664">
        <v>3150</v>
      </c>
      <c r="G159" s="665">
        <v>42571</v>
      </c>
      <c r="H159" s="666">
        <v>74</v>
      </c>
    </row>
    <row r="160" spans="1:8" ht="15.5">
      <c r="A160" s="663" t="s">
        <v>1199</v>
      </c>
      <c r="B160" s="663" t="s">
        <v>1200</v>
      </c>
      <c r="C160" s="664">
        <v>594</v>
      </c>
      <c r="D160" s="664">
        <v>1959</v>
      </c>
      <c r="E160" s="664">
        <v>6897</v>
      </c>
      <c r="F160" s="664">
        <v>9450</v>
      </c>
      <c r="G160" s="665">
        <v>46009</v>
      </c>
      <c r="H160" s="666">
        <v>205.4</v>
      </c>
    </row>
    <row r="161" spans="1:8" ht="15.5">
      <c r="A161" s="663" t="s">
        <v>1201</v>
      </c>
      <c r="B161" s="663" t="s">
        <v>678</v>
      </c>
      <c r="C161" s="664">
        <v>1348</v>
      </c>
      <c r="D161" s="664">
        <v>77</v>
      </c>
      <c r="E161" s="664">
        <v>1726</v>
      </c>
      <c r="F161" s="664">
        <v>3151</v>
      </c>
      <c r="G161" s="665">
        <v>38897</v>
      </c>
      <c r="H161" s="666">
        <v>81</v>
      </c>
    </row>
    <row r="162" spans="1:8" ht="15.5">
      <c r="A162" s="663" t="s">
        <v>1202</v>
      </c>
      <c r="B162" s="663" t="s">
        <v>1203</v>
      </c>
      <c r="C162" s="664">
        <v>1794</v>
      </c>
      <c r="D162" s="664">
        <v>59</v>
      </c>
      <c r="E162" s="664">
        <v>468</v>
      </c>
      <c r="F162" s="664">
        <v>2321</v>
      </c>
      <c r="G162" s="665">
        <v>42399</v>
      </c>
      <c r="H162" s="666">
        <v>54.7</v>
      </c>
    </row>
    <row r="163" spans="1:8" ht="15.5">
      <c r="A163" s="663" t="s">
        <v>1204</v>
      </c>
      <c r="B163" s="663" t="s">
        <v>1205</v>
      </c>
      <c r="C163" s="664">
        <v>2009</v>
      </c>
      <c r="D163" s="664">
        <v>254</v>
      </c>
      <c r="E163" s="664">
        <v>1372</v>
      </c>
      <c r="F163" s="664">
        <v>3635</v>
      </c>
      <c r="G163" s="665">
        <v>41852</v>
      </c>
      <c r="H163" s="666">
        <v>86.9</v>
      </c>
    </row>
    <row r="164" spans="1:8" ht="15.5">
      <c r="A164" s="663" t="s">
        <v>1206</v>
      </c>
      <c r="B164" s="663" t="s">
        <v>1207</v>
      </c>
      <c r="C164" s="664">
        <v>2360</v>
      </c>
      <c r="D164" s="664">
        <v>739</v>
      </c>
      <c r="E164" s="664">
        <v>3657</v>
      </c>
      <c r="F164" s="664">
        <v>6756</v>
      </c>
      <c r="G164" s="665">
        <v>43945</v>
      </c>
      <c r="H164" s="666">
        <v>153.69999999999999</v>
      </c>
    </row>
    <row r="165" spans="1:8" ht="15.5">
      <c r="A165" s="663" t="s">
        <v>1208</v>
      </c>
      <c r="B165" s="663" t="s">
        <v>664</v>
      </c>
      <c r="C165" s="664">
        <v>1580</v>
      </c>
      <c r="D165" s="664">
        <v>529</v>
      </c>
      <c r="E165" s="664">
        <v>1444</v>
      </c>
      <c r="F165" s="664">
        <v>3553</v>
      </c>
      <c r="G165" s="665">
        <v>45012</v>
      </c>
      <c r="H165" s="666">
        <v>78.900000000000006</v>
      </c>
    </row>
    <row r="166" spans="1:8" ht="15.5">
      <c r="A166" s="663" t="s">
        <v>1209</v>
      </c>
      <c r="B166" s="663" t="s">
        <v>680</v>
      </c>
      <c r="C166" s="664">
        <v>2171</v>
      </c>
      <c r="D166" s="664">
        <v>56</v>
      </c>
      <c r="E166" s="664">
        <v>787</v>
      </c>
      <c r="F166" s="664">
        <v>3014</v>
      </c>
      <c r="G166" s="665">
        <v>43281</v>
      </c>
      <c r="H166" s="666">
        <v>69.599999999999994</v>
      </c>
    </row>
    <row r="167" spans="1:8" ht="15.5">
      <c r="A167" s="663" t="s">
        <v>1210</v>
      </c>
      <c r="B167" s="663" t="s">
        <v>1211</v>
      </c>
      <c r="C167" s="664">
        <v>1559</v>
      </c>
      <c r="D167" s="664">
        <v>437</v>
      </c>
      <c r="E167" s="664">
        <v>1763</v>
      </c>
      <c r="F167" s="664">
        <v>3759</v>
      </c>
      <c r="G167" s="665">
        <v>40504</v>
      </c>
      <c r="H167" s="666">
        <v>92.8</v>
      </c>
    </row>
    <row r="168" spans="1:8" ht="15.5">
      <c r="A168" s="663" t="s">
        <v>1212</v>
      </c>
      <c r="B168" s="663" t="s">
        <v>1213</v>
      </c>
      <c r="C168" s="664">
        <v>655</v>
      </c>
      <c r="D168" s="664">
        <v>1489</v>
      </c>
      <c r="E168" s="664">
        <v>2627</v>
      </c>
      <c r="F168" s="664">
        <v>4771</v>
      </c>
      <c r="G168" s="665">
        <v>41506</v>
      </c>
      <c r="H168" s="666">
        <v>114.9</v>
      </c>
    </row>
    <row r="169" spans="1:8" ht="15.5">
      <c r="A169" s="663" t="s">
        <v>1214</v>
      </c>
      <c r="B169" s="663" t="s">
        <v>1215</v>
      </c>
      <c r="C169" s="664">
        <v>1140</v>
      </c>
      <c r="D169" s="664">
        <v>500</v>
      </c>
      <c r="E169" s="664">
        <v>2854</v>
      </c>
      <c r="F169" s="664">
        <v>4494</v>
      </c>
      <c r="G169" s="665">
        <v>32934</v>
      </c>
      <c r="H169" s="666">
        <v>136.5</v>
      </c>
    </row>
    <row r="170" spans="1:8" ht="15.5">
      <c r="A170" s="663" t="s">
        <v>1216</v>
      </c>
      <c r="B170" s="663" t="s">
        <v>1217</v>
      </c>
      <c r="C170" s="664">
        <v>1861</v>
      </c>
      <c r="D170" s="664">
        <v>219</v>
      </c>
      <c r="E170" s="664">
        <v>1931</v>
      </c>
      <c r="F170" s="664">
        <v>4011</v>
      </c>
      <c r="G170" s="665">
        <v>42308</v>
      </c>
      <c r="H170" s="666">
        <v>94.8</v>
      </c>
    </row>
    <row r="171" spans="1:8" ht="15.5">
      <c r="A171" s="663" t="s">
        <v>1218</v>
      </c>
      <c r="B171" s="663" t="s">
        <v>1219</v>
      </c>
      <c r="C171" s="664">
        <v>620</v>
      </c>
      <c r="D171" s="664">
        <v>691</v>
      </c>
      <c r="E171" s="664">
        <v>611</v>
      </c>
      <c r="F171" s="664">
        <v>1922</v>
      </c>
      <c r="G171" s="665">
        <v>35884</v>
      </c>
      <c r="H171" s="666">
        <v>53.6</v>
      </c>
    </row>
    <row r="172" spans="1:8" ht="15.5">
      <c r="A172" s="663" t="s">
        <v>1220</v>
      </c>
      <c r="B172" s="663" t="s">
        <v>1221</v>
      </c>
      <c r="C172" s="664">
        <v>1355</v>
      </c>
      <c r="D172" s="664">
        <v>1778</v>
      </c>
      <c r="E172" s="664">
        <v>1760</v>
      </c>
      <c r="F172" s="664">
        <v>4893</v>
      </c>
      <c r="G172" s="665">
        <v>40231</v>
      </c>
      <c r="H172" s="666">
        <v>121.6</v>
      </c>
    </row>
    <row r="173" spans="1:8" ht="15.5">
      <c r="A173" s="663" t="s">
        <v>1222</v>
      </c>
      <c r="B173" s="663" t="s">
        <v>1223</v>
      </c>
      <c r="C173" s="664">
        <v>1056</v>
      </c>
      <c r="D173" s="664">
        <v>92</v>
      </c>
      <c r="E173" s="664">
        <v>896</v>
      </c>
      <c r="F173" s="664">
        <v>2044</v>
      </c>
      <c r="G173" s="665">
        <v>38179</v>
      </c>
      <c r="H173" s="666">
        <v>53.5</v>
      </c>
    </row>
    <row r="174" spans="1:8" ht="15.5">
      <c r="A174" s="663" t="s">
        <v>1224</v>
      </c>
      <c r="B174" s="663" t="s">
        <v>520</v>
      </c>
      <c r="C174" s="664">
        <v>1825</v>
      </c>
      <c r="D174" s="664">
        <v>176</v>
      </c>
      <c r="E174" s="664">
        <v>864</v>
      </c>
      <c r="F174" s="664">
        <v>2865</v>
      </c>
      <c r="G174" s="665">
        <v>39751</v>
      </c>
      <c r="H174" s="666">
        <v>72.099999999999994</v>
      </c>
    </row>
    <row r="175" spans="1:8" ht="15.5">
      <c r="A175" s="663" t="s">
        <v>1225</v>
      </c>
      <c r="B175" s="663" t="s">
        <v>739</v>
      </c>
      <c r="C175" s="664">
        <v>1276</v>
      </c>
      <c r="D175" s="664">
        <v>0</v>
      </c>
      <c r="E175" s="664">
        <v>398</v>
      </c>
      <c r="F175" s="664">
        <v>1674</v>
      </c>
      <c r="G175" s="665">
        <v>41434</v>
      </c>
      <c r="H175" s="666">
        <v>40.4</v>
      </c>
    </row>
    <row r="176" spans="1:8" ht="15.5">
      <c r="A176" s="663" t="s">
        <v>1226</v>
      </c>
      <c r="B176" s="663" t="s">
        <v>361</v>
      </c>
      <c r="C176" s="664">
        <v>1333</v>
      </c>
      <c r="D176" s="664">
        <v>406</v>
      </c>
      <c r="E176" s="664">
        <v>2432</v>
      </c>
      <c r="F176" s="664">
        <v>4171</v>
      </c>
      <c r="G176" s="665">
        <v>41013</v>
      </c>
      <c r="H176" s="666">
        <v>101.7</v>
      </c>
    </row>
    <row r="177" spans="1:8" ht="15.5">
      <c r="A177" s="663" t="s">
        <v>1227</v>
      </c>
      <c r="B177" s="663" t="s">
        <v>1228</v>
      </c>
      <c r="C177" s="664">
        <v>1432</v>
      </c>
      <c r="D177" s="664">
        <v>655</v>
      </c>
      <c r="E177" s="664">
        <v>1274</v>
      </c>
      <c r="F177" s="664">
        <v>3361</v>
      </c>
      <c r="G177" s="665">
        <v>41619</v>
      </c>
      <c r="H177" s="666">
        <v>80.8</v>
      </c>
    </row>
    <row r="178" spans="1:8" ht="15.5">
      <c r="A178" s="663" t="s">
        <v>1229</v>
      </c>
      <c r="B178" s="663" t="s">
        <v>1230</v>
      </c>
      <c r="C178" s="664">
        <v>1453</v>
      </c>
      <c r="D178" s="664">
        <v>58</v>
      </c>
      <c r="E178" s="664">
        <v>355</v>
      </c>
      <c r="F178" s="664">
        <v>1866</v>
      </c>
      <c r="G178" s="665">
        <v>43691</v>
      </c>
      <c r="H178" s="666">
        <v>42.7</v>
      </c>
    </row>
    <row r="179" spans="1:8" ht="15.5">
      <c r="A179" s="663" t="s">
        <v>1231</v>
      </c>
      <c r="B179" s="663" t="s">
        <v>790</v>
      </c>
      <c r="C179" s="664">
        <v>1631</v>
      </c>
      <c r="D179" s="664">
        <v>309</v>
      </c>
      <c r="E179" s="664">
        <v>1633</v>
      </c>
      <c r="F179" s="664">
        <v>3573</v>
      </c>
      <c r="G179" s="665">
        <v>43900</v>
      </c>
      <c r="H179" s="666">
        <v>81.400000000000006</v>
      </c>
    </row>
    <row r="180" spans="1:8" ht="15.5">
      <c r="A180" s="663" t="s">
        <v>1232</v>
      </c>
      <c r="B180" s="663" t="s">
        <v>682</v>
      </c>
      <c r="C180" s="664">
        <v>2011</v>
      </c>
      <c r="D180" s="664">
        <v>26</v>
      </c>
      <c r="E180" s="664">
        <v>910</v>
      </c>
      <c r="F180" s="664">
        <v>2947</v>
      </c>
      <c r="G180" s="665">
        <v>40548</v>
      </c>
      <c r="H180" s="666">
        <v>72.7</v>
      </c>
    </row>
    <row r="181" spans="1:8" ht="15.5">
      <c r="A181" s="663" t="s">
        <v>1233</v>
      </c>
      <c r="B181" s="663" t="s">
        <v>1234</v>
      </c>
      <c r="C181" s="664">
        <v>1081</v>
      </c>
      <c r="D181" s="664">
        <v>407</v>
      </c>
      <c r="E181" s="664">
        <v>799</v>
      </c>
      <c r="F181" s="664">
        <v>2287</v>
      </c>
      <c r="G181" s="665">
        <v>37820</v>
      </c>
      <c r="H181" s="666">
        <v>60.5</v>
      </c>
    </row>
    <row r="182" spans="1:8" ht="15.5">
      <c r="A182" s="663" t="s">
        <v>1235</v>
      </c>
      <c r="B182" s="663" t="s">
        <v>1236</v>
      </c>
      <c r="C182" s="664">
        <v>2161</v>
      </c>
      <c r="D182" s="664">
        <v>449</v>
      </c>
      <c r="E182" s="664">
        <v>2023</v>
      </c>
      <c r="F182" s="664">
        <v>4633</v>
      </c>
      <c r="G182" s="665">
        <v>43819</v>
      </c>
      <c r="H182" s="666">
        <v>105.7</v>
      </c>
    </row>
    <row r="183" spans="1:8" ht="15.5">
      <c r="A183" s="663" t="s">
        <v>1237</v>
      </c>
      <c r="B183" s="663" t="s">
        <v>1238</v>
      </c>
      <c r="C183" s="664">
        <v>1805</v>
      </c>
      <c r="D183" s="664">
        <v>10</v>
      </c>
      <c r="E183" s="664">
        <v>1728</v>
      </c>
      <c r="F183" s="664">
        <v>3543</v>
      </c>
      <c r="G183" s="665">
        <v>38067</v>
      </c>
      <c r="H183" s="666">
        <v>93.1</v>
      </c>
    </row>
    <row r="184" spans="1:8" ht="15.5">
      <c r="A184" s="663" t="s">
        <v>1239</v>
      </c>
      <c r="B184" s="663" t="s">
        <v>1240</v>
      </c>
      <c r="C184" s="664">
        <v>1173</v>
      </c>
      <c r="D184" s="664">
        <v>231</v>
      </c>
      <c r="E184" s="664">
        <v>885</v>
      </c>
      <c r="F184" s="664">
        <v>2289</v>
      </c>
      <c r="G184" s="665">
        <v>46640</v>
      </c>
      <c r="H184" s="666">
        <v>49.1</v>
      </c>
    </row>
    <row r="185" spans="1:8" ht="15.5">
      <c r="A185" s="663" t="s">
        <v>1241</v>
      </c>
      <c r="B185" s="663" t="s">
        <v>1242</v>
      </c>
      <c r="C185" s="664">
        <v>1688</v>
      </c>
      <c r="D185" s="664">
        <v>808</v>
      </c>
      <c r="E185" s="664">
        <v>1899</v>
      </c>
      <c r="F185" s="664">
        <v>4395</v>
      </c>
      <c r="G185" s="665">
        <v>49389</v>
      </c>
      <c r="H185" s="666">
        <v>89</v>
      </c>
    </row>
    <row r="186" spans="1:8" ht="15.5">
      <c r="A186" s="663" t="s">
        <v>1243</v>
      </c>
      <c r="B186" s="663" t="s">
        <v>813</v>
      </c>
      <c r="C186" s="664">
        <v>1106</v>
      </c>
      <c r="D186" s="664">
        <v>231</v>
      </c>
      <c r="E186" s="664">
        <v>2894</v>
      </c>
      <c r="F186" s="664">
        <v>4231</v>
      </c>
      <c r="G186" s="665">
        <v>35858</v>
      </c>
      <c r="H186" s="666">
        <v>118</v>
      </c>
    </row>
    <row r="187" spans="1:8" ht="15.5">
      <c r="A187" s="663" t="s">
        <v>1244</v>
      </c>
      <c r="B187" s="663" t="s">
        <v>270</v>
      </c>
      <c r="C187" s="664">
        <v>2799</v>
      </c>
      <c r="D187" s="664">
        <v>234</v>
      </c>
      <c r="E187" s="664">
        <v>3583</v>
      </c>
      <c r="F187" s="664">
        <v>6616</v>
      </c>
      <c r="G187" s="665">
        <v>37288</v>
      </c>
      <c r="H187" s="666">
        <v>177.4</v>
      </c>
    </row>
    <row r="188" spans="1:8" ht="15.5">
      <c r="A188" s="663" t="s">
        <v>1245</v>
      </c>
      <c r="B188" s="663" t="s">
        <v>1246</v>
      </c>
      <c r="C188" s="664">
        <v>1038</v>
      </c>
      <c r="D188" s="664">
        <v>393</v>
      </c>
      <c r="E188" s="664">
        <v>2426</v>
      </c>
      <c r="F188" s="664">
        <v>3857</v>
      </c>
      <c r="G188" s="665">
        <v>39490</v>
      </c>
      <c r="H188" s="666">
        <v>97.7</v>
      </c>
    </row>
    <row r="189" spans="1:8" ht="15.5">
      <c r="A189" s="663" t="s">
        <v>1247</v>
      </c>
      <c r="B189" s="663" t="s">
        <v>1248</v>
      </c>
      <c r="C189" s="664">
        <v>1391</v>
      </c>
      <c r="D189" s="664">
        <v>1563</v>
      </c>
      <c r="E189" s="664">
        <v>5268</v>
      </c>
      <c r="F189" s="664">
        <v>8222</v>
      </c>
      <c r="G189" s="665">
        <v>42669</v>
      </c>
      <c r="H189" s="666">
        <v>192.7</v>
      </c>
    </row>
    <row r="190" spans="1:8" ht="15.5">
      <c r="A190" s="663" t="s">
        <v>1249</v>
      </c>
      <c r="B190" s="663" t="s">
        <v>211</v>
      </c>
      <c r="C190" s="664">
        <v>2416</v>
      </c>
      <c r="D190" s="664">
        <v>2249</v>
      </c>
      <c r="E190" s="664">
        <v>3723</v>
      </c>
      <c r="F190" s="664">
        <v>8388</v>
      </c>
      <c r="G190" s="665">
        <v>42712</v>
      </c>
      <c r="H190" s="666">
        <v>196.4</v>
      </c>
    </row>
    <row r="191" spans="1:8" ht="15.5">
      <c r="A191" s="663" t="s">
        <v>1250</v>
      </c>
      <c r="B191" s="663" t="s">
        <v>414</v>
      </c>
      <c r="C191" s="664">
        <v>2266</v>
      </c>
      <c r="D191" s="664">
        <v>202</v>
      </c>
      <c r="E191" s="664">
        <v>3233</v>
      </c>
      <c r="F191" s="664">
        <v>5701</v>
      </c>
      <c r="G191" s="665">
        <v>40286</v>
      </c>
      <c r="H191" s="666">
        <v>141.5</v>
      </c>
    </row>
    <row r="192" spans="1:8" ht="15.5">
      <c r="A192" s="663" t="s">
        <v>1251</v>
      </c>
      <c r="B192" s="663" t="s">
        <v>1252</v>
      </c>
      <c r="C192" s="664">
        <v>1588</v>
      </c>
      <c r="D192" s="664">
        <v>411</v>
      </c>
      <c r="E192" s="664">
        <v>1141</v>
      </c>
      <c r="F192" s="664">
        <v>3140</v>
      </c>
      <c r="G192" s="665">
        <v>39657</v>
      </c>
      <c r="H192" s="666">
        <v>79.2</v>
      </c>
    </row>
    <row r="193" spans="1:8" ht="15.5">
      <c r="A193" s="663" t="s">
        <v>1253</v>
      </c>
      <c r="B193" s="663" t="s">
        <v>815</v>
      </c>
      <c r="C193" s="664">
        <v>2050</v>
      </c>
      <c r="D193" s="664">
        <v>806</v>
      </c>
      <c r="E193" s="664">
        <v>3552</v>
      </c>
      <c r="F193" s="664">
        <v>6408</v>
      </c>
      <c r="G193" s="665">
        <v>46444</v>
      </c>
      <c r="H193" s="666">
        <v>138</v>
      </c>
    </row>
    <row r="194" spans="1:8" ht="15.5">
      <c r="A194" s="663" t="s">
        <v>1254</v>
      </c>
      <c r="B194" s="663" t="s">
        <v>684</v>
      </c>
      <c r="C194" s="664">
        <v>2296</v>
      </c>
      <c r="D194" s="664">
        <v>268</v>
      </c>
      <c r="E194" s="664">
        <v>2233</v>
      </c>
      <c r="F194" s="664">
        <v>4797</v>
      </c>
      <c r="G194" s="665">
        <v>41461</v>
      </c>
      <c r="H194" s="666">
        <v>115.7</v>
      </c>
    </row>
    <row r="195" spans="1:8" ht="15.5">
      <c r="A195" s="663" t="s">
        <v>1255</v>
      </c>
      <c r="B195" s="663" t="s">
        <v>1256</v>
      </c>
      <c r="C195" s="664">
        <v>1798</v>
      </c>
      <c r="D195" s="664">
        <v>89</v>
      </c>
      <c r="E195" s="664">
        <v>1376</v>
      </c>
      <c r="F195" s="664">
        <v>3263</v>
      </c>
      <c r="G195" s="665">
        <v>44858</v>
      </c>
      <c r="H195" s="666">
        <v>72.7</v>
      </c>
    </row>
    <row r="196" spans="1:8" ht="15.5">
      <c r="A196" s="663" t="s">
        <v>1257</v>
      </c>
      <c r="B196" s="663" t="s">
        <v>708</v>
      </c>
      <c r="C196" s="664">
        <v>1348</v>
      </c>
      <c r="D196" s="664">
        <v>566</v>
      </c>
      <c r="E196" s="664">
        <v>1066</v>
      </c>
      <c r="F196" s="664">
        <v>2980</v>
      </c>
      <c r="G196" s="665">
        <v>40431</v>
      </c>
      <c r="H196" s="666">
        <v>73.7</v>
      </c>
    </row>
    <row r="197" spans="1:8" ht="15.5">
      <c r="A197" s="663" t="s">
        <v>1258</v>
      </c>
      <c r="B197" s="663" t="s">
        <v>1259</v>
      </c>
      <c r="C197" s="664">
        <v>1093</v>
      </c>
      <c r="D197" s="664">
        <v>911</v>
      </c>
      <c r="E197" s="664">
        <v>4336</v>
      </c>
      <c r="F197" s="664">
        <v>6340</v>
      </c>
      <c r="G197" s="665">
        <v>38612</v>
      </c>
      <c r="H197" s="666">
        <v>164.2</v>
      </c>
    </row>
    <row r="198" spans="1:8" ht="15.5">
      <c r="A198" s="663" t="s">
        <v>1260</v>
      </c>
      <c r="B198" s="663" t="s">
        <v>557</v>
      </c>
      <c r="C198" s="664">
        <v>1065</v>
      </c>
      <c r="D198" s="664">
        <v>859</v>
      </c>
      <c r="E198" s="664">
        <v>2975</v>
      </c>
      <c r="F198" s="664">
        <v>4899</v>
      </c>
      <c r="G198" s="665">
        <v>42079</v>
      </c>
      <c r="H198" s="666">
        <v>116.4</v>
      </c>
    </row>
    <row r="199" spans="1:8" ht="15.5">
      <c r="A199" s="663" t="s">
        <v>1261</v>
      </c>
      <c r="B199" s="663" t="s">
        <v>1262</v>
      </c>
      <c r="C199" s="664">
        <v>888</v>
      </c>
      <c r="D199" s="664">
        <v>668</v>
      </c>
      <c r="E199" s="664">
        <v>497</v>
      </c>
      <c r="F199" s="664">
        <v>2053</v>
      </c>
      <c r="G199" s="665">
        <v>46358</v>
      </c>
      <c r="H199" s="666">
        <v>44.3</v>
      </c>
    </row>
    <row r="200" spans="1:8" ht="15.5">
      <c r="A200" s="663" t="s">
        <v>1263</v>
      </c>
      <c r="B200" s="663" t="s">
        <v>741</v>
      </c>
      <c r="C200" s="664">
        <v>1618</v>
      </c>
      <c r="D200" s="664">
        <v>12</v>
      </c>
      <c r="E200" s="664">
        <v>382</v>
      </c>
      <c r="F200" s="664">
        <v>2012</v>
      </c>
      <c r="G200" s="665">
        <v>41361</v>
      </c>
      <c r="H200" s="666">
        <v>48.6</v>
      </c>
    </row>
    <row r="201" spans="1:8" ht="15.5">
      <c r="A201" s="663" t="s">
        <v>1264</v>
      </c>
      <c r="B201" s="663" t="s">
        <v>1265</v>
      </c>
      <c r="C201" s="664">
        <v>1043</v>
      </c>
      <c r="D201" s="664">
        <v>1013</v>
      </c>
      <c r="E201" s="664">
        <v>735</v>
      </c>
      <c r="F201" s="664">
        <v>2791</v>
      </c>
      <c r="G201" s="665">
        <v>50948</v>
      </c>
      <c r="H201" s="666">
        <v>54.8</v>
      </c>
    </row>
    <row r="202" spans="1:8" ht="15.5">
      <c r="A202" s="663" t="s">
        <v>1266</v>
      </c>
      <c r="B202" s="663" t="s">
        <v>1267</v>
      </c>
      <c r="C202" s="664">
        <v>1462</v>
      </c>
      <c r="D202" s="664">
        <v>1004</v>
      </c>
      <c r="E202" s="664">
        <v>329</v>
      </c>
      <c r="F202" s="664">
        <v>2795</v>
      </c>
      <c r="G202" s="665">
        <v>50742</v>
      </c>
      <c r="H202" s="666">
        <v>55.1</v>
      </c>
    </row>
    <row r="203" spans="1:8" ht="15.5">
      <c r="A203" s="663" t="s">
        <v>1268</v>
      </c>
      <c r="B203" s="663" t="s">
        <v>1269</v>
      </c>
      <c r="C203" s="664">
        <v>1547</v>
      </c>
      <c r="D203" s="664">
        <v>942</v>
      </c>
      <c r="E203" s="664">
        <v>3906</v>
      </c>
      <c r="F203" s="664">
        <v>6395</v>
      </c>
      <c r="G203" s="665">
        <v>36549</v>
      </c>
      <c r="H203" s="666">
        <v>175</v>
      </c>
    </row>
    <row r="204" spans="1:8" ht="15.5">
      <c r="A204" s="663" t="s">
        <v>1270</v>
      </c>
      <c r="B204" s="663" t="s">
        <v>1271</v>
      </c>
      <c r="C204" s="664">
        <v>1781</v>
      </c>
      <c r="D204" s="664">
        <v>2764</v>
      </c>
      <c r="E204" s="664">
        <v>11052</v>
      </c>
      <c r="F204" s="664">
        <v>15597</v>
      </c>
      <c r="G204" s="665">
        <v>42798</v>
      </c>
      <c r="H204" s="666">
        <v>364.4</v>
      </c>
    </row>
    <row r="205" spans="1:8" ht="15.5">
      <c r="A205" s="663" t="s">
        <v>1272</v>
      </c>
      <c r="B205" s="663" t="s">
        <v>1273</v>
      </c>
      <c r="C205" s="664">
        <v>1386</v>
      </c>
      <c r="D205" s="664">
        <v>39</v>
      </c>
      <c r="E205" s="664">
        <v>1410</v>
      </c>
      <c r="F205" s="664">
        <v>2835</v>
      </c>
      <c r="G205" s="665">
        <v>36912</v>
      </c>
      <c r="H205" s="666">
        <v>76.8</v>
      </c>
    </row>
    <row r="206" spans="1:8" ht="15.5">
      <c r="A206" s="663" t="s">
        <v>1274</v>
      </c>
      <c r="B206" s="663" t="s">
        <v>1275</v>
      </c>
      <c r="C206" s="664">
        <v>2838</v>
      </c>
      <c r="D206" s="664">
        <v>1865</v>
      </c>
      <c r="E206" s="664">
        <v>3356</v>
      </c>
      <c r="F206" s="664">
        <v>8059</v>
      </c>
      <c r="G206" s="665">
        <v>40755</v>
      </c>
      <c r="H206" s="666">
        <v>197.7</v>
      </c>
    </row>
    <row r="207" spans="1:8" ht="15.5">
      <c r="A207" s="663" t="s">
        <v>1276</v>
      </c>
      <c r="B207" s="663" t="s">
        <v>1277</v>
      </c>
      <c r="C207" s="664">
        <v>597</v>
      </c>
      <c r="D207" s="664">
        <v>368</v>
      </c>
      <c r="E207" s="664">
        <v>671</v>
      </c>
      <c r="F207" s="664">
        <v>1636</v>
      </c>
      <c r="G207" s="665">
        <v>52319</v>
      </c>
      <c r="H207" s="666">
        <v>31.3</v>
      </c>
    </row>
    <row r="208" spans="1:8" ht="15.5">
      <c r="A208" s="663" t="s">
        <v>1278</v>
      </c>
      <c r="B208" s="663" t="s">
        <v>1279</v>
      </c>
      <c r="C208" s="664">
        <v>787</v>
      </c>
      <c r="D208" s="664">
        <v>874</v>
      </c>
      <c r="E208" s="664">
        <v>161</v>
      </c>
      <c r="F208" s="664">
        <v>1822</v>
      </c>
      <c r="G208" s="665">
        <v>58341</v>
      </c>
      <c r="H208" s="666">
        <v>31.2</v>
      </c>
    </row>
    <row r="209" spans="1:8" ht="15.5">
      <c r="A209" s="663" t="s">
        <v>1280</v>
      </c>
      <c r="B209" s="663" t="s">
        <v>375</v>
      </c>
      <c r="C209" s="664">
        <v>2292</v>
      </c>
      <c r="D209" s="664">
        <v>2</v>
      </c>
      <c r="E209" s="664">
        <v>5612</v>
      </c>
      <c r="F209" s="664">
        <v>7906</v>
      </c>
      <c r="G209" s="665">
        <v>39736</v>
      </c>
      <c r="H209" s="666">
        <v>199</v>
      </c>
    </row>
    <row r="210" spans="1:8" ht="15.5">
      <c r="A210" s="663" t="s">
        <v>1281</v>
      </c>
      <c r="B210" s="663" t="s">
        <v>522</v>
      </c>
      <c r="C210" s="664">
        <v>2483</v>
      </c>
      <c r="D210" s="664">
        <v>240</v>
      </c>
      <c r="E210" s="664">
        <v>741</v>
      </c>
      <c r="F210" s="664">
        <v>3464</v>
      </c>
      <c r="G210" s="665">
        <v>38878</v>
      </c>
      <c r="H210" s="666">
        <v>89.1</v>
      </c>
    </row>
    <row r="211" spans="1:8" ht="15.5">
      <c r="A211" s="663" t="s">
        <v>1282</v>
      </c>
      <c r="B211" s="663" t="s">
        <v>1283</v>
      </c>
      <c r="C211" s="664">
        <v>2028</v>
      </c>
      <c r="D211" s="664">
        <v>88</v>
      </c>
      <c r="E211" s="664">
        <v>1504</v>
      </c>
      <c r="F211" s="664">
        <v>3620</v>
      </c>
      <c r="G211" s="665">
        <v>44001</v>
      </c>
      <c r="H211" s="666">
        <v>82.3</v>
      </c>
    </row>
    <row r="212" spans="1:8" ht="15.5">
      <c r="A212" s="663" t="s">
        <v>1284</v>
      </c>
      <c r="B212" s="663" t="s">
        <v>1285</v>
      </c>
      <c r="C212" s="664">
        <v>1517</v>
      </c>
      <c r="D212" s="664">
        <v>139</v>
      </c>
      <c r="E212" s="664">
        <v>1448</v>
      </c>
      <c r="F212" s="664">
        <v>3104</v>
      </c>
      <c r="G212" s="665">
        <v>35102</v>
      </c>
      <c r="H212" s="666">
        <v>88.4</v>
      </c>
    </row>
    <row r="213" spans="1:8" ht="15.5">
      <c r="A213" s="663" t="s">
        <v>1286</v>
      </c>
      <c r="B213" s="663" t="s">
        <v>1287</v>
      </c>
      <c r="C213" s="664">
        <v>645</v>
      </c>
      <c r="D213" s="664">
        <v>31</v>
      </c>
      <c r="E213" s="664">
        <v>1581</v>
      </c>
      <c r="F213" s="664">
        <v>2257</v>
      </c>
      <c r="G213" s="665">
        <v>37129</v>
      </c>
      <c r="H213" s="666">
        <v>60.8</v>
      </c>
    </row>
    <row r="214" spans="1:8" ht="15.5">
      <c r="A214" s="663" t="s">
        <v>1288</v>
      </c>
      <c r="B214" s="663" t="s">
        <v>1289</v>
      </c>
      <c r="C214" s="664">
        <v>1460</v>
      </c>
      <c r="D214" s="664">
        <v>1697</v>
      </c>
      <c r="E214" s="664">
        <v>12048</v>
      </c>
      <c r="F214" s="664">
        <v>15205</v>
      </c>
      <c r="G214" s="665">
        <v>40434</v>
      </c>
      <c r="H214" s="666">
        <v>376</v>
      </c>
    </row>
    <row r="215" spans="1:8" ht="15.5">
      <c r="A215" s="663" t="s">
        <v>1290</v>
      </c>
      <c r="B215" s="663" t="s">
        <v>1291</v>
      </c>
      <c r="C215" s="664">
        <v>1189</v>
      </c>
      <c r="D215" s="664">
        <v>211</v>
      </c>
      <c r="E215" s="664">
        <v>1350</v>
      </c>
      <c r="F215" s="664">
        <v>2750</v>
      </c>
      <c r="G215" s="665">
        <v>38128</v>
      </c>
      <c r="H215" s="666">
        <v>72.099999999999994</v>
      </c>
    </row>
    <row r="216" spans="1:8" ht="15.5">
      <c r="A216" s="663" t="s">
        <v>1292</v>
      </c>
      <c r="B216" s="663" t="s">
        <v>1293</v>
      </c>
      <c r="C216" s="664">
        <v>1286</v>
      </c>
      <c r="D216" s="664">
        <v>906</v>
      </c>
      <c r="E216" s="664">
        <v>1793</v>
      </c>
      <c r="F216" s="664">
        <v>3985</v>
      </c>
      <c r="G216" s="665">
        <v>49289</v>
      </c>
      <c r="H216" s="666">
        <v>80.8</v>
      </c>
    </row>
    <row r="217" spans="1:8" ht="15.5">
      <c r="A217" s="663" t="s">
        <v>1294</v>
      </c>
      <c r="B217" s="663" t="s">
        <v>688</v>
      </c>
      <c r="C217" s="664">
        <v>1868</v>
      </c>
      <c r="D217" s="664">
        <v>1465</v>
      </c>
      <c r="E217" s="664">
        <v>2229</v>
      </c>
      <c r="F217" s="664">
        <v>5562</v>
      </c>
      <c r="G217" s="665">
        <v>38976</v>
      </c>
      <c r="H217" s="666">
        <v>142.69999999999999</v>
      </c>
    </row>
    <row r="218" spans="1:8" ht="15.5">
      <c r="A218" s="663" t="s">
        <v>1295</v>
      </c>
      <c r="B218" s="663" t="s">
        <v>1296</v>
      </c>
      <c r="C218" s="664">
        <v>2352</v>
      </c>
      <c r="D218" s="664">
        <v>917</v>
      </c>
      <c r="E218" s="664">
        <v>2336</v>
      </c>
      <c r="F218" s="664">
        <v>5605</v>
      </c>
      <c r="G218" s="665">
        <v>37412</v>
      </c>
      <c r="H218" s="666">
        <v>149.80000000000001</v>
      </c>
    </row>
    <row r="219" spans="1:8" ht="15.5">
      <c r="A219" s="663" t="s">
        <v>1297</v>
      </c>
      <c r="B219" s="663" t="s">
        <v>1298</v>
      </c>
      <c r="C219" s="664">
        <v>2081</v>
      </c>
      <c r="D219" s="664">
        <v>333</v>
      </c>
      <c r="E219" s="664">
        <v>2028</v>
      </c>
      <c r="F219" s="664">
        <v>4442</v>
      </c>
      <c r="G219" s="665">
        <v>34098</v>
      </c>
      <c r="H219" s="666">
        <v>130.30000000000001</v>
      </c>
    </row>
    <row r="220" spans="1:8" ht="15.5">
      <c r="A220" s="663" t="s">
        <v>1299</v>
      </c>
      <c r="B220" s="663" t="s">
        <v>1300</v>
      </c>
      <c r="C220" s="664">
        <v>1976</v>
      </c>
      <c r="D220" s="664">
        <v>0</v>
      </c>
      <c r="E220" s="664">
        <v>789</v>
      </c>
      <c r="F220" s="664">
        <v>2765</v>
      </c>
      <c r="G220" s="665">
        <v>41134</v>
      </c>
      <c r="H220" s="666">
        <v>67.2</v>
      </c>
    </row>
    <row r="221" spans="1:8" ht="15.5">
      <c r="A221" s="663" t="s">
        <v>1301</v>
      </c>
      <c r="B221" s="663" t="s">
        <v>1302</v>
      </c>
      <c r="C221" s="664">
        <v>1129</v>
      </c>
      <c r="D221" s="664">
        <v>1382</v>
      </c>
      <c r="E221" s="664">
        <v>3149</v>
      </c>
      <c r="F221" s="664">
        <v>5660</v>
      </c>
      <c r="G221" s="665">
        <v>40115</v>
      </c>
      <c r="H221" s="666">
        <v>141.1</v>
      </c>
    </row>
    <row r="222" spans="1:8" ht="15.5">
      <c r="A222" s="663" t="s">
        <v>1303</v>
      </c>
      <c r="B222" s="663" t="s">
        <v>1304</v>
      </c>
      <c r="C222" s="664">
        <v>1462</v>
      </c>
      <c r="D222" s="664">
        <v>222</v>
      </c>
      <c r="E222" s="664">
        <v>1132</v>
      </c>
      <c r="F222" s="664">
        <v>2816</v>
      </c>
      <c r="G222" s="665">
        <v>44912</v>
      </c>
      <c r="H222" s="666">
        <v>62.7</v>
      </c>
    </row>
    <row r="223" spans="1:8" ht="15.5">
      <c r="A223" s="663" t="s">
        <v>1305</v>
      </c>
      <c r="B223" s="663" t="s">
        <v>1306</v>
      </c>
      <c r="C223" s="664">
        <v>1015</v>
      </c>
      <c r="D223" s="664">
        <v>85</v>
      </c>
      <c r="E223" s="664">
        <v>512</v>
      </c>
      <c r="F223" s="664">
        <v>1612</v>
      </c>
      <c r="G223" s="665">
        <v>39256</v>
      </c>
      <c r="H223" s="666">
        <v>41.1</v>
      </c>
    </row>
    <row r="224" spans="1:8" ht="15.5">
      <c r="A224" s="663" t="s">
        <v>1307</v>
      </c>
      <c r="B224" s="663" t="s">
        <v>1308</v>
      </c>
      <c r="C224" s="664">
        <v>982</v>
      </c>
      <c r="D224" s="664">
        <v>512</v>
      </c>
      <c r="E224" s="664">
        <v>2014</v>
      </c>
      <c r="F224" s="664">
        <v>3508</v>
      </c>
      <c r="G224" s="665">
        <v>41731</v>
      </c>
      <c r="H224" s="666">
        <v>84.1</v>
      </c>
    </row>
    <row r="225" spans="1:8" ht="15.5">
      <c r="A225" s="663" t="s">
        <v>1309</v>
      </c>
      <c r="B225" s="663" t="s">
        <v>1310</v>
      </c>
      <c r="C225" s="664">
        <v>1551</v>
      </c>
      <c r="D225" s="664">
        <v>8</v>
      </c>
      <c r="E225" s="664">
        <v>653</v>
      </c>
      <c r="F225" s="664">
        <v>2212</v>
      </c>
      <c r="G225" s="665">
        <v>44188</v>
      </c>
      <c r="H225" s="666">
        <v>50.1</v>
      </c>
    </row>
    <row r="226" spans="1:8" ht="15.5">
      <c r="A226" s="663" t="s">
        <v>1311</v>
      </c>
      <c r="B226" s="663" t="s">
        <v>538</v>
      </c>
      <c r="C226" s="664">
        <v>1402</v>
      </c>
      <c r="D226" s="664">
        <v>257</v>
      </c>
      <c r="E226" s="664">
        <v>687</v>
      </c>
      <c r="F226" s="664">
        <v>2346</v>
      </c>
      <c r="G226" s="665">
        <v>39778</v>
      </c>
      <c r="H226" s="666">
        <v>59</v>
      </c>
    </row>
    <row r="227" spans="1:8" ht="15.5">
      <c r="A227" s="663" t="s">
        <v>1312</v>
      </c>
      <c r="B227" s="663" t="s">
        <v>1313</v>
      </c>
      <c r="C227" s="664">
        <v>1558</v>
      </c>
      <c r="D227" s="664">
        <v>396</v>
      </c>
      <c r="E227" s="664">
        <v>1826</v>
      </c>
      <c r="F227" s="664">
        <v>3780</v>
      </c>
      <c r="G227" s="665">
        <v>31521</v>
      </c>
      <c r="H227" s="666">
        <v>119.9</v>
      </c>
    </row>
    <row r="228" spans="1:8" ht="15.5">
      <c r="A228" s="663" t="s">
        <v>1314</v>
      </c>
      <c r="B228" s="663" t="s">
        <v>1315</v>
      </c>
      <c r="C228" s="664">
        <v>1997</v>
      </c>
      <c r="D228" s="664">
        <v>2335</v>
      </c>
      <c r="E228" s="664">
        <v>5097</v>
      </c>
      <c r="F228" s="664">
        <v>9429</v>
      </c>
      <c r="G228" s="665">
        <v>44919</v>
      </c>
      <c r="H228" s="666">
        <v>209.9</v>
      </c>
    </row>
    <row r="229" spans="1:8" ht="15.5">
      <c r="A229" s="663" t="s">
        <v>1316</v>
      </c>
      <c r="B229" s="663" t="s">
        <v>363</v>
      </c>
      <c r="C229" s="664">
        <v>1315</v>
      </c>
      <c r="D229" s="664">
        <v>198</v>
      </c>
      <c r="E229" s="664">
        <v>1829</v>
      </c>
      <c r="F229" s="664">
        <v>3342</v>
      </c>
      <c r="G229" s="665">
        <v>38946</v>
      </c>
      <c r="H229" s="666">
        <v>85.8</v>
      </c>
    </row>
    <row r="230" spans="1:8" ht="15.5">
      <c r="A230" s="663" t="s">
        <v>1317</v>
      </c>
      <c r="B230" s="663" t="s">
        <v>1318</v>
      </c>
      <c r="C230" s="664">
        <v>1358</v>
      </c>
      <c r="D230" s="664">
        <v>13</v>
      </c>
      <c r="E230" s="664">
        <v>548</v>
      </c>
      <c r="F230" s="664">
        <v>1919</v>
      </c>
      <c r="G230" s="665">
        <v>40609</v>
      </c>
      <c r="H230" s="666">
        <v>47.3</v>
      </c>
    </row>
    <row r="231" spans="1:8" ht="15.5">
      <c r="A231" s="663" t="s">
        <v>1319</v>
      </c>
      <c r="B231" s="663" t="s">
        <v>1320</v>
      </c>
      <c r="C231" s="664">
        <v>2148</v>
      </c>
      <c r="D231" s="664">
        <v>964</v>
      </c>
      <c r="E231" s="664">
        <v>153</v>
      </c>
      <c r="F231" s="664">
        <v>3265</v>
      </c>
      <c r="G231" s="665">
        <v>58463</v>
      </c>
      <c r="H231" s="666">
        <v>55.8</v>
      </c>
    </row>
    <row r="232" spans="1:8" ht="15.5">
      <c r="A232" s="663" t="s">
        <v>1321</v>
      </c>
      <c r="B232" s="663" t="s">
        <v>1322</v>
      </c>
      <c r="C232" s="664">
        <v>1297</v>
      </c>
      <c r="D232" s="664">
        <v>529</v>
      </c>
      <c r="E232" s="664">
        <v>943</v>
      </c>
      <c r="F232" s="664">
        <v>2769</v>
      </c>
      <c r="G232" s="665">
        <v>42278</v>
      </c>
      <c r="H232" s="666">
        <v>65.5</v>
      </c>
    </row>
    <row r="233" spans="1:8" ht="15.5">
      <c r="A233" s="663" t="s">
        <v>1323</v>
      </c>
      <c r="B233" s="663" t="s">
        <v>1324</v>
      </c>
      <c r="C233" s="664">
        <v>1074</v>
      </c>
      <c r="D233" s="664">
        <v>484</v>
      </c>
      <c r="E233" s="664">
        <v>555</v>
      </c>
      <c r="F233" s="664">
        <v>2113</v>
      </c>
      <c r="G233" s="665">
        <v>53065</v>
      </c>
      <c r="H233" s="666">
        <v>39.799999999999997</v>
      </c>
    </row>
    <row r="234" spans="1:8" ht="15.5">
      <c r="A234" s="663" t="s">
        <v>1325</v>
      </c>
      <c r="B234" s="663" t="s">
        <v>769</v>
      </c>
      <c r="C234" s="664">
        <v>1778</v>
      </c>
      <c r="D234" s="664">
        <v>3</v>
      </c>
      <c r="E234" s="664">
        <v>1645</v>
      </c>
      <c r="F234" s="664">
        <v>3426</v>
      </c>
      <c r="G234" s="665">
        <v>42310</v>
      </c>
      <c r="H234" s="666">
        <v>81</v>
      </c>
    </row>
    <row r="235" spans="1:8" ht="15.5">
      <c r="A235" s="663" t="s">
        <v>1326</v>
      </c>
      <c r="B235" s="663" t="s">
        <v>1327</v>
      </c>
      <c r="C235" s="664">
        <v>1519</v>
      </c>
      <c r="D235" s="664">
        <v>811</v>
      </c>
      <c r="E235" s="664">
        <v>4578</v>
      </c>
      <c r="F235" s="664">
        <v>6908</v>
      </c>
      <c r="G235" s="665">
        <v>38228</v>
      </c>
      <c r="H235" s="666">
        <v>180.7</v>
      </c>
    </row>
    <row r="236" spans="1:8" ht="15.5">
      <c r="A236" s="663" t="s">
        <v>1328</v>
      </c>
      <c r="B236" s="663" t="s">
        <v>1329</v>
      </c>
      <c r="C236" s="664">
        <v>2276</v>
      </c>
      <c r="D236" s="664">
        <v>361</v>
      </c>
      <c r="E236" s="664">
        <v>752</v>
      </c>
      <c r="F236" s="664">
        <v>3389</v>
      </c>
      <c r="G236" s="665">
        <v>46090</v>
      </c>
      <c r="H236" s="666">
        <v>73.5</v>
      </c>
    </row>
    <row r="237" spans="1:8" ht="15.5">
      <c r="A237" s="663" t="s">
        <v>1330</v>
      </c>
      <c r="B237" s="663" t="s">
        <v>1331</v>
      </c>
      <c r="C237" s="664">
        <v>1121</v>
      </c>
      <c r="D237" s="664">
        <v>863</v>
      </c>
      <c r="E237" s="664">
        <v>7705</v>
      </c>
      <c r="F237" s="664">
        <v>9689</v>
      </c>
      <c r="G237" s="665">
        <v>32533</v>
      </c>
      <c r="H237" s="666">
        <v>297.8</v>
      </c>
    </row>
    <row r="238" spans="1:8" ht="15.5">
      <c r="A238" s="663" t="s">
        <v>1332</v>
      </c>
      <c r="B238" s="663" t="s">
        <v>1333</v>
      </c>
      <c r="C238" s="664">
        <v>2121</v>
      </c>
      <c r="D238" s="664">
        <v>75</v>
      </c>
      <c r="E238" s="664">
        <v>996</v>
      </c>
      <c r="F238" s="664">
        <v>3192</v>
      </c>
      <c r="G238" s="665">
        <v>47562</v>
      </c>
      <c r="H238" s="666">
        <v>67.099999999999994</v>
      </c>
    </row>
    <row r="239" spans="1:8" ht="15.5">
      <c r="A239" s="663" t="s">
        <v>1334</v>
      </c>
      <c r="B239" s="663" t="s">
        <v>272</v>
      </c>
      <c r="C239" s="664">
        <v>1328</v>
      </c>
      <c r="D239" s="664">
        <v>1610</v>
      </c>
      <c r="E239" s="664">
        <v>9462</v>
      </c>
      <c r="F239" s="664">
        <v>12400</v>
      </c>
      <c r="G239" s="665">
        <v>39260</v>
      </c>
      <c r="H239" s="666">
        <v>315.8</v>
      </c>
    </row>
    <row r="240" spans="1:8" ht="15.5">
      <c r="A240" s="663" t="s">
        <v>1335</v>
      </c>
      <c r="B240" s="663" t="s">
        <v>1336</v>
      </c>
      <c r="C240" s="664">
        <v>1960</v>
      </c>
      <c r="D240" s="664">
        <v>333</v>
      </c>
      <c r="E240" s="664">
        <v>2331</v>
      </c>
      <c r="F240" s="664">
        <v>4624</v>
      </c>
      <c r="G240" s="665">
        <v>37867</v>
      </c>
      <c r="H240" s="666">
        <v>122.1</v>
      </c>
    </row>
    <row r="241" spans="1:8" ht="15.5">
      <c r="A241" s="663" t="s">
        <v>1337</v>
      </c>
      <c r="B241" s="663" t="s">
        <v>1338</v>
      </c>
      <c r="C241" s="664">
        <v>881</v>
      </c>
      <c r="D241" s="664">
        <v>197</v>
      </c>
      <c r="E241" s="664">
        <v>6731</v>
      </c>
      <c r="F241" s="664">
        <v>7809</v>
      </c>
      <c r="G241" s="665">
        <v>41952</v>
      </c>
      <c r="H241" s="666">
        <v>186.1</v>
      </c>
    </row>
    <row r="242" spans="1:8" ht="15.5">
      <c r="A242" s="663" t="s">
        <v>1339</v>
      </c>
      <c r="B242" s="663" t="s">
        <v>571</v>
      </c>
      <c r="C242" s="664">
        <v>2025</v>
      </c>
      <c r="D242" s="664">
        <v>626</v>
      </c>
      <c r="E242" s="664">
        <v>1091</v>
      </c>
      <c r="F242" s="664">
        <v>3742</v>
      </c>
      <c r="G242" s="665">
        <v>47269</v>
      </c>
      <c r="H242" s="666">
        <v>79.2</v>
      </c>
    </row>
    <row r="243" spans="1:8" ht="15.5">
      <c r="A243" s="663" t="s">
        <v>1340</v>
      </c>
      <c r="B243" s="663" t="s">
        <v>1341</v>
      </c>
      <c r="C243" s="664">
        <v>1868</v>
      </c>
      <c r="D243" s="664">
        <v>228</v>
      </c>
      <c r="E243" s="664">
        <v>3259</v>
      </c>
      <c r="F243" s="664">
        <v>5355</v>
      </c>
      <c r="G243" s="665">
        <v>61085</v>
      </c>
      <c r="H243" s="666">
        <v>87.7</v>
      </c>
    </row>
    <row r="244" spans="1:8" ht="15.5">
      <c r="A244" s="663" t="s">
        <v>1342</v>
      </c>
      <c r="B244" s="663" t="s">
        <v>1343</v>
      </c>
      <c r="C244" s="664">
        <v>1313</v>
      </c>
      <c r="D244" s="664">
        <v>890</v>
      </c>
      <c r="E244" s="664">
        <v>241</v>
      </c>
      <c r="F244" s="664">
        <v>2444</v>
      </c>
      <c r="G244" s="665">
        <v>46490</v>
      </c>
      <c r="H244" s="666">
        <v>52.6</v>
      </c>
    </row>
    <row r="245" spans="1:8" ht="15.5">
      <c r="A245" s="663" t="s">
        <v>1344</v>
      </c>
      <c r="B245" s="663" t="s">
        <v>1345</v>
      </c>
      <c r="C245" s="664">
        <v>2018</v>
      </c>
      <c r="D245" s="664">
        <v>440</v>
      </c>
      <c r="E245" s="664">
        <v>85</v>
      </c>
      <c r="F245" s="664">
        <v>2543</v>
      </c>
      <c r="G245" s="665">
        <v>47066</v>
      </c>
      <c r="H245" s="666">
        <v>54</v>
      </c>
    </row>
    <row r="246" spans="1:8" ht="15.5">
      <c r="A246" s="663" t="s">
        <v>1346</v>
      </c>
      <c r="B246" s="663" t="s">
        <v>1347</v>
      </c>
      <c r="C246" s="664">
        <v>1051</v>
      </c>
      <c r="D246" s="664">
        <v>611</v>
      </c>
      <c r="E246" s="664">
        <v>2773</v>
      </c>
      <c r="F246" s="664">
        <v>4435</v>
      </c>
      <c r="G246" s="665">
        <v>36941</v>
      </c>
      <c r="H246" s="666">
        <v>120.1</v>
      </c>
    </row>
    <row r="247" spans="1:8" ht="15.5">
      <c r="A247" s="663" t="s">
        <v>1348</v>
      </c>
      <c r="B247" s="663" t="s">
        <v>1349</v>
      </c>
      <c r="C247" s="664">
        <v>1179</v>
      </c>
      <c r="D247" s="664">
        <v>1590</v>
      </c>
      <c r="E247" s="664">
        <v>10676</v>
      </c>
      <c r="F247" s="664">
        <v>13445</v>
      </c>
      <c r="G247" s="665">
        <v>39785</v>
      </c>
      <c r="H247" s="666">
        <v>337.9</v>
      </c>
    </row>
    <row r="248" spans="1:8" ht="15.5">
      <c r="A248" s="663" t="s">
        <v>1350</v>
      </c>
      <c r="B248" s="663" t="s">
        <v>1351</v>
      </c>
      <c r="C248" s="664">
        <v>1109</v>
      </c>
      <c r="D248" s="664">
        <v>123</v>
      </c>
      <c r="E248" s="664">
        <v>856</v>
      </c>
      <c r="F248" s="664">
        <v>2088</v>
      </c>
      <c r="G248" s="665">
        <v>35242</v>
      </c>
      <c r="H248" s="666">
        <v>59.2</v>
      </c>
    </row>
    <row r="249" spans="1:8" ht="15.5">
      <c r="A249" s="663" t="s">
        <v>1352</v>
      </c>
      <c r="B249" s="663" t="s">
        <v>1353</v>
      </c>
      <c r="C249" s="664">
        <v>502</v>
      </c>
      <c r="D249" s="664">
        <v>699</v>
      </c>
      <c r="E249" s="664">
        <v>309</v>
      </c>
      <c r="F249" s="664">
        <v>1510</v>
      </c>
      <c r="G249" s="665">
        <v>57163</v>
      </c>
      <c r="H249" s="666">
        <v>26.4</v>
      </c>
    </row>
    <row r="250" spans="1:8" ht="15.5">
      <c r="A250" s="663" t="s">
        <v>1354</v>
      </c>
      <c r="B250" s="663" t="s">
        <v>402</v>
      </c>
      <c r="C250" s="664">
        <v>1354</v>
      </c>
      <c r="D250" s="664">
        <v>658</v>
      </c>
      <c r="E250" s="664">
        <v>1499</v>
      </c>
      <c r="F250" s="664">
        <v>3511</v>
      </c>
      <c r="G250" s="665">
        <v>39701</v>
      </c>
      <c r="H250" s="666">
        <v>88.4</v>
      </c>
    </row>
    <row r="251" spans="1:8" ht="15.5">
      <c r="A251" s="663" t="s">
        <v>1355</v>
      </c>
      <c r="B251" s="663" t="s">
        <v>1356</v>
      </c>
      <c r="C251" s="664">
        <v>2017</v>
      </c>
      <c r="D251" s="664">
        <v>1</v>
      </c>
      <c r="E251" s="664">
        <v>472</v>
      </c>
      <c r="F251" s="664">
        <v>2490</v>
      </c>
      <c r="G251" s="665">
        <v>47550</v>
      </c>
      <c r="H251" s="666">
        <v>52.4</v>
      </c>
    </row>
    <row r="252" spans="1:8" ht="15.5">
      <c r="A252" s="663" t="s">
        <v>1357</v>
      </c>
      <c r="B252" s="663" t="s">
        <v>1358</v>
      </c>
      <c r="C252" s="664">
        <v>959</v>
      </c>
      <c r="D252" s="664">
        <v>1478</v>
      </c>
      <c r="E252" s="664">
        <v>2413</v>
      </c>
      <c r="F252" s="664">
        <v>4850</v>
      </c>
      <c r="G252" s="665">
        <v>40028</v>
      </c>
      <c r="H252" s="666">
        <v>121.2</v>
      </c>
    </row>
    <row r="253" spans="1:8" ht="15.5">
      <c r="A253" s="663" t="s">
        <v>1359</v>
      </c>
      <c r="B253" s="663" t="s">
        <v>1360</v>
      </c>
      <c r="C253" s="664">
        <v>1453</v>
      </c>
      <c r="D253" s="664">
        <v>1839</v>
      </c>
      <c r="E253" s="664">
        <v>2249</v>
      </c>
      <c r="F253" s="664">
        <v>5541</v>
      </c>
      <c r="G253" s="665">
        <v>39439</v>
      </c>
      <c r="H253" s="666">
        <v>140.5</v>
      </c>
    </row>
    <row r="254" spans="1:8" ht="15.5">
      <c r="A254" s="663" t="s">
        <v>1361</v>
      </c>
      <c r="B254" s="663" t="s">
        <v>1362</v>
      </c>
      <c r="C254" s="664">
        <v>965</v>
      </c>
      <c r="D254" s="664">
        <v>1690</v>
      </c>
      <c r="E254" s="664">
        <v>3010</v>
      </c>
      <c r="F254" s="664">
        <v>5665</v>
      </c>
      <c r="G254" s="665">
        <v>39435</v>
      </c>
      <c r="H254" s="666">
        <v>143.69999999999999</v>
      </c>
    </row>
    <row r="255" spans="1:8" ht="15.5">
      <c r="A255" s="663" t="s">
        <v>1363</v>
      </c>
      <c r="B255" s="663" t="s">
        <v>1364</v>
      </c>
      <c r="C255" s="664">
        <v>1748</v>
      </c>
      <c r="D255" s="664">
        <v>15</v>
      </c>
      <c r="E255" s="664">
        <v>1379</v>
      </c>
      <c r="F255" s="664">
        <v>3142</v>
      </c>
      <c r="G255" s="665">
        <v>36098</v>
      </c>
      <c r="H255" s="666">
        <v>87</v>
      </c>
    </row>
    <row r="256" spans="1:8" ht="15.5">
      <c r="A256" s="663" t="s">
        <v>1365</v>
      </c>
      <c r="B256" s="663" t="s">
        <v>1366</v>
      </c>
      <c r="C256" s="664">
        <v>1730</v>
      </c>
      <c r="D256" s="664">
        <v>2186</v>
      </c>
      <c r="E256" s="664">
        <v>7183</v>
      </c>
      <c r="F256" s="664">
        <v>11099</v>
      </c>
      <c r="G256" s="665">
        <v>43800</v>
      </c>
      <c r="H256" s="666">
        <v>253.4</v>
      </c>
    </row>
    <row r="257" spans="1:8" ht="15.5">
      <c r="A257" s="663" t="s">
        <v>1367</v>
      </c>
      <c r="B257" s="663" t="s">
        <v>1368</v>
      </c>
      <c r="C257" s="664">
        <v>1278</v>
      </c>
      <c r="D257" s="664">
        <v>729</v>
      </c>
      <c r="E257" s="664">
        <v>3376</v>
      </c>
      <c r="F257" s="664">
        <v>5383</v>
      </c>
      <c r="G257" s="665">
        <v>34277</v>
      </c>
      <c r="H257" s="666">
        <v>157</v>
      </c>
    </row>
    <row r="258" spans="1:8" ht="15.5">
      <c r="A258" s="663" t="s">
        <v>1369</v>
      </c>
      <c r="B258" s="663" t="s">
        <v>1370</v>
      </c>
      <c r="C258" s="664">
        <v>3154</v>
      </c>
      <c r="D258" s="664">
        <v>3909</v>
      </c>
      <c r="E258" s="664">
        <v>9569</v>
      </c>
      <c r="F258" s="664">
        <v>16632</v>
      </c>
      <c r="G258" s="665">
        <v>57208</v>
      </c>
      <c r="H258" s="666">
        <v>290.7</v>
      </c>
    </row>
    <row r="259" spans="1:8" ht="15.5">
      <c r="A259" s="663" t="s">
        <v>1371</v>
      </c>
      <c r="B259" s="663" t="s">
        <v>1372</v>
      </c>
      <c r="C259" s="664">
        <v>1644</v>
      </c>
      <c r="D259" s="664">
        <v>2713</v>
      </c>
      <c r="E259" s="664">
        <v>8548</v>
      </c>
      <c r="F259" s="664">
        <v>12905</v>
      </c>
      <c r="G259" s="665">
        <v>39385</v>
      </c>
      <c r="H259" s="666">
        <v>327.7</v>
      </c>
    </row>
    <row r="260" spans="1:8" ht="15.5">
      <c r="A260" s="663" t="s">
        <v>1373</v>
      </c>
      <c r="B260" s="663" t="s">
        <v>1374</v>
      </c>
      <c r="C260" s="664">
        <v>2295</v>
      </c>
      <c r="D260" s="664">
        <v>1017</v>
      </c>
      <c r="E260" s="664">
        <v>5259</v>
      </c>
      <c r="F260" s="664">
        <v>8571</v>
      </c>
      <c r="G260" s="665">
        <v>39182</v>
      </c>
      <c r="H260" s="666">
        <v>218.7</v>
      </c>
    </row>
    <row r="261" spans="1:8" ht="15.5">
      <c r="A261" s="663" t="s">
        <v>1375</v>
      </c>
      <c r="B261" s="663" t="s">
        <v>1376</v>
      </c>
      <c r="C261" s="664">
        <v>2175</v>
      </c>
      <c r="D261" s="664">
        <v>290</v>
      </c>
      <c r="E261" s="664">
        <v>1781</v>
      </c>
      <c r="F261" s="664">
        <v>4246</v>
      </c>
      <c r="G261" s="665">
        <v>33744</v>
      </c>
      <c r="H261" s="666">
        <v>125.8</v>
      </c>
    </row>
    <row r="262" spans="1:8" ht="15.5">
      <c r="A262" s="663" t="s">
        <v>1377</v>
      </c>
      <c r="B262" s="663" t="s">
        <v>1378</v>
      </c>
      <c r="C262" s="664">
        <v>2348</v>
      </c>
      <c r="D262" s="664">
        <v>1569</v>
      </c>
      <c r="E262" s="664">
        <v>4279</v>
      </c>
      <c r="F262" s="664">
        <v>8196</v>
      </c>
      <c r="G262" s="665">
        <v>41147</v>
      </c>
      <c r="H262" s="666">
        <v>199.2</v>
      </c>
    </row>
    <row r="263" spans="1:8" ht="15.5">
      <c r="A263" s="663" t="s">
        <v>1379</v>
      </c>
      <c r="B263" s="663" t="s">
        <v>1380</v>
      </c>
      <c r="C263" s="664">
        <v>1335</v>
      </c>
      <c r="D263" s="664">
        <v>1262</v>
      </c>
      <c r="E263" s="664">
        <v>20220</v>
      </c>
      <c r="F263" s="664">
        <v>22817</v>
      </c>
      <c r="G263" s="665">
        <v>38145</v>
      </c>
      <c r="H263" s="666">
        <v>598.20000000000005</v>
      </c>
    </row>
    <row r="264" spans="1:8" ht="15.5">
      <c r="A264" s="663" t="s">
        <v>1381</v>
      </c>
      <c r="B264" s="663" t="s">
        <v>1382</v>
      </c>
      <c r="C264" s="664">
        <v>706</v>
      </c>
      <c r="D264" s="664">
        <v>1362</v>
      </c>
      <c r="E264" s="664">
        <v>14357</v>
      </c>
      <c r="F264" s="664">
        <v>16425</v>
      </c>
      <c r="G264" s="665">
        <v>43565</v>
      </c>
      <c r="H264" s="666">
        <v>377</v>
      </c>
    </row>
    <row r="265" spans="1:8" ht="15.5">
      <c r="A265" s="663" t="s">
        <v>1383</v>
      </c>
      <c r="B265" s="663" t="s">
        <v>1384</v>
      </c>
      <c r="C265" s="664">
        <v>946</v>
      </c>
      <c r="D265" s="664">
        <v>1776</v>
      </c>
      <c r="E265" s="664">
        <v>9318</v>
      </c>
      <c r="F265" s="664">
        <v>12040</v>
      </c>
      <c r="G265" s="665">
        <v>41415</v>
      </c>
      <c r="H265" s="666">
        <v>290.7</v>
      </c>
    </row>
    <row r="266" spans="1:8" ht="15.5">
      <c r="A266" s="663" t="s">
        <v>1385</v>
      </c>
      <c r="B266" s="663" t="s">
        <v>1386</v>
      </c>
      <c r="C266" s="664">
        <v>2424</v>
      </c>
      <c r="D266" s="664">
        <v>1328</v>
      </c>
      <c r="E266" s="664">
        <v>3968</v>
      </c>
      <c r="F266" s="664">
        <v>7720</v>
      </c>
      <c r="G266" s="665">
        <v>44748</v>
      </c>
      <c r="H266" s="666">
        <v>172.5</v>
      </c>
    </row>
    <row r="267" spans="1:8" ht="15.5">
      <c r="A267" s="663" t="s">
        <v>1387</v>
      </c>
      <c r="B267" s="663" t="s">
        <v>668</v>
      </c>
      <c r="C267" s="664">
        <v>1109</v>
      </c>
      <c r="D267" s="664">
        <v>78</v>
      </c>
      <c r="E267" s="664">
        <v>671</v>
      </c>
      <c r="F267" s="664">
        <v>1858</v>
      </c>
      <c r="G267" s="665">
        <v>36142</v>
      </c>
      <c r="H267" s="666">
        <v>51.4</v>
      </c>
    </row>
    <row r="268" spans="1:8" ht="15.5">
      <c r="A268" s="663" t="s">
        <v>1388</v>
      </c>
      <c r="B268" s="663" t="s">
        <v>1389</v>
      </c>
      <c r="C268" s="664">
        <v>528</v>
      </c>
      <c r="D268" s="664">
        <v>1212</v>
      </c>
      <c r="E268" s="664">
        <v>1016</v>
      </c>
      <c r="F268" s="664">
        <v>2756</v>
      </c>
      <c r="G268" s="665">
        <v>42482</v>
      </c>
      <c r="H268" s="666">
        <v>64.900000000000006</v>
      </c>
    </row>
    <row r="269" spans="1:8" ht="15.5">
      <c r="A269" s="663" t="s">
        <v>1390</v>
      </c>
      <c r="B269" s="663" t="s">
        <v>1391</v>
      </c>
      <c r="C269" s="664">
        <v>967</v>
      </c>
      <c r="D269" s="664">
        <v>874</v>
      </c>
      <c r="E269" s="664">
        <v>619</v>
      </c>
      <c r="F269" s="664">
        <v>2460</v>
      </c>
      <c r="G269" s="665">
        <v>46798</v>
      </c>
      <c r="H269" s="666">
        <v>52.6</v>
      </c>
    </row>
    <row r="270" spans="1:8" ht="15.5">
      <c r="A270" s="663" t="s">
        <v>1392</v>
      </c>
      <c r="B270" s="663" t="s">
        <v>1393</v>
      </c>
      <c r="C270" s="664">
        <v>458</v>
      </c>
      <c r="D270" s="664">
        <v>441</v>
      </c>
      <c r="E270" s="664">
        <v>515</v>
      </c>
      <c r="F270" s="664">
        <v>1414</v>
      </c>
      <c r="G270" s="665">
        <v>47496</v>
      </c>
      <c r="H270" s="666">
        <v>29.8</v>
      </c>
    </row>
    <row r="271" spans="1:8" ht="15.5">
      <c r="A271" s="663" t="s">
        <v>1394</v>
      </c>
      <c r="B271" s="663" t="s">
        <v>1395</v>
      </c>
      <c r="C271" s="664">
        <v>627</v>
      </c>
      <c r="D271" s="664">
        <v>811</v>
      </c>
      <c r="E271" s="664">
        <v>2327</v>
      </c>
      <c r="F271" s="664">
        <v>3765</v>
      </c>
      <c r="G271" s="665">
        <v>39159</v>
      </c>
      <c r="H271" s="666">
        <v>96.1</v>
      </c>
    </row>
    <row r="272" spans="1:8" ht="15.5">
      <c r="A272" s="663" t="s">
        <v>1396</v>
      </c>
      <c r="B272" s="663" t="s">
        <v>433</v>
      </c>
      <c r="C272" s="664">
        <v>2069</v>
      </c>
      <c r="D272" s="664">
        <v>263</v>
      </c>
      <c r="E272" s="664">
        <v>1710</v>
      </c>
      <c r="F272" s="664">
        <v>4042</v>
      </c>
      <c r="G272" s="665">
        <v>38638</v>
      </c>
      <c r="H272" s="666">
        <v>104.6</v>
      </c>
    </row>
    <row r="273" spans="1:8" ht="15.5">
      <c r="A273" s="663" t="s">
        <v>1397</v>
      </c>
      <c r="B273" s="663" t="s">
        <v>391</v>
      </c>
      <c r="C273" s="664">
        <v>1128</v>
      </c>
      <c r="D273" s="664">
        <v>839</v>
      </c>
      <c r="E273" s="664">
        <v>1580</v>
      </c>
      <c r="F273" s="664">
        <v>3547</v>
      </c>
      <c r="G273" s="665">
        <v>46132</v>
      </c>
      <c r="H273" s="666">
        <v>76.900000000000006</v>
      </c>
    </row>
    <row r="274" spans="1:8" ht="15.5">
      <c r="A274" s="663" t="s">
        <v>1398</v>
      </c>
      <c r="B274" s="663" t="s">
        <v>1399</v>
      </c>
      <c r="C274" s="664">
        <v>1040</v>
      </c>
      <c r="D274" s="664">
        <v>1472</v>
      </c>
      <c r="E274" s="664">
        <v>4887</v>
      </c>
      <c r="F274" s="664">
        <v>7399</v>
      </c>
      <c r="G274" s="665">
        <v>52273</v>
      </c>
      <c r="H274" s="666">
        <v>141.5</v>
      </c>
    </row>
    <row r="275" spans="1:8" ht="15.5">
      <c r="A275" s="663" t="s">
        <v>1400</v>
      </c>
      <c r="B275" s="663" t="s">
        <v>1401</v>
      </c>
      <c r="C275" s="664">
        <v>658</v>
      </c>
      <c r="D275" s="664">
        <v>2222</v>
      </c>
      <c r="E275" s="664">
        <v>10146</v>
      </c>
      <c r="F275" s="664">
        <v>13026</v>
      </c>
      <c r="G275" s="665">
        <v>41041</v>
      </c>
      <c r="H275" s="666">
        <v>317.39999999999998</v>
      </c>
    </row>
    <row r="276" spans="1:8" ht="15.5">
      <c r="A276" s="663" t="s">
        <v>1402</v>
      </c>
      <c r="B276" s="663" t="s">
        <v>1403</v>
      </c>
      <c r="C276" s="664">
        <v>1086</v>
      </c>
      <c r="D276" s="664">
        <v>1469</v>
      </c>
      <c r="E276" s="664">
        <v>7895</v>
      </c>
      <c r="F276" s="664">
        <v>10450</v>
      </c>
      <c r="G276" s="665">
        <v>40221</v>
      </c>
      <c r="H276" s="666">
        <v>259.8</v>
      </c>
    </row>
    <row r="277" spans="1:8" ht="15.5">
      <c r="A277" s="663" t="s">
        <v>1404</v>
      </c>
      <c r="B277" s="663" t="s">
        <v>1405</v>
      </c>
      <c r="C277" s="664">
        <v>949</v>
      </c>
      <c r="D277" s="664">
        <v>1625</v>
      </c>
      <c r="E277" s="664">
        <v>7986</v>
      </c>
      <c r="F277" s="664">
        <v>10560</v>
      </c>
      <c r="G277" s="665">
        <v>38693</v>
      </c>
      <c r="H277" s="666">
        <v>272.89999999999998</v>
      </c>
    </row>
    <row r="278" spans="1:8" ht="15.5">
      <c r="A278" s="663" t="s">
        <v>1406</v>
      </c>
      <c r="B278" s="663" t="s">
        <v>1407</v>
      </c>
      <c r="C278" s="664">
        <v>1818</v>
      </c>
      <c r="D278" s="664">
        <v>184</v>
      </c>
      <c r="E278" s="664">
        <v>2739</v>
      </c>
      <c r="F278" s="664">
        <v>4741</v>
      </c>
      <c r="G278" s="665">
        <v>38941</v>
      </c>
      <c r="H278" s="666">
        <v>121.7</v>
      </c>
    </row>
    <row r="279" spans="1:8" ht="15.5">
      <c r="A279" s="663" t="s">
        <v>1408</v>
      </c>
      <c r="B279" s="663" t="s">
        <v>1409</v>
      </c>
      <c r="C279" s="664">
        <v>939</v>
      </c>
      <c r="D279" s="664">
        <v>1494</v>
      </c>
      <c r="E279" s="664">
        <v>3568</v>
      </c>
      <c r="F279" s="664">
        <v>6001</v>
      </c>
      <c r="G279" s="665">
        <v>43277</v>
      </c>
      <c r="H279" s="666">
        <v>138.69999999999999</v>
      </c>
    </row>
    <row r="280" spans="1:8" ht="15.5">
      <c r="A280" s="663" t="s">
        <v>1410</v>
      </c>
      <c r="B280" s="663" t="s">
        <v>1411</v>
      </c>
      <c r="C280" s="664">
        <v>1447</v>
      </c>
      <c r="D280" s="664">
        <v>817</v>
      </c>
      <c r="E280" s="664">
        <v>2242</v>
      </c>
      <c r="F280" s="664">
        <v>4506</v>
      </c>
      <c r="G280" s="665">
        <v>37009</v>
      </c>
      <c r="H280" s="666">
        <v>121.8</v>
      </c>
    </row>
    <row r="281" spans="1:8" ht="15.5">
      <c r="A281" s="663" t="s">
        <v>1412</v>
      </c>
      <c r="B281" s="663" t="s">
        <v>1413</v>
      </c>
      <c r="C281" s="664">
        <v>3082</v>
      </c>
      <c r="D281" s="664">
        <v>712</v>
      </c>
      <c r="E281" s="664">
        <v>6814</v>
      </c>
      <c r="F281" s="664">
        <v>10608</v>
      </c>
      <c r="G281" s="665">
        <v>36091</v>
      </c>
      <c r="H281" s="666">
        <v>293.89999999999998</v>
      </c>
    </row>
    <row r="282" spans="1:8" ht="15.5">
      <c r="A282" s="663" t="s">
        <v>1414</v>
      </c>
      <c r="B282" s="663" t="s">
        <v>1415</v>
      </c>
      <c r="C282" s="664">
        <v>1923</v>
      </c>
      <c r="D282" s="664">
        <v>987</v>
      </c>
      <c r="E282" s="664">
        <v>7870</v>
      </c>
      <c r="F282" s="664">
        <v>10780</v>
      </c>
      <c r="G282" s="665">
        <v>42046</v>
      </c>
      <c r="H282" s="666">
        <v>256.39999999999998</v>
      </c>
    </row>
    <row r="283" spans="1:8" ht="15.5">
      <c r="A283" s="663" t="s">
        <v>1416</v>
      </c>
      <c r="B283" s="663" t="s">
        <v>1417</v>
      </c>
      <c r="C283" s="664">
        <v>1512</v>
      </c>
      <c r="D283" s="664">
        <v>132</v>
      </c>
      <c r="E283" s="664">
        <v>1575</v>
      </c>
      <c r="F283" s="664">
        <v>3219</v>
      </c>
      <c r="G283" s="665">
        <v>40935</v>
      </c>
      <c r="H283" s="666">
        <v>78.599999999999994</v>
      </c>
    </row>
    <row r="284" spans="1:8" ht="15.5">
      <c r="A284" s="663" t="s">
        <v>1418</v>
      </c>
      <c r="B284" s="663" t="s">
        <v>1419</v>
      </c>
      <c r="C284" s="664">
        <v>1860</v>
      </c>
      <c r="D284" s="664">
        <v>2</v>
      </c>
      <c r="E284" s="664">
        <v>964</v>
      </c>
      <c r="F284" s="664">
        <v>2826</v>
      </c>
      <c r="G284" s="665">
        <v>40783</v>
      </c>
      <c r="H284" s="666">
        <v>69.3</v>
      </c>
    </row>
    <row r="285" spans="1:8" ht="15.5">
      <c r="A285" s="663" t="s">
        <v>1420</v>
      </c>
      <c r="B285" s="663" t="s">
        <v>1421</v>
      </c>
      <c r="C285" s="664">
        <v>1484</v>
      </c>
      <c r="D285" s="664">
        <v>211</v>
      </c>
      <c r="E285" s="664">
        <v>637</v>
      </c>
      <c r="F285" s="664">
        <v>2332</v>
      </c>
      <c r="G285" s="665">
        <v>41147</v>
      </c>
      <c r="H285" s="666">
        <v>56.7</v>
      </c>
    </row>
    <row r="286" spans="1:8" ht="15.5">
      <c r="A286" s="663" t="s">
        <v>1422</v>
      </c>
      <c r="B286" s="663" t="s">
        <v>1423</v>
      </c>
      <c r="C286" s="664">
        <v>2813</v>
      </c>
      <c r="D286" s="664">
        <v>761</v>
      </c>
      <c r="E286" s="664">
        <v>3821</v>
      </c>
      <c r="F286" s="664">
        <v>7395</v>
      </c>
      <c r="G286" s="665">
        <v>40952</v>
      </c>
      <c r="H286" s="666">
        <v>180.6</v>
      </c>
    </row>
    <row r="287" spans="1:8" ht="15.5">
      <c r="A287" s="663" t="s">
        <v>1424</v>
      </c>
      <c r="B287" s="663" t="s">
        <v>524</v>
      </c>
      <c r="C287" s="664">
        <v>1601</v>
      </c>
      <c r="D287" s="664">
        <v>127</v>
      </c>
      <c r="E287" s="664">
        <v>1296</v>
      </c>
      <c r="F287" s="664">
        <v>3024</v>
      </c>
      <c r="G287" s="665">
        <v>36715</v>
      </c>
      <c r="H287" s="666">
        <v>82.4</v>
      </c>
    </row>
    <row r="288" spans="1:8" ht="15.5">
      <c r="A288" s="663" t="s">
        <v>1425</v>
      </c>
      <c r="B288" s="663" t="s">
        <v>1426</v>
      </c>
      <c r="C288" s="664">
        <v>1754</v>
      </c>
      <c r="D288" s="664">
        <v>2383</v>
      </c>
      <c r="E288" s="664">
        <v>4318</v>
      </c>
      <c r="F288" s="664">
        <v>8455</v>
      </c>
      <c r="G288" s="665">
        <v>56485</v>
      </c>
      <c r="H288" s="666">
        <v>149.69999999999999</v>
      </c>
    </row>
    <row r="289" spans="1:8" ht="15.5">
      <c r="A289" s="663" t="s">
        <v>1427</v>
      </c>
      <c r="B289" s="663" t="s">
        <v>1428</v>
      </c>
      <c r="C289" s="664">
        <v>2510</v>
      </c>
      <c r="D289" s="664">
        <v>3747</v>
      </c>
      <c r="E289" s="664">
        <v>11950</v>
      </c>
      <c r="F289" s="664">
        <v>18207</v>
      </c>
      <c r="G289" s="665">
        <v>40300</v>
      </c>
      <c r="H289" s="666">
        <v>451.8</v>
      </c>
    </row>
    <row r="290" spans="1:8" ht="15.5">
      <c r="A290" s="663" t="s">
        <v>1429</v>
      </c>
      <c r="B290" s="663" t="s">
        <v>1430</v>
      </c>
      <c r="C290" s="664">
        <v>1924</v>
      </c>
      <c r="D290" s="664">
        <v>824</v>
      </c>
      <c r="E290" s="664">
        <v>4295</v>
      </c>
      <c r="F290" s="664">
        <v>7043</v>
      </c>
      <c r="G290" s="665">
        <v>40885</v>
      </c>
      <c r="H290" s="666">
        <v>172.3</v>
      </c>
    </row>
    <row r="291" spans="1:8" ht="15.5">
      <c r="A291" s="663" t="s">
        <v>1431</v>
      </c>
      <c r="B291" s="663" t="s">
        <v>416</v>
      </c>
      <c r="C291" s="664">
        <v>1649</v>
      </c>
      <c r="D291" s="664">
        <v>1392</v>
      </c>
      <c r="E291" s="664">
        <v>3009</v>
      </c>
      <c r="F291" s="664">
        <v>6050</v>
      </c>
      <c r="G291" s="665">
        <v>44928</v>
      </c>
      <c r="H291" s="666">
        <v>134.69999999999999</v>
      </c>
    </row>
    <row r="292" spans="1:8" ht="15.5">
      <c r="A292" s="663" t="s">
        <v>1432</v>
      </c>
      <c r="B292" s="663" t="s">
        <v>1433</v>
      </c>
      <c r="C292" s="664">
        <v>1416</v>
      </c>
      <c r="D292" s="664">
        <v>97</v>
      </c>
      <c r="E292" s="664">
        <v>1298</v>
      </c>
      <c r="F292" s="664">
        <v>2811</v>
      </c>
      <c r="G292" s="665">
        <v>37147</v>
      </c>
      <c r="H292" s="666">
        <v>75.7</v>
      </c>
    </row>
    <row r="293" spans="1:8" ht="15.5">
      <c r="A293" s="663" t="s">
        <v>1434</v>
      </c>
      <c r="B293" s="663" t="s">
        <v>1435</v>
      </c>
      <c r="C293" s="664">
        <v>3224</v>
      </c>
      <c r="D293" s="664">
        <v>3470</v>
      </c>
      <c r="E293" s="664">
        <v>2220</v>
      </c>
      <c r="F293" s="664">
        <v>8914</v>
      </c>
      <c r="G293" s="665">
        <v>45081</v>
      </c>
      <c r="H293" s="666">
        <v>197.7</v>
      </c>
    </row>
    <row r="294" spans="1:8" ht="15.5">
      <c r="A294" s="663" t="s">
        <v>1436</v>
      </c>
      <c r="B294" s="663" t="s">
        <v>1437</v>
      </c>
      <c r="C294" s="664">
        <v>1186</v>
      </c>
      <c r="D294" s="664">
        <v>6</v>
      </c>
      <c r="E294" s="664">
        <v>876</v>
      </c>
      <c r="F294" s="664">
        <v>2068</v>
      </c>
      <c r="G294" s="665">
        <v>41996</v>
      </c>
      <c r="H294" s="666">
        <v>49.2</v>
      </c>
    </row>
    <row r="295" spans="1:8" ht="15.5">
      <c r="A295" s="663" t="s">
        <v>1438</v>
      </c>
      <c r="B295" s="663" t="s">
        <v>1439</v>
      </c>
      <c r="C295" s="664">
        <v>1465</v>
      </c>
      <c r="D295" s="664">
        <v>1</v>
      </c>
      <c r="E295" s="664">
        <v>2734</v>
      </c>
      <c r="F295" s="664">
        <v>4200</v>
      </c>
      <c r="G295" s="665">
        <v>36039</v>
      </c>
      <c r="H295" s="666">
        <v>116.5</v>
      </c>
    </row>
    <row r="296" spans="1:8" ht="15.5">
      <c r="A296" s="663" t="s">
        <v>1440</v>
      </c>
      <c r="B296" s="663" t="s">
        <v>1441</v>
      </c>
      <c r="C296" s="664">
        <v>1476</v>
      </c>
      <c r="D296" s="664">
        <v>19</v>
      </c>
      <c r="E296" s="664">
        <v>988</v>
      </c>
      <c r="F296" s="664">
        <v>2483</v>
      </c>
      <c r="G296" s="665">
        <v>33922</v>
      </c>
      <c r="H296" s="666">
        <v>73.2</v>
      </c>
    </row>
    <row r="297" spans="1:8" ht="15.5">
      <c r="A297" s="663" t="s">
        <v>1442</v>
      </c>
      <c r="B297" s="663" t="s">
        <v>1443</v>
      </c>
      <c r="C297" s="664">
        <v>1432</v>
      </c>
      <c r="D297" s="664">
        <v>185</v>
      </c>
      <c r="E297" s="664">
        <v>1430</v>
      </c>
      <c r="F297" s="664">
        <v>3047</v>
      </c>
      <c r="G297" s="665">
        <v>41811</v>
      </c>
      <c r="H297" s="666">
        <v>72.900000000000006</v>
      </c>
    </row>
    <row r="298" spans="1:8" ht="15.5">
      <c r="A298" s="663" t="s">
        <v>1444</v>
      </c>
      <c r="B298" s="663" t="s">
        <v>771</v>
      </c>
      <c r="C298" s="664">
        <v>1913</v>
      </c>
      <c r="D298" s="664">
        <v>0</v>
      </c>
      <c r="E298" s="664">
        <v>847</v>
      </c>
      <c r="F298" s="664">
        <v>2760</v>
      </c>
      <c r="G298" s="665">
        <v>43704</v>
      </c>
      <c r="H298" s="666">
        <v>63.2</v>
      </c>
    </row>
    <row r="299" spans="1:8" ht="15.5">
      <c r="A299" s="663" t="s">
        <v>1445</v>
      </c>
      <c r="B299" s="663" t="s">
        <v>1446</v>
      </c>
      <c r="C299" s="664">
        <v>2778</v>
      </c>
      <c r="D299" s="664">
        <v>297</v>
      </c>
      <c r="E299" s="664">
        <v>1532</v>
      </c>
      <c r="F299" s="664">
        <v>4607</v>
      </c>
      <c r="G299" s="665">
        <v>39645</v>
      </c>
      <c r="H299" s="666">
        <v>116.2</v>
      </c>
    </row>
    <row r="300" spans="1:8" ht="15.5">
      <c r="A300" s="663" t="s">
        <v>1447</v>
      </c>
      <c r="B300" s="663" t="s">
        <v>1448</v>
      </c>
      <c r="C300" s="664">
        <v>1830</v>
      </c>
      <c r="D300" s="664">
        <v>2207</v>
      </c>
      <c r="E300" s="664">
        <v>8484</v>
      </c>
      <c r="F300" s="664">
        <v>12521</v>
      </c>
      <c r="G300" s="665">
        <v>38546</v>
      </c>
      <c r="H300" s="666">
        <v>324.8</v>
      </c>
    </row>
    <row r="301" spans="1:8" ht="15.5">
      <c r="A301" s="663" t="s">
        <v>1449</v>
      </c>
      <c r="B301" s="663" t="s">
        <v>1450</v>
      </c>
      <c r="C301" s="664">
        <v>1674</v>
      </c>
      <c r="D301" s="664">
        <v>1213</v>
      </c>
      <c r="E301" s="664">
        <v>5925</v>
      </c>
      <c r="F301" s="664">
        <v>8812</v>
      </c>
      <c r="G301" s="665">
        <v>39976</v>
      </c>
      <c r="H301" s="666">
        <v>220.4</v>
      </c>
    </row>
    <row r="302" spans="1:8" ht="15.5">
      <c r="A302" s="663" t="s">
        <v>1451</v>
      </c>
      <c r="B302" s="663" t="s">
        <v>1452</v>
      </c>
      <c r="C302" s="664">
        <v>2624</v>
      </c>
      <c r="D302" s="664">
        <v>584</v>
      </c>
      <c r="E302" s="664">
        <v>1809</v>
      </c>
      <c r="F302" s="664">
        <v>5017</v>
      </c>
      <c r="G302" s="665">
        <v>48572</v>
      </c>
      <c r="H302" s="666">
        <v>103.3</v>
      </c>
    </row>
    <row r="303" spans="1:8" ht="15.5">
      <c r="A303" s="663" t="s">
        <v>1453</v>
      </c>
      <c r="B303" s="663" t="s">
        <v>1454</v>
      </c>
      <c r="C303" s="664">
        <v>2058</v>
      </c>
      <c r="D303" s="664">
        <v>238</v>
      </c>
      <c r="E303" s="664">
        <v>1787</v>
      </c>
      <c r="F303" s="664">
        <v>4083</v>
      </c>
      <c r="G303" s="665">
        <v>50012</v>
      </c>
      <c r="H303" s="666">
        <v>81.599999999999994</v>
      </c>
    </row>
    <row r="304" spans="1:8" ht="15.5">
      <c r="A304" s="663" t="s">
        <v>1455</v>
      </c>
      <c r="B304" s="663" t="s">
        <v>1456</v>
      </c>
      <c r="C304" s="664">
        <v>1404</v>
      </c>
      <c r="D304" s="664">
        <v>17</v>
      </c>
      <c r="E304" s="664">
        <v>1159</v>
      </c>
      <c r="F304" s="664">
        <v>2580</v>
      </c>
      <c r="G304" s="665">
        <v>38997</v>
      </c>
      <c r="H304" s="666">
        <v>66.2</v>
      </c>
    </row>
    <row r="305" spans="1:8" ht="15.5">
      <c r="A305" s="663" t="s">
        <v>1457</v>
      </c>
      <c r="B305" s="663" t="s">
        <v>743</v>
      </c>
      <c r="C305" s="664">
        <v>912</v>
      </c>
      <c r="D305" s="664">
        <v>0</v>
      </c>
      <c r="E305" s="664">
        <v>471</v>
      </c>
      <c r="F305" s="664">
        <v>1383</v>
      </c>
      <c r="G305" s="665">
        <v>39589</v>
      </c>
      <c r="H305" s="666">
        <v>34.9</v>
      </c>
    </row>
    <row r="306" spans="1:8" ht="15.5">
      <c r="A306" s="663" t="s">
        <v>1458</v>
      </c>
      <c r="B306" s="663" t="s">
        <v>1459</v>
      </c>
      <c r="C306" s="664">
        <v>1513</v>
      </c>
      <c r="D306" s="664">
        <v>1253</v>
      </c>
      <c r="E306" s="664">
        <v>4980</v>
      </c>
      <c r="F306" s="664">
        <v>7746</v>
      </c>
      <c r="G306" s="665">
        <v>39036</v>
      </c>
      <c r="H306" s="666">
        <v>198.4</v>
      </c>
    </row>
    <row r="307" spans="1:8" ht="15.5">
      <c r="A307" s="663" t="s">
        <v>1460</v>
      </c>
      <c r="B307" s="663" t="s">
        <v>1461</v>
      </c>
      <c r="C307" s="664">
        <v>2626</v>
      </c>
      <c r="D307" s="664">
        <v>159</v>
      </c>
      <c r="E307" s="664">
        <v>2737</v>
      </c>
      <c r="F307" s="664">
        <v>5522</v>
      </c>
      <c r="G307" s="665">
        <v>41718</v>
      </c>
      <c r="H307" s="666">
        <v>132.4</v>
      </c>
    </row>
    <row r="308" spans="1:8" ht="15.5">
      <c r="A308" s="663" t="s">
        <v>1462</v>
      </c>
      <c r="B308" s="663" t="s">
        <v>1463</v>
      </c>
      <c r="C308" s="664">
        <v>1660</v>
      </c>
      <c r="D308" s="664">
        <v>181</v>
      </c>
      <c r="E308" s="664">
        <v>693</v>
      </c>
      <c r="F308" s="664">
        <v>2534</v>
      </c>
      <c r="G308" s="665">
        <v>38895</v>
      </c>
      <c r="H308" s="666">
        <v>65.099999999999994</v>
      </c>
    </row>
    <row r="309" spans="1:8" ht="15.5">
      <c r="A309" s="663" t="s">
        <v>1464</v>
      </c>
      <c r="B309" s="663" t="s">
        <v>1465</v>
      </c>
      <c r="C309" s="664">
        <v>1319</v>
      </c>
      <c r="D309" s="664">
        <v>54</v>
      </c>
      <c r="E309" s="664">
        <v>764</v>
      </c>
      <c r="F309" s="664">
        <v>2137</v>
      </c>
      <c r="G309" s="665">
        <v>37944</v>
      </c>
      <c r="H309" s="666">
        <v>56.3</v>
      </c>
    </row>
    <row r="310" spans="1:8" ht="15.5">
      <c r="A310" s="663" t="s">
        <v>1466</v>
      </c>
      <c r="B310" s="663" t="s">
        <v>1467</v>
      </c>
      <c r="C310" s="664">
        <v>2157</v>
      </c>
      <c r="D310" s="664">
        <v>704</v>
      </c>
      <c r="E310" s="664">
        <v>1540</v>
      </c>
      <c r="F310" s="664">
        <v>4401</v>
      </c>
      <c r="G310" s="665">
        <v>41691</v>
      </c>
      <c r="H310" s="666">
        <v>105.6</v>
      </c>
    </row>
    <row r="311" spans="1:8" ht="15.5">
      <c r="A311" s="663" t="s">
        <v>1468</v>
      </c>
      <c r="B311" s="663" t="s">
        <v>1469</v>
      </c>
      <c r="C311" s="664">
        <v>1727</v>
      </c>
      <c r="D311" s="664">
        <v>73</v>
      </c>
      <c r="E311" s="664">
        <v>699</v>
      </c>
      <c r="F311" s="664">
        <v>2499</v>
      </c>
      <c r="G311" s="665">
        <v>43863</v>
      </c>
      <c r="H311" s="666">
        <v>57</v>
      </c>
    </row>
    <row r="312" spans="1:8" ht="15.5">
      <c r="A312" s="663" t="s">
        <v>1470</v>
      </c>
      <c r="B312" s="663" t="s">
        <v>1471</v>
      </c>
      <c r="C312" s="664">
        <v>1415</v>
      </c>
      <c r="D312" s="664">
        <v>759</v>
      </c>
      <c r="E312" s="664">
        <v>6577</v>
      </c>
      <c r="F312" s="664">
        <v>8751</v>
      </c>
      <c r="G312" s="665">
        <v>38239</v>
      </c>
      <c r="H312" s="666">
        <v>228.9</v>
      </c>
    </row>
    <row r="313" spans="1:8" ht="15.5">
      <c r="A313" s="663" t="s">
        <v>1472</v>
      </c>
      <c r="B313" s="663" t="s">
        <v>1473</v>
      </c>
      <c r="C313" s="664">
        <v>1252</v>
      </c>
      <c r="D313" s="664">
        <v>513</v>
      </c>
      <c r="E313" s="664">
        <v>3030</v>
      </c>
      <c r="F313" s="664">
        <v>4795</v>
      </c>
      <c r="G313" s="665">
        <v>39548</v>
      </c>
      <c r="H313" s="666">
        <v>121.2</v>
      </c>
    </row>
    <row r="314" spans="1:8" ht="15.5">
      <c r="A314" s="663" t="s">
        <v>1474</v>
      </c>
      <c r="B314" s="663" t="s">
        <v>1475</v>
      </c>
      <c r="C314" s="664">
        <v>1841</v>
      </c>
      <c r="D314" s="664">
        <v>656</v>
      </c>
      <c r="E314" s="664">
        <v>3459</v>
      </c>
      <c r="F314" s="664">
        <v>5956</v>
      </c>
      <c r="G314" s="665">
        <v>39366</v>
      </c>
      <c r="H314" s="666">
        <v>151.30000000000001</v>
      </c>
    </row>
    <row r="315" spans="1:8" ht="15.5">
      <c r="A315" s="663" t="s">
        <v>1476</v>
      </c>
      <c r="B315" s="663" t="s">
        <v>435</v>
      </c>
      <c r="C315" s="664">
        <v>1108</v>
      </c>
      <c r="D315" s="664">
        <v>372</v>
      </c>
      <c r="E315" s="664">
        <v>2098</v>
      </c>
      <c r="F315" s="664">
        <v>3578</v>
      </c>
      <c r="G315" s="665">
        <v>37774</v>
      </c>
      <c r="H315" s="666">
        <v>94.7</v>
      </c>
    </row>
    <row r="316" spans="1:8" ht="15.5">
      <c r="A316" s="663" t="s">
        <v>1477</v>
      </c>
      <c r="B316" s="663" t="s">
        <v>1478</v>
      </c>
      <c r="C316" s="664">
        <v>1409</v>
      </c>
      <c r="D316" s="664">
        <v>178</v>
      </c>
      <c r="E316" s="664">
        <v>2237</v>
      </c>
      <c r="F316" s="664">
        <v>3824</v>
      </c>
      <c r="G316" s="665">
        <v>37397</v>
      </c>
      <c r="H316" s="666">
        <v>102.3</v>
      </c>
    </row>
    <row r="317" spans="1:8" ht="15.5">
      <c r="A317" s="663" t="s">
        <v>1479</v>
      </c>
      <c r="B317" s="663" t="s">
        <v>1480</v>
      </c>
      <c r="C317" s="664">
        <v>1269</v>
      </c>
      <c r="D317" s="664">
        <v>1008</v>
      </c>
      <c r="E317" s="664">
        <v>2788</v>
      </c>
      <c r="F317" s="664">
        <v>5065</v>
      </c>
      <c r="G317" s="665">
        <v>46607</v>
      </c>
      <c r="H317" s="666">
        <v>108.7</v>
      </c>
    </row>
    <row r="318" spans="1:8" ht="15.5">
      <c r="A318" s="663" t="s">
        <v>1481</v>
      </c>
      <c r="B318" s="663" t="s">
        <v>1482</v>
      </c>
      <c r="C318" s="664">
        <v>402</v>
      </c>
      <c r="D318" s="664">
        <v>1147</v>
      </c>
      <c r="E318" s="664">
        <v>2705</v>
      </c>
      <c r="F318" s="664">
        <v>4254</v>
      </c>
      <c r="G318" s="665">
        <v>37449</v>
      </c>
      <c r="H318" s="666">
        <v>113.6</v>
      </c>
    </row>
    <row r="319" spans="1:8" ht="15.5">
      <c r="A319" s="663" t="s">
        <v>1483</v>
      </c>
      <c r="B319" s="663" t="s">
        <v>794</v>
      </c>
      <c r="C319" s="664">
        <v>690</v>
      </c>
      <c r="D319" s="664">
        <v>499</v>
      </c>
      <c r="E319" s="664">
        <v>3026</v>
      </c>
      <c r="F319" s="664">
        <v>4215</v>
      </c>
      <c r="G319" s="665">
        <v>40001</v>
      </c>
      <c r="H319" s="666">
        <v>105.4</v>
      </c>
    </row>
    <row r="320" spans="1:8" ht="15.5">
      <c r="A320" s="663" t="s">
        <v>1484</v>
      </c>
      <c r="B320" s="663" t="s">
        <v>804</v>
      </c>
      <c r="C320" s="664">
        <v>1117</v>
      </c>
      <c r="D320" s="664">
        <v>318</v>
      </c>
      <c r="E320" s="664">
        <v>1104</v>
      </c>
      <c r="F320" s="664">
        <v>2539</v>
      </c>
      <c r="G320" s="665">
        <v>39709</v>
      </c>
      <c r="H320" s="666">
        <v>63.9</v>
      </c>
    </row>
    <row r="321" spans="1:8" ht="15.5">
      <c r="A321" s="663" t="s">
        <v>1485</v>
      </c>
      <c r="B321" s="663" t="s">
        <v>1486</v>
      </c>
      <c r="C321" s="664">
        <v>1802</v>
      </c>
      <c r="D321" s="664">
        <v>1156</v>
      </c>
      <c r="E321" s="664">
        <v>4969</v>
      </c>
      <c r="F321" s="664">
        <v>7927</v>
      </c>
      <c r="G321" s="665">
        <v>38680</v>
      </c>
      <c r="H321" s="666">
        <v>204.9</v>
      </c>
    </row>
    <row r="322" spans="1:8" ht="15.5">
      <c r="A322" s="663" t="s">
        <v>1487</v>
      </c>
      <c r="B322" s="663" t="s">
        <v>1488</v>
      </c>
      <c r="C322" s="664">
        <v>1372</v>
      </c>
      <c r="D322" s="664">
        <v>73</v>
      </c>
      <c r="E322" s="664">
        <v>809</v>
      </c>
      <c r="F322" s="664">
        <v>2254</v>
      </c>
      <c r="G322" s="665">
        <v>32245</v>
      </c>
      <c r="H322" s="666">
        <v>69.900000000000006</v>
      </c>
    </row>
    <row r="323" spans="1:8" ht="15.5">
      <c r="A323" s="663" t="s">
        <v>1489</v>
      </c>
      <c r="B323" s="663" t="s">
        <v>1490</v>
      </c>
      <c r="C323" s="664">
        <v>1412</v>
      </c>
      <c r="D323" s="664">
        <v>681</v>
      </c>
      <c r="E323" s="664">
        <v>2333</v>
      </c>
      <c r="F323" s="664">
        <v>4426</v>
      </c>
      <c r="G323" s="665">
        <v>47618</v>
      </c>
      <c r="H323" s="666">
        <v>92.9</v>
      </c>
    </row>
    <row r="324" spans="1:8" ht="15.5">
      <c r="A324" s="663" t="s">
        <v>1491</v>
      </c>
      <c r="B324" s="663" t="s">
        <v>365</v>
      </c>
      <c r="C324" s="664">
        <v>2183</v>
      </c>
      <c r="D324" s="664">
        <v>699</v>
      </c>
      <c r="E324" s="664">
        <v>2090</v>
      </c>
      <c r="F324" s="664">
        <v>4972</v>
      </c>
      <c r="G324" s="665">
        <v>39572</v>
      </c>
      <c r="H324" s="666">
        <v>125.6</v>
      </c>
    </row>
    <row r="325" spans="1:8" ht="15.5">
      <c r="A325" s="663" t="s">
        <v>1492</v>
      </c>
      <c r="B325" s="663" t="s">
        <v>1493</v>
      </c>
      <c r="C325" s="664">
        <v>1496</v>
      </c>
      <c r="D325" s="664">
        <v>0</v>
      </c>
      <c r="E325" s="664">
        <v>546</v>
      </c>
      <c r="F325" s="664">
        <v>2042</v>
      </c>
      <c r="G325" s="665">
        <v>37943</v>
      </c>
      <c r="H325" s="666">
        <v>53.8</v>
      </c>
    </row>
    <row r="326" spans="1:8" ht="15.5">
      <c r="A326" s="663" t="s">
        <v>1494</v>
      </c>
      <c r="B326" s="663" t="s">
        <v>1495</v>
      </c>
      <c r="C326" s="664">
        <v>1051</v>
      </c>
      <c r="D326" s="664">
        <v>2</v>
      </c>
      <c r="E326" s="664">
        <v>652</v>
      </c>
      <c r="F326" s="664">
        <v>1705</v>
      </c>
      <c r="G326" s="665">
        <v>39375</v>
      </c>
      <c r="H326" s="666">
        <v>43.3</v>
      </c>
    </row>
    <row r="327" spans="1:8" ht="15.5">
      <c r="A327" s="663" t="s">
        <v>1496</v>
      </c>
      <c r="B327" s="663" t="s">
        <v>1497</v>
      </c>
      <c r="C327" s="664">
        <v>984</v>
      </c>
      <c r="D327" s="664">
        <v>115</v>
      </c>
      <c r="E327" s="664">
        <v>953</v>
      </c>
      <c r="F327" s="664">
        <v>2052</v>
      </c>
      <c r="G327" s="665">
        <v>35815</v>
      </c>
      <c r="H327" s="666">
        <v>57.3</v>
      </c>
    </row>
    <row r="328" spans="1:8" ht="15.5">
      <c r="A328" s="663" t="s">
        <v>1498</v>
      </c>
      <c r="B328" s="663" t="s">
        <v>1499</v>
      </c>
      <c r="C328" s="664">
        <v>717</v>
      </c>
      <c r="D328" s="664">
        <v>929</v>
      </c>
      <c r="E328" s="664">
        <v>1925</v>
      </c>
      <c r="F328" s="664">
        <v>3571</v>
      </c>
      <c r="G328" s="665">
        <v>36588</v>
      </c>
      <c r="H328" s="666">
        <v>97.6</v>
      </c>
    </row>
    <row r="329" spans="1:8" ht="15.5">
      <c r="A329" s="663" t="s">
        <v>1500</v>
      </c>
      <c r="B329" s="663" t="s">
        <v>561</v>
      </c>
      <c r="C329" s="664">
        <v>912</v>
      </c>
      <c r="D329" s="664">
        <v>698</v>
      </c>
      <c r="E329" s="664">
        <v>1321</v>
      </c>
      <c r="F329" s="664">
        <v>2931</v>
      </c>
      <c r="G329" s="665">
        <v>38486</v>
      </c>
      <c r="H329" s="666">
        <v>76.2</v>
      </c>
    </row>
    <row r="330" spans="1:8" ht="15.5">
      <c r="A330" s="663" t="s">
        <v>1501</v>
      </c>
      <c r="B330" s="663" t="s">
        <v>1502</v>
      </c>
      <c r="C330" s="664">
        <v>1259</v>
      </c>
      <c r="D330" s="664">
        <v>821</v>
      </c>
      <c r="E330" s="664">
        <v>2689</v>
      </c>
      <c r="F330" s="664">
        <v>4769</v>
      </c>
      <c r="G330" s="665">
        <v>42986</v>
      </c>
      <c r="H330" s="666">
        <v>110.9</v>
      </c>
    </row>
    <row r="331" spans="1:8" ht="15.5">
      <c r="A331" s="663" t="s">
        <v>1503</v>
      </c>
      <c r="B331" s="663" t="s">
        <v>1504</v>
      </c>
      <c r="C331" s="664">
        <v>1469</v>
      </c>
      <c r="D331" s="664">
        <v>3</v>
      </c>
      <c r="E331" s="664">
        <v>954</v>
      </c>
      <c r="F331" s="664">
        <v>2426</v>
      </c>
      <c r="G331" s="665">
        <v>42037</v>
      </c>
      <c r="H331" s="666">
        <v>57.7</v>
      </c>
    </row>
    <row r="332" spans="1:8" ht="15.5">
      <c r="A332" s="663" t="s">
        <v>1505</v>
      </c>
      <c r="B332" s="663" t="s">
        <v>1506</v>
      </c>
      <c r="C332" s="664">
        <v>2575</v>
      </c>
      <c r="D332" s="664">
        <v>325</v>
      </c>
      <c r="E332" s="664">
        <v>1297</v>
      </c>
      <c r="F332" s="664">
        <v>4197</v>
      </c>
      <c r="G332" s="665">
        <v>45218</v>
      </c>
      <c r="H332" s="666">
        <v>92.8</v>
      </c>
    </row>
    <row r="333" spans="1:8" ht="15.5">
      <c r="A333" s="663" t="s">
        <v>1507</v>
      </c>
      <c r="B333" s="663" t="s">
        <v>1508</v>
      </c>
      <c r="C333" s="664">
        <v>1030</v>
      </c>
      <c r="D333" s="664">
        <v>632</v>
      </c>
      <c r="E333" s="664">
        <v>1415</v>
      </c>
      <c r="F333" s="664">
        <v>3077</v>
      </c>
      <c r="G333" s="665">
        <v>40720</v>
      </c>
      <c r="H333" s="666">
        <v>75.599999999999994</v>
      </c>
    </row>
    <row r="334" spans="1:8" ht="15.5">
      <c r="A334" s="663" t="s">
        <v>1509</v>
      </c>
      <c r="B334" s="663" t="s">
        <v>215</v>
      </c>
      <c r="C334" s="664">
        <v>1396</v>
      </c>
      <c r="D334" s="664">
        <v>911</v>
      </c>
      <c r="E334" s="664">
        <v>3991</v>
      </c>
      <c r="F334" s="664">
        <v>6298</v>
      </c>
      <c r="G334" s="665">
        <v>47228</v>
      </c>
      <c r="H334" s="666">
        <v>133.4</v>
      </c>
    </row>
    <row r="335" spans="1:8" ht="15.5">
      <c r="A335" s="663" t="s">
        <v>1510</v>
      </c>
      <c r="B335" s="663" t="s">
        <v>447</v>
      </c>
      <c r="C335" s="664">
        <v>1704</v>
      </c>
      <c r="D335" s="664">
        <v>957</v>
      </c>
      <c r="E335" s="664">
        <v>2936</v>
      </c>
      <c r="F335" s="664">
        <v>5597</v>
      </c>
      <c r="G335" s="665">
        <v>37641</v>
      </c>
      <c r="H335" s="666">
        <v>148.69999999999999</v>
      </c>
    </row>
    <row r="336" spans="1:8" ht="15.5">
      <c r="A336" s="663" t="s">
        <v>1511</v>
      </c>
      <c r="B336" s="663" t="s">
        <v>1512</v>
      </c>
      <c r="C336" s="664">
        <v>1987</v>
      </c>
      <c r="D336" s="664">
        <v>561</v>
      </c>
      <c r="E336" s="664">
        <v>1795</v>
      </c>
      <c r="F336" s="664">
        <v>4343</v>
      </c>
      <c r="G336" s="665">
        <v>54456</v>
      </c>
      <c r="H336" s="666">
        <v>79.8</v>
      </c>
    </row>
    <row r="337" spans="1:8" ht="15.5">
      <c r="A337" s="663" t="s">
        <v>1513</v>
      </c>
      <c r="B337" s="663" t="s">
        <v>1514</v>
      </c>
      <c r="C337" s="664">
        <v>1817</v>
      </c>
      <c r="D337" s="664">
        <v>1335</v>
      </c>
      <c r="E337" s="664">
        <v>5063</v>
      </c>
      <c r="F337" s="664">
        <v>8215</v>
      </c>
      <c r="G337" s="665">
        <v>41135</v>
      </c>
      <c r="H337" s="666">
        <v>199.7</v>
      </c>
    </row>
    <row r="338" spans="1:8" ht="15.5">
      <c r="A338" s="663" t="s">
        <v>1515</v>
      </c>
      <c r="B338" s="663" t="s">
        <v>1516</v>
      </c>
      <c r="C338" s="664">
        <v>1421</v>
      </c>
      <c r="D338" s="664">
        <v>38</v>
      </c>
      <c r="E338" s="664">
        <v>823</v>
      </c>
      <c r="F338" s="664">
        <v>2282</v>
      </c>
      <c r="G338" s="665">
        <v>41389</v>
      </c>
      <c r="H338" s="666">
        <v>55.1</v>
      </c>
    </row>
    <row r="339" spans="1:8" ht="15.5">
      <c r="A339" s="663" t="s">
        <v>1517</v>
      </c>
      <c r="B339" s="663" t="s">
        <v>381</v>
      </c>
      <c r="C339" s="664">
        <v>1245</v>
      </c>
      <c r="D339" s="664">
        <v>326</v>
      </c>
      <c r="E339" s="664">
        <v>2424</v>
      </c>
      <c r="F339" s="664">
        <v>3995</v>
      </c>
      <c r="G339" s="665">
        <v>39128</v>
      </c>
      <c r="H339" s="666">
        <v>102.1</v>
      </c>
    </row>
    <row r="340" spans="1:8" ht="15.5">
      <c r="A340" s="663" t="s">
        <v>1518</v>
      </c>
      <c r="B340" s="663" t="s">
        <v>1519</v>
      </c>
      <c r="C340" s="664">
        <v>1208</v>
      </c>
      <c r="D340" s="664">
        <v>853</v>
      </c>
      <c r="E340" s="664">
        <v>2431</v>
      </c>
      <c r="F340" s="664">
        <v>4492</v>
      </c>
      <c r="G340" s="665">
        <v>41328</v>
      </c>
      <c r="H340" s="666">
        <v>108.7</v>
      </c>
    </row>
    <row r="341" spans="1:8" ht="15.5">
      <c r="A341" s="663" t="s">
        <v>1520</v>
      </c>
      <c r="B341" s="663" t="s">
        <v>1521</v>
      </c>
      <c r="C341" s="664">
        <v>1473</v>
      </c>
      <c r="D341" s="664">
        <v>94</v>
      </c>
      <c r="E341" s="664">
        <v>974</v>
      </c>
      <c r="F341" s="664">
        <v>2541</v>
      </c>
      <c r="G341" s="665">
        <v>32844</v>
      </c>
      <c r="H341" s="666">
        <v>77.400000000000006</v>
      </c>
    </row>
    <row r="342" spans="1:8" ht="15.5">
      <c r="A342" s="663" t="s">
        <v>1522</v>
      </c>
      <c r="B342" s="663" t="s">
        <v>1523</v>
      </c>
      <c r="C342" s="664">
        <v>869</v>
      </c>
      <c r="D342" s="664">
        <v>450</v>
      </c>
      <c r="E342" s="664">
        <v>1544</v>
      </c>
      <c r="F342" s="664">
        <v>2863</v>
      </c>
      <c r="G342" s="665">
        <v>40045</v>
      </c>
      <c r="H342" s="666">
        <v>71.5</v>
      </c>
    </row>
    <row r="343" spans="1:8" ht="15.5">
      <c r="A343" s="663" t="s">
        <v>1524</v>
      </c>
      <c r="B343" s="663" t="s">
        <v>1525</v>
      </c>
      <c r="C343" s="664">
        <v>1061</v>
      </c>
      <c r="D343" s="664">
        <v>765</v>
      </c>
      <c r="E343" s="664">
        <v>1726</v>
      </c>
      <c r="F343" s="664">
        <v>3552</v>
      </c>
      <c r="G343" s="665">
        <v>36269</v>
      </c>
      <c r="H343" s="666">
        <v>97.9</v>
      </c>
    </row>
    <row r="344" spans="1:8" ht="15.5">
      <c r="A344" s="663" t="s">
        <v>1526</v>
      </c>
      <c r="B344" s="663" t="s">
        <v>1527</v>
      </c>
      <c r="C344" s="664">
        <v>1809</v>
      </c>
      <c r="D344" s="664">
        <v>271</v>
      </c>
      <c r="E344" s="664">
        <v>1301</v>
      </c>
      <c r="F344" s="664">
        <v>3381</v>
      </c>
      <c r="G344" s="665">
        <v>38926</v>
      </c>
      <c r="H344" s="666">
        <v>86.9</v>
      </c>
    </row>
    <row r="345" spans="1:8" ht="15.5">
      <c r="A345" s="663" t="s">
        <v>1528</v>
      </c>
      <c r="B345" s="663" t="s">
        <v>1529</v>
      </c>
      <c r="C345" s="664">
        <v>995</v>
      </c>
      <c r="D345" s="664">
        <v>600</v>
      </c>
      <c r="E345" s="664">
        <v>799</v>
      </c>
      <c r="F345" s="664">
        <v>2394</v>
      </c>
      <c r="G345" s="665">
        <v>44159</v>
      </c>
      <c r="H345" s="666">
        <v>54.2</v>
      </c>
    </row>
    <row r="346" spans="1:8" ht="15.5">
      <c r="A346" s="663" t="s">
        <v>1530</v>
      </c>
      <c r="B346" s="663" t="s">
        <v>1531</v>
      </c>
      <c r="C346" s="664">
        <v>1716</v>
      </c>
      <c r="D346" s="664">
        <v>1785</v>
      </c>
      <c r="E346" s="664">
        <v>6665</v>
      </c>
      <c r="F346" s="664">
        <v>10166</v>
      </c>
      <c r="G346" s="665">
        <v>42068</v>
      </c>
      <c r="H346" s="666">
        <v>241.7</v>
      </c>
    </row>
    <row r="347" spans="1:8" ht="15.5">
      <c r="A347" s="663" t="s">
        <v>1532</v>
      </c>
      <c r="B347" s="663" t="s">
        <v>1533</v>
      </c>
      <c r="C347" s="664">
        <v>1773</v>
      </c>
      <c r="D347" s="664">
        <v>1792</v>
      </c>
      <c r="E347" s="664">
        <v>4450</v>
      </c>
      <c r="F347" s="664">
        <v>8015</v>
      </c>
      <c r="G347" s="665">
        <v>41571</v>
      </c>
      <c r="H347" s="666">
        <v>192.8</v>
      </c>
    </row>
    <row r="348" spans="1:8" ht="15.5">
      <c r="A348" s="663" t="s">
        <v>1534</v>
      </c>
      <c r="B348" s="663" t="s">
        <v>1535</v>
      </c>
      <c r="C348" s="664">
        <v>2994</v>
      </c>
      <c r="D348" s="664">
        <v>1959</v>
      </c>
      <c r="E348" s="664">
        <v>5100</v>
      </c>
      <c r="F348" s="664">
        <v>10053</v>
      </c>
      <c r="G348" s="665">
        <v>42492</v>
      </c>
      <c r="H348" s="666">
        <v>236.6</v>
      </c>
    </row>
    <row r="349" spans="1:8" ht="15.5">
      <c r="A349" s="663" t="s">
        <v>1536</v>
      </c>
      <c r="B349" s="663" t="s">
        <v>1537</v>
      </c>
      <c r="C349" s="664">
        <v>1778</v>
      </c>
      <c r="D349" s="664">
        <v>708</v>
      </c>
      <c r="E349" s="664">
        <v>3270</v>
      </c>
      <c r="F349" s="664">
        <v>5756</v>
      </c>
      <c r="G349" s="665">
        <v>38088</v>
      </c>
      <c r="H349" s="666">
        <v>151.1</v>
      </c>
    </row>
    <row r="350" spans="1:8" ht="15.5">
      <c r="A350" s="663" t="s">
        <v>1538</v>
      </c>
      <c r="B350" s="663" t="s">
        <v>1539</v>
      </c>
      <c r="C350" s="664">
        <v>1112</v>
      </c>
      <c r="D350" s="664">
        <v>127</v>
      </c>
      <c r="E350" s="664">
        <v>834</v>
      </c>
      <c r="F350" s="664">
        <v>2073</v>
      </c>
      <c r="G350" s="665">
        <v>34685</v>
      </c>
      <c r="H350" s="666">
        <v>59.8</v>
      </c>
    </row>
    <row r="351" spans="1:8" ht="15.5">
      <c r="A351" s="663" t="s">
        <v>1540</v>
      </c>
      <c r="B351" s="663" t="s">
        <v>1541</v>
      </c>
      <c r="C351" s="664">
        <v>3130</v>
      </c>
      <c r="D351" s="664">
        <v>3177</v>
      </c>
      <c r="E351" s="664">
        <v>8113</v>
      </c>
      <c r="F351" s="664">
        <v>14420</v>
      </c>
      <c r="G351" s="665">
        <v>41244</v>
      </c>
      <c r="H351" s="666">
        <v>349.6</v>
      </c>
    </row>
    <row r="352" spans="1:8" ht="15.5">
      <c r="A352" s="663" t="s">
        <v>1542</v>
      </c>
      <c r="B352" s="663" t="s">
        <v>1543</v>
      </c>
      <c r="C352" s="664">
        <v>2925</v>
      </c>
      <c r="D352" s="664">
        <v>3942</v>
      </c>
      <c r="E352" s="664">
        <v>10746</v>
      </c>
      <c r="F352" s="664">
        <v>17613</v>
      </c>
      <c r="G352" s="665">
        <v>39456</v>
      </c>
      <c r="H352" s="666">
        <v>446.4</v>
      </c>
    </row>
    <row r="353" spans="1:8" ht="15.5">
      <c r="A353" s="663" t="s">
        <v>1544</v>
      </c>
      <c r="B353" s="663" t="s">
        <v>1545</v>
      </c>
      <c r="C353" s="664">
        <v>1114</v>
      </c>
      <c r="D353" s="664">
        <v>319</v>
      </c>
      <c r="E353" s="664">
        <v>787</v>
      </c>
      <c r="F353" s="664">
        <v>2220</v>
      </c>
      <c r="G353" s="665">
        <v>36445</v>
      </c>
      <c r="H353" s="666">
        <v>60.9</v>
      </c>
    </row>
    <row r="354" spans="1:8" ht="15.5">
      <c r="A354" s="663" t="s">
        <v>1546</v>
      </c>
      <c r="B354" s="663" t="s">
        <v>1547</v>
      </c>
      <c r="C354" s="664">
        <v>1190</v>
      </c>
      <c r="D354" s="664">
        <v>567</v>
      </c>
      <c r="E354" s="664">
        <v>1084</v>
      </c>
      <c r="F354" s="664">
        <v>2841</v>
      </c>
      <c r="G354" s="665">
        <v>43342</v>
      </c>
      <c r="H354" s="666">
        <v>65.5</v>
      </c>
    </row>
    <row r="355" spans="1:8" ht="15.5">
      <c r="A355" s="663" t="s">
        <v>1548</v>
      </c>
      <c r="B355" s="663" t="s">
        <v>1549</v>
      </c>
      <c r="C355" s="664">
        <v>1189</v>
      </c>
      <c r="D355" s="664">
        <v>24</v>
      </c>
      <c r="E355" s="664">
        <v>523</v>
      </c>
      <c r="F355" s="664">
        <v>1736</v>
      </c>
      <c r="G355" s="665">
        <v>42869</v>
      </c>
      <c r="H355" s="666">
        <v>40.5</v>
      </c>
    </row>
    <row r="356" spans="1:8" ht="15.5">
      <c r="A356" s="663" t="s">
        <v>1550</v>
      </c>
      <c r="B356" s="663" t="s">
        <v>276</v>
      </c>
      <c r="C356" s="664">
        <v>1748</v>
      </c>
      <c r="D356" s="664">
        <v>2197</v>
      </c>
      <c r="E356" s="664">
        <v>11259</v>
      </c>
      <c r="F356" s="664">
        <v>15204</v>
      </c>
      <c r="G356" s="665">
        <v>37348</v>
      </c>
      <c r="H356" s="666">
        <v>407.1</v>
      </c>
    </row>
    <row r="357" spans="1:8" ht="15.5">
      <c r="A357" s="663" t="s">
        <v>1551</v>
      </c>
      <c r="B357" s="663" t="s">
        <v>1552</v>
      </c>
      <c r="C357" s="664">
        <v>1408</v>
      </c>
      <c r="D357" s="664">
        <v>274</v>
      </c>
      <c r="E357" s="664">
        <v>2337</v>
      </c>
      <c r="F357" s="664">
        <v>4019</v>
      </c>
      <c r="G357" s="665">
        <v>37846</v>
      </c>
      <c r="H357" s="666">
        <v>106.2</v>
      </c>
    </row>
    <row r="358" spans="1:8" ht="15.5">
      <c r="A358" s="663" t="s">
        <v>1553</v>
      </c>
      <c r="B358" s="663" t="s">
        <v>1554</v>
      </c>
      <c r="C358" s="664">
        <v>1152</v>
      </c>
      <c r="D358" s="664">
        <v>801</v>
      </c>
      <c r="E358" s="664">
        <v>2918</v>
      </c>
      <c r="F358" s="664">
        <v>4871</v>
      </c>
      <c r="G358" s="665">
        <v>35686</v>
      </c>
      <c r="H358" s="666">
        <v>136.5</v>
      </c>
    </row>
    <row r="359" spans="1:8" ht="15.5">
      <c r="A359" s="663" t="s">
        <v>1555</v>
      </c>
      <c r="B359" s="663" t="s">
        <v>1556</v>
      </c>
      <c r="C359" s="664">
        <v>1678</v>
      </c>
      <c r="D359" s="664">
        <v>1320</v>
      </c>
      <c r="E359" s="664">
        <v>6360</v>
      </c>
      <c r="F359" s="664">
        <v>9358</v>
      </c>
      <c r="G359" s="665">
        <v>41338</v>
      </c>
      <c r="H359" s="666">
        <v>226.4</v>
      </c>
    </row>
    <row r="360" spans="1:8" ht="15.5">
      <c r="A360" s="663" t="s">
        <v>1557</v>
      </c>
      <c r="B360" s="663" t="s">
        <v>1558</v>
      </c>
      <c r="C360" s="664">
        <v>3517</v>
      </c>
      <c r="D360" s="664">
        <v>2648</v>
      </c>
      <c r="E360" s="664">
        <v>2983</v>
      </c>
      <c r="F360" s="664">
        <v>9148</v>
      </c>
      <c r="G360" s="665">
        <v>38616</v>
      </c>
      <c r="H360" s="666">
        <v>236.9</v>
      </c>
    </row>
    <row r="361" spans="1:8" ht="15.5">
      <c r="A361" s="663" t="s">
        <v>1559</v>
      </c>
      <c r="B361" s="663" t="s">
        <v>1560</v>
      </c>
      <c r="C361" s="664">
        <v>1692</v>
      </c>
      <c r="D361" s="664">
        <v>981</v>
      </c>
      <c r="E361" s="664">
        <v>3388</v>
      </c>
      <c r="F361" s="664">
        <v>6061</v>
      </c>
      <c r="G361" s="665">
        <v>47877</v>
      </c>
      <c r="H361" s="666">
        <v>126.6</v>
      </c>
    </row>
    <row r="362" spans="1:8" ht="15.5">
      <c r="A362" s="663" t="s">
        <v>1561</v>
      </c>
      <c r="B362" s="663" t="s">
        <v>1562</v>
      </c>
      <c r="C362" s="664">
        <v>2423</v>
      </c>
      <c r="D362" s="664">
        <v>218</v>
      </c>
      <c r="E362" s="664">
        <v>1447</v>
      </c>
      <c r="F362" s="664">
        <v>4088</v>
      </c>
      <c r="G362" s="665">
        <v>42200</v>
      </c>
      <c r="H362" s="666">
        <v>96.9</v>
      </c>
    </row>
    <row r="363" spans="1:8" ht="15.5">
      <c r="A363" s="663" t="s">
        <v>1563</v>
      </c>
      <c r="B363" s="663" t="s">
        <v>1564</v>
      </c>
      <c r="C363" s="664">
        <v>1184</v>
      </c>
      <c r="D363" s="664">
        <v>1758</v>
      </c>
      <c r="E363" s="664">
        <v>621</v>
      </c>
      <c r="F363" s="664">
        <v>3563</v>
      </c>
      <c r="G363" s="665">
        <v>52667</v>
      </c>
      <c r="H363" s="666">
        <v>67.7</v>
      </c>
    </row>
    <row r="364" spans="1:8" ht="15.5">
      <c r="A364" s="663" t="s">
        <v>1565</v>
      </c>
      <c r="B364" s="663" t="s">
        <v>1566</v>
      </c>
      <c r="C364" s="664">
        <v>3121</v>
      </c>
      <c r="D364" s="664">
        <v>987</v>
      </c>
      <c r="E364" s="664">
        <v>2428</v>
      </c>
      <c r="F364" s="664">
        <v>6536</v>
      </c>
      <c r="G364" s="665">
        <v>39612</v>
      </c>
      <c r="H364" s="666">
        <v>165</v>
      </c>
    </row>
    <row r="365" spans="1:8" ht="15.5">
      <c r="A365" s="663" t="s">
        <v>1567</v>
      </c>
      <c r="B365" s="663" t="s">
        <v>1568</v>
      </c>
      <c r="C365" s="664">
        <v>2965</v>
      </c>
      <c r="D365" s="664">
        <v>880</v>
      </c>
      <c r="E365" s="664">
        <v>1899</v>
      </c>
      <c r="F365" s="664">
        <v>5744</v>
      </c>
      <c r="G365" s="665">
        <v>45861</v>
      </c>
      <c r="H365" s="666">
        <v>125.2</v>
      </c>
    </row>
    <row r="366" spans="1:8" ht="15.5">
      <c r="A366" s="663" t="s">
        <v>1569</v>
      </c>
      <c r="B366" s="663" t="s">
        <v>278</v>
      </c>
      <c r="C366" s="664">
        <v>1829</v>
      </c>
      <c r="D366" s="664">
        <v>1797</v>
      </c>
      <c r="E366" s="664">
        <v>7639</v>
      </c>
      <c r="F366" s="664">
        <v>11265</v>
      </c>
      <c r="G366" s="665">
        <v>40844</v>
      </c>
      <c r="H366" s="666">
        <v>275.8</v>
      </c>
    </row>
    <row r="367" spans="1:8" ht="15.5">
      <c r="A367" s="663" t="s">
        <v>1570</v>
      </c>
      <c r="B367" s="663" t="s">
        <v>1571</v>
      </c>
      <c r="C367" s="664">
        <v>1330</v>
      </c>
      <c r="D367" s="664">
        <v>151</v>
      </c>
      <c r="E367" s="664">
        <v>3001</v>
      </c>
      <c r="F367" s="664">
        <v>4482</v>
      </c>
      <c r="G367" s="665">
        <v>38524</v>
      </c>
      <c r="H367" s="666">
        <v>116.3</v>
      </c>
    </row>
    <row r="368" spans="1:8" ht="15.5">
      <c r="A368" s="663" t="s">
        <v>1572</v>
      </c>
      <c r="B368" s="663" t="s">
        <v>1573</v>
      </c>
      <c r="C368" s="664">
        <v>788</v>
      </c>
      <c r="D368" s="664">
        <v>63</v>
      </c>
      <c r="E368" s="664">
        <v>148</v>
      </c>
      <c r="F368" s="664">
        <v>999</v>
      </c>
      <c r="G368" s="665">
        <v>39373</v>
      </c>
      <c r="H368" s="666">
        <v>25.4</v>
      </c>
    </row>
    <row r="369" spans="1:8" ht="15.5">
      <c r="A369" s="663" t="s">
        <v>1574</v>
      </c>
      <c r="B369" s="663" t="s">
        <v>1575</v>
      </c>
      <c r="C369" s="664">
        <v>1454</v>
      </c>
      <c r="D369" s="664">
        <v>7</v>
      </c>
      <c r="E369" s="664">
        <v>1026</v>
      </c>
      <c r="F369" s="664">
        <v>2487</v>
      </c>
      <c r="G369" s="665">
        <v>39609</v>
      </c>
      <c r="H369" s="666">
        <v>62.8</v>
      </c>
    </row>
    <row r="370" spans="1:8" ht="15.5">
      <c r="A370" s="663" t="s">
        <v>1576</v>
      </c>
      <c r="B370" s="663" t="s">
        <v>1577</v>
      </c>
      <c r="C370" s="664">
        <v>1466</v>
      </c>
      <c r="D370" s="664">
        <v>136</v>
      </c>
      <c r="E370" s="664">
        <v>1111</v>
      </c>
      <c r="F370" s="664">
        <v>2713</v>
      </c>
      <c r="G370" s="665">
        <v>42883</v>
      </c>
      <c r="H370" s="666">
        <v>63.3</v>
      </c>
    </row>
    <row r="371" spans="1:8" ht="15.5">
      <c r="A371" s="663" t="s">
        <v>1578</v>
      </c>
      <c r="B371" s="663" t="s">
        <v>1579</v>
      </c>
      <c r="C371" s="664">
        <v>2316</v>
      </c>
      <c r="D371" s="664">
        <v>366</v>
      </c>
      <c r="E371" s="664">
        <v>1267</v>
      </c>
      <c r="F371" s="664">
        <v>3949</v>
      </c>
      <c r="G371" s="665">
        <v>41409</v>
      </c>
      <c r="H371" s="666">
        <v>95.4</v>
      </c>
    </row>
    <row r="372" spans="1:8" ht="15.5">
      <c r="A372" s="663" t="s">
        <v>1580</v>
      </c>
      <c r="B372" s="663" t="s">
        <v>1581</v>
      </c>
      <c r="C372" s="664">
        <v>1679</v>
      </c>
      <c r="D372" s="664">
        <v>1295</v>
      </c>
      <c r="E372" s="664">
        <v>7375</v>
      </c>
      <c r="F372" s="664">
        <v>10349</v>
      </c>
      <c r="G372" s="665">
        <v>38286</v>
      </c>
      <c r="H372" s="666">
        <v>270.3</v>
      </c>
    </row>
    <row r="373" spans="1:8" ht="15.5">
      <c r="A373" s="663" t="s">
        <v>1582</v>
      </c>
      <c r="B373" s="663" t="s">
        <v>479</v>
      </c>
      <c r="C373" s="664">
        <v>2098</v>
      </c>
      <c r="D373" s="664">
        <v>973</v>
      </c>
      <c r="E373" s="664">
        <v>2545</v>
      </c>
      <c r="F373" s="664">
        <v>5616</v>
      </c>
      <c r="G373" s="665">
        <v>37003</v>
      </c>
      <c r="H373" s="666">
        <v>151.80000000000001</v>
      </c>
    </row>
    <row r="374" spans="1:8" ht="15.5">
      <c r="A374" s="663" t="s">
        <v>1583</v>
      </c>
      <c r="B374" s="663" t="s">
        <v>1584</v>
      </c>
      <c r="C374" s="664">
        <v>1196</v>
      </c>
      <c r="D374" s="664">
        <v>45</v>
      </c>
      <c r="E374" s="664">
        <v>368</v>
      </c>
      <c r="F374" s="664">
        <v>1609</v>
      </c>
      <c r="G374" s="665">
        <v>40355</v>
      </c>
      <c r="H374" s="666">
        <v>39.9</v>
      </c>
    </row>
    <row r="375" spans="1:8" ht="15.5">
      <c r="A375" s="663" t="s">
        <v>1585</v>
      </c>
      <c r="B375" s="663" t="s">
        <v>280</v>
      </c>
      <c r="C375" s="664">
        <v>1776</v>
      </c>
      <c r="D375" s="664">
        <v>108</v>
      </c>
      <c r="E375" s="664">
        <v>2587</v>
      </c>
      <c r="F375" s="664">
        <v>4471</v>
      </c>
      <c r="G375" s="665">
        <v>40823</v>
      </c>
      <c r="H375" s="666">
        <v>109.5</v>
      </c>
    </row>
    <row r="376" spans="1:8" ht="15.5">
      <c r="A376" s="663" t="s">
        <v>1586</v>
      </c>
      <c r="B376" s="663" t="s">
        <v>1587</v>
      </c>
      <c r="C376" s="664">
        <v>1969</v>
      </c>
      <c r="D376" s="664">
        <v>399</v>
      </c>
      <c r="E376" s="664">
        <v>2040</v>
      </c>
      <c r="F376" s="664">
        <v>4408</v>
      </c>
      <c r="G376" s="665">
        <v>44047</v>
      </c>
      <c r="H376" s="666">
        <v>100.1</v>
      </c>
    </row>
    <row r="377" spans="1:8" ht="15.5">
      <c r="A377" s="663" t="s">
        <v>1588</v>
      </c>
      <c r="B377" s="663" t="s">
        <v>1589</v>
      </c>
      <c r="C377" s="664">
        <v>820</v>
      </c>
      <c r="D377" s="664">
        <v>14</v>
      </c>
      <c r="E377" s="664">
        <v>178</v>
      </c>
      <c r="F377" s="664">
        <v>1012</v>
      </c>
      <c r="G377" s="665">
        <v>48830</v>
      </c>
      <c r="H377" s="666">
        <v>20.7</v>
      </c>
    </row>
    <row r="378" spans="1:8" ht="15.5">
      <c r="A378" s="663" t="s">
        <v>1590</v>
      </c>
      <c r="B378" s="663" t="s">
        <v>252</v>
      </c>
      <c r="C378" s="664">
        <v>1514</v>
      </c>
      <c r="D378" s="664">
        <v>1919</v>
      </c>
      <c r="E378" s="664">
        <v>10244</v>
      </c>
      <c r="F378" s="664">
        <v>13677</v>
      </c>
      <c r="G378" s="665">
        <v>42633</v>
      </c>
      <c r="H378" s="666">
        <v>320.8</v>
      </c>
    </row>
    <row r="379" spans="1:8" ht="15.5">
      <c r="A379" s="663" t="s">
        <v>1591</v>
      </c>
      <c r="B379" s="663" t="s">
        <v>1592</v>
      </c>
      <c r="C379" s="664">
        <v>1917</v>
      </c>
      <c r="D379" s="664">
        <v>690</v>
      </c>
      <c r="E379" s="664">
        <v>1144</v>
      </c>
      <c r="F379" s="664">
        <v>3751</v>
      </c>
      <c r="G379" s="665">
        <v>42574</v>
      </c>
      <c r="H379" s="666">
        <v>88.1</v>
      </c>
    </row>
    <row r="380" spans="1:8" ht="15.5">
      <c r="A380" s="663" t="s">
        <v>1593</v>
      </c>
      <c r="B380" s="663" t="s">
        <v>1594</v>
      </c>
      <c r="C380" s="664">
        <v>983</v>
      </c>
      <c r="D380" s="664">
        <v>664</v>
      </c>
      <c r="E380" s="664">
        <v>2194</v>
      </c>
      <c r="F380" s="664">
        <v>3841</v>
      </c>
      <c r="G380" s="665">
        <v>42889</v>
      </c>
      <c r="H380" s="666">
        <v>89.6</v>
      </c>
    </row>
    <row r="381" spans="1:8" ht="15.5">
      <c r="A381" s="663" t="s">
        <v>1595</v>
      </c>
      <c r="B381" s="663" t="s">
        <v>1596</v>
      </c>
      <c r="C381" s="664">
        <v>1095</v>
      </c>
      <c r="D381" s="664">
        <v>63</v>
      </c>
      <c r="E381" s="664">
        <v>1248</v>
      </c>
      <c r="F381" s="664">
        <v>2406</v>
      </c>
      <c r="G381" s="665">
        <v>39361</v>
      </c>
      <c r="H381" s="666">
        <v>61.1</v>
      </c>
    </row>
    <row r="382" spans="1:8" ht="15.5">
      <c r="A382" s="663" t="s">
        <v>1597</v>
      </c>
      <c r="B382" s="663" t="s">
        <v>1598</v>
      </c>
      <c r="C382" s="664">
        <v>1486</v>
      </c>
      <c r="D382" s="664">
        <v>120</v>
      </c>
      <c r="E382" s="664">
        <v>1189</v>
      </c>
      <c r="F382" s="664">
        <v>2795</v>
      </c>
      <c r="G382" s="665">
        <v>34729</v>
      </c>
      <c r="H382" s="666">
        <v>80.5</v>
      </c>
    </row>
    <row r="383" spans="1:8" ht="15.5">
      <c r="A383" s="663" t="s">
        <v>1599</v>
      </c>
      <c r="B383" s="663" t="s">
        <v>1600</v>
      </c>
      <c r="C383" s="664">
        <v>1587</v>
      </c>
      <c r="D383" s="664">
        <v>1225</v>
      </c>
      <c r="E383" s="664">
        <v>5177</v>
      </c>
      <c r="F383" s="664">
        <v>7989</v>
      </c>
      <c r="G383" s="665">
        <v>41320</v>
      </c>
      <c r="H383" s="666">
        <v>193.3</v>
      </c>
    </row>
    <row r="384" spans="1:8" ht="15.5">
      <c r="A384" s="663" t="s">
        <v>1601</v>
      </c>
      <c r="B384" s="663" t="s">
        <v>1602</v>
      </c>
      <c r="C384" s="664">
        <v>1680</v>
      </c>
      <c r="D384" s="664">
        <v>779</v>
      </c>
      <c r="E384" s="664">
        <v>10910</v>
      </c>
      <c r="F384" s="664">
        <v>13369</v>
      </c>
      <c r="G384" s="665">
        <v>39686</v>
      </c>
      <c r="H384" s="666">
        <v>336.9</v>
      </c>
    </row>
    <row r="385" spans="1:8" ht="15.5">
      <c r="A385" s="663" t="s">
        <v>1603</v>
      </c>
      <c r="B385" s="663" t="s">
        <v>1604</v>
      </c>
      <c r="C385" s="664">
        <v>1228</v>
      </c>
      <c r="D385" s="664">
        <v>1148</v>
      </c>
      <c r="E385" s="664">
        <v>10539</v>
      </c>
      <c r="F385" s="664">
        <v>12915</v>
      </c>
      <c r="G385" s="665">
        <v>37358</v>
      </c>
      <c r="H385" s="666">
        <v>345.7</v>
      </c>
    </row>
    <row r="386" spans="1:8" ht="15.5">
      <c r="A386" s="663" t="s">
        <v>1605</v>
      </c>
      <c r="B386" s="663" t="s">
        <v>451</v>
      </c>
      <c r="C386" s="664">
        <v>1408</v>
      </c>
      <c r="D386" s="664">
        <v>161</v>
      </c>
      <c r="E386" s="664">
        <v>1874</v>
      </c>
      <c r="F386" s="664">
        <v>3443</v>
      </c>
      <c r="G386" s="665">
        <v>40632</v>
      </c>
      <c r="H386" s="666">
        <v>84.7</v>
      </c>
    </row>
    <row r="387" spans="1:8" ht="15.5">
      <c r="A387" s="663" t="s">
        <v>1606</v>
      </c>
      <c r="B387" s="663" t="s">
        <v>1607</v>
      </c>
      <c r="C387" s="664">
        <v>1508</v>
      </c>
      <c r="D387" s="664">
        <v>185</v>
      </c>
      <c r="E387" s="664">
        <v>486</v>
      </c>
      <c r="F387" s="664">
        <v>2179</v>
      </c>
      <c r="G387" s="665">
        <v>37548</v>
      </c>
      <c r="H387" s="666">
        <v>58</v>
      </c>
    </row>
    <row r="388" spans="1:8" ht="15.5">
      <c r="A388" s="663" t="s">
        <v>1608</v>
      </c>
      <c r="B388" s="663" t="s">
        <v>1609</v>
      </c>
      <c r="C388" s="664">
        <v>1642</v>
      </c>
      <c r="D388" s="664">
        <v>0</v>
      </c>
      <c r="E388" s="664">
        <v>1198</v>
      </c>
      <c r="F388" s="664">
        <v>2840</v>
      </c>
      <c r="G388" s="665">
        <v>41945</v>
      </c>
      <c r="H388" s="666">
        <v>67.7</v>
      </c>
    </row>
    <row r="389" spans="1:8" ht="15.5">
      <c r="A389" s="663" t="s">
        <v>1610</v>
      </c>
      <c r="B389" s="663" t="s">
        <v>420</v>
      </c>
      <c r="C389" s="664">
        <v>1480</v>
      </c>
      <c r="D389" s="664">
        <v>179</v>
      </c>
      <c r="E389" s="664">
        <v>1835</v>
      </c>
      <c r="F389" s="664">
        <v>3494</v>
      </c>
      <c r="G389" s="665">
        <v>39331</v>
      </c>
      <c r="H389" s="666">
        <v>88.8</v>
      </c>
    </row>
    <row r="390" spans="1:8" ht="15.5">
      <c r="A390" s="663" t="s">
        <v>1611</v>
      </c>
      <c r="B390" s="663" t="s">
        <v>1612</v>
      </c>
      <c r="C390" s="664">
        <v>1634</v>
      </c>
      <c r="D390" s="664">
        <v>66</v>
      </c>
      <c r="E390" s="664">
        <v>2814</v>
      </c>
      <c r="F390" s="664">
        <v>4514</v>
      </c>
      <c r="G390" s="665">
        <v>41882</v>
      </c>
      <c r="H390" s="666">
        <v>107.8</v>
      </c>
    </row>
    <row r="391" spans="1:8" ht="15.5">
      <c r="A391" s="663" t="s">
        <v>1613</v>
      </c>
      <c r="B391" s="663" t="s">
        <v>1614</v>
      </c>
      <c r="C391" s="664">
        <v>1006</v>
      </c>
      <c r="D391" s="664">
        <v>57</v>
      </c>
      <c r="E391" s="664">
        <v>899</v>
      </c>
      <c r="F391" s="664">
        <v>1962</v>
      </c>
      <c r="G391" s="665">
        <v>40487</v>
      </c>
      <c r="H391" s="666">
        <v>48.5</v>
      </c>
    </row>
    <row r="392" spans="1:8" ht="15.5">
      <c r="A392" s="663" t="s">
        <v>1615</v>
      </c>
      <c r="B392" s="663" t="s">
        <v>1616</v>
      </c>
      <c r="C392" s="664">
        <v>3344</v>
      </c>
      <c r="D392" s="664">
        <v>1487</v>
      </c>
      <c r="E392" s="664">
        <v>4344</v>
      </c>
      <c r="F392" s="664">
        <v>9175</v>
      </c>
      <c r="G392" s="665">
        <v>49961</v>
      </c>
      <c r="H392" s="666">
        <v>183.6</v>
      </c>
    </row>
    <row r="393" spans="1:8" ht="15.5">
      <c r="A393" s="663" t="s">
        <v>1617</v>
      </c>
      <c r="B393" s="663" t="s">
        <v>1618</v>
      </c>
      <c r="C393" s="664">
        <v>1385</v>
      </c>
      <c r="D393" s="664">
        <v>176</v>
      </c>
      <c r="E393" s="664">
        <v>810</v>
      </c>
      <c r="F393" s="664">
        <v>2371</v>
      </c>
      <c r="G393" s="665">
        <v>40832</v>
      </c>
      <c r="H393" s="666">
        <v>58.1</v>
      </c>
    </row>
    <row r="394" spans="1:8" ht="15.5">
      <c r="A394" s="663" t="s">
        <v>1619</v>
      </c>
      <c r="B394" s="663" t="s">
        <v>1620</v>
      </c>
      <c r="C394" s="664">
        <v>1187</v>
      </c>
      <c r="D394" s="664">
        <v>690</v>
      </c>
      <c r="E394" s="664">
        <v>3472</v>
      </c>
      <c r="F394" s="664">
        <v>5349</v>
      </c>
      <c r="G394" s="665">
        <v>44001</v>
      </c>
      <c r="H394" s="666">
        <v>121.6</v>
      </c>
    </row>
    <row r="395" spans="1:8" ht="15.5">
      <c r="A395" s="663" t="s">
        <v>1621</v>
      </c>
      <c r="B395" s="663" t="s">
        <v>1622</v>
      </c>
      <c r="C395" s="664">
        <v>1978</v>
      </c>
      <c r="D395" s="664">
        <v>384</v>
      </c>
      <c r="E395" s="664">
        <v>2920</v>
      </c>
      <c r="F395" s="664">
        <v>5282</v>
      </c>
      <c r="G395" s="665">
        <v>37162</v>
      </c>
      <c r="H395" s="666">
        <v>142.1</v>
      </c>
    </row>
    <row r="396" spans="1:8" ht="15.5">
      <c r="A396" s="663" t="s">
        <v>1623</v>
      </c>
      <c r="B396" s="663" t="s">
        <v>1624</v>
      </c>
      <c r="C396" s="664">
        <v>1551</v>
      </c>
      <c r="D396" s="664">
        <v>1216</v>
      </c>
      <c r="E396" s="664">
        <v>4153</v>
      </c>
      <c r="F396" s="664">
        <v>6920</v>
      </c>
      <c r="G396" s="665">
        <v>28759</v>
      </c>
      <c r="H396" s="666">
        <v>240.6</v>
      </c>
    </row>
    <row r="397" spans="1:8" ht="15.5">
      <c r="A397" s="663" t="s">
        <v>1625</v>
      </c>
      <c r="B397" s="663" t="s">
        <v>1626</v>
      </c>
      <c r="C397" s="664">
        <v>2256</v>
      </c>
      <c r="D397" s="664">
        <v>72</v>
      </c>
      <c r="E397" s="664">
        <v>4422</v>
      </c>
      <c r="F397" s="664">
        <v>6750</v>
      </c>
      <c r="G397" s="665">
        <v>35465</v>
      </c>
      <c r="H397" s="666">
        <v>190.3</v>
      </c>
    </row>
    <row r="398" spans="1:8" ht="15.5">
      <c r="A398" s="663" t="s">
        <v>1627</v>
      </c>
      <c r="B398" s="663" t="s">
        <v>1628</v>
      </c>
      <c r="C398" s="664">
        <v>1311</v>
      </c>
      <c r="D398" s="664">
        <v>311</v>
      </c>
      <c r="E398" s="664">
        <v>1468</v>
      </c>
      <c r="F398" s="664">
        <v>3090</v>
      </c>
      <c r="G398" s="665">
        <v>39532</v>
      </c>
      <c r="H398" s="666">
        <v>78.2</v>
      </c>
    </row>
    <row r="399" spans="1:8" ht="15.5">
      <c r="A399" s="663" t="s">
        <v>1629</v>
      </c>
      <c r="B399" s="663" t="s">
        <v>712</v>
      </c>
      <c r="C399" s="664">
        <v>1152</v>
      </c>
      <c r="D399" s="664">
        <v>32</v>
      </c>
      <c r="E399" s="664">
        <v>856</v>
      </c>
      <c r="F399" s="664">
        <v>2040</v>
      </c>
      <c r="G399" s="665">
        <v>38136</v>
      </c>
      <c r="H399" s="666">
        <v>53.5</v>
      </c>
    </row>
    <row r="400" spans="1:8" ht="15.5">
      <c r="A400" s="663" t="s">
        <v>1630</v>
      </c>
      <c r="B400" s="663" t="s">
        <v>1631</v>
      </c>
      <c r="C400" s="664">
        <v>1154</v>
      </c>
      <c r="D400" s="664">
        <v>408</v>
      </c>
      <c r="E400" s="664">
        <v>3948</v>
      </c>
      <c r="F400" s="664">
        <v>5510</v>
      </c>
      <c r="G400" s="665">
        <v>44984</v>
      </c>
      <c r="H400" s="666">
        <v>122.5</v>
      </c>
    </row>
    <row r="401" spans="1:8" ht="15.5">
      <c r="A401" s="663" t="s">
        <v>1632</v>
      </c>
      <c r="B401" s="663" t="s">
        <v>1633</v>
      </c>
      <c r="C401" s="664">
        <v>1458</v>
      </c>
      <c r="D401" s="664">
        <v>1013</v>
      </c>
      <c r="E401" s="664">
        <v>5653</v>
      </c>
      <c r="F401" s="664">
        <v>8124</v>
      </c>
      <c r="G401" s="665">
        <v>39083</v>
      </c>
      <c r="H401" s="666">
        <v>207.9</v>
      </c>
    </row>
    <row r="402" spans="1:8" ht="15.5">
      <c r="A402" s="663" t="s">
        <v>1634</v>
      </c>
      <c r="B402" s="663" t="s">
        <v>2559</v>
      </c>
      <c r="C402" s="664">
        <v>1017</v>
      </c>
      <c r="D402" s="664">
        <v>1592</v>
      </c>
      <c r="E402" s="664">
        <v>7868</v>
      </c>
      <c r="F402" s="664">
        <v>10477</v>
      </c>
      <c r="G402" s="665">
        <v>43511</v>
      </c>
      <c r="H402" s="666">
        <v>240.8</v>
      </c>
    </row>
    <row r="403" spans="1:8" ht="15.5">
      <c r="A403" s="663" t="s">
        <v>1635</v>
      </c>
      <c r="B403" s="663" t="s">
        <v>1636</v>
      </c>
      <c r="C403" s="664">
        <v>1898</v>
      </c>
      <c r="D403" s="664">
        <v>13</v>
      </c>
      <c r="E403" s="664">
        <v>1245</v>
      </c>
      <c r="F403" s="664">
        <v>3156</v>
      </c>
      <c r="G403" s="665">
        <v>36519</v>
      </c>
      <c r="H403" s="666">
        <v>86.4</v>
      </c>
    </row>
    <row r="404" spans="1:8" ht="15.5">
      <c r="A404" s="663" t="s">
        <v>1637</v>
      </c>
      <c r="B404" s="663" t="s">
        <v>1638</v>
      </c>
      <c r="C404" s="664">
        <v>1303</v>
      </c>
      <c r="D404" s="664">
        <v>1494</v>
      </c>
      <c r="E404" s="664">
        <v>2925</v>
      </c>
      <c r="F404" s="664">
        <v>5722</v>
      </c>
      <c r="G404" s="665">
        <v>42194</v>
      </c>
      <c r="H404" s="666">
        <v>135.6</v>
      </c>
    </row>
    <row r="405" spans="1:8" ht="15.5">
      <c r="A405" s="663" t="s">
        <v>1639</v>
      </c>
      <c r="B405" s="663" t="s">
        <v>1640</v>
      </c>
      <c r="C405" s="664">
        <v>1673</v>
      </c>
      <c r="D405" s="664">
        <v>779</v>
      </c>
      <c r="E405" s="664">
        <v>2370</v>
      </c>
      <c r="F405" s="664">
        <v>4822</v>
      </c>
      <c r="G405" s="665">
        <v>40142</v>
      </c>
      <c r="H405" s="666">
        <v>120.1</v>
      </c>
    </row>
    <row r="406" spans="1:8" ht="15.5">
      <c r="A406" s="663" t="s">
        <v>1641</v>
      </c>
      <c r="B406" s="663" t="s">
        <v>1642</v>
      </c>
      <c r="C406" s="664">
        <v>1449</v>
      </c>
      <c r="D406" s="664">
        <v>411</v>
      </c>
      <c r="E406" s="664">
        <v>4559</v>
      </c>
      <c r="F406" s="664">
        <v>6419</v>
      </c>
      <c r="G406" s="665">
        <v>41449</v>
      </c>
      <c r="H406" s="666">
        <v>154.9</v>
      </c>
    </row>
    <row r="407" spans="1:8" ht="15.5">
      <c r="A407" s="663" t="s">
        <v>1643</v>
      </c>
      <c r="B407" s="663" t="s">
        <v>1644</v>
      </c>
      <c r="C407" s="664">
        <v>1354</v>
      </c>
      <c r="D407" s="664">
        <v>426</v>
      </c>
      <c r="E407" s="664">
        <v>1344</v>
      </c>
      <c r="F407" s="664">
        <v>3124</v>
      </c>
      <c r="G407" s="665">
        <v>43646</v>
      </c>
      <c r="H407" s="666">
        <v>71.599999999999994</v>
      </c>
    </row>
    <row r="408" spans="1:8" ht="15.5">
      <c r="A408" s="663" t="s">
        <v>1645</v>
      </c>
      <c r="B408" s="663" t="s">
        <v>1646</v>
      </c>
      <c r="C408" s="664">
        <v>1698</v>
      </c>
      <c r="D408" s="664">
        <v>1032</v>
      </c>
      <c r="E408" s="664">
        <v>1556</v>
      </c>
      <c r="F408" s="664">
        <v>4286</v>
      </c>
      <c r="G408" s="665">
        <v>43829</v>
      </c>
      <c r="H408" s="666">
        <v>97.8</v>
      </c>
    </row>
    <row r="409" spans="1:8" ht="15.5">
      <c r="A409" s="663" t="s">
        <v>1647</v>
      </c>
      <c r="B409" s="663" t="s">
        <v>1648</v>
      </c>
      <c r="C409" s="664">
        <v>922</v>
      </c>
      <c r="D409" s="664">
        <v>27</v>
      </c>
      <c r="E409" s="664">
        <v>1755</v>
      </c>
      <c r="F409" s="664">
        <v>2704</v>
      </c>
      <c r="G409" s="665">
        <v>42778</v>
      </c>
      <c r="H409" s="666">
        <v>63.2</v>
      </c>
    </row>
    <row r="410" spans="1:8" ht="15.5">
      <c r="A410" s="663" t="s">
        <v>1649</v>
      </c>
      <c r="B410" s="663" t="s">
        <v>1650</v>
      </c>
      <c r="C410" s="664">
        <v>1538</v>
      </c>
      <c r="D410" s="664">
        <v>170</v>
      </c>
      <c r="E410" s="664">
        <v>1747</v>
      </c>
      <c r="F410" s="664">
        <v>3455</v>
      </c>
      <c r="G410" s="665">
        <v>46480</v>
      </c>
      <c r="H410" s="666">
        <v>74.3</v>
      </c>
    </row>
    <row r="411" spans="1:8" ht="15.5">
      <c r="A411" s="663" t="s">
        <v>1651</v>
      </c>
      <c r="B411" s="663" t="s">
        <v>1652</v>
      </c>
      <c r="C411" s="664">
        <v>2700</v>
      </c>
      <c r="D411" s="664">
        <v>855</v>
      </c>
      <c r="E411" s="664">
        <v>3701</v>
      </c>
      <c r="F411" s="664">
        <v>7256</v>
      </c>
      <c r="G411" s="665">
        <v>48233</v>
      </c>
      <c r="H411" s="666">
        <v>150.4</v>
      </c>
    </row>
    <row r="412" spans="1:8" ht="15.5">
      <c r="A412" s="663" t="s">
        <v>1653</v>
      </c>
      <c r="B412" s="663" t="s">
        <v>467</v>
      </c>
      <c r="C412" s="664">
        <v>2170</v>
      </c>
      <c r="D412" s="664">
        <v>44</v>
      </c>
      <c r="E412" s="664">
        <v>3081</v>
      </c>
      <c r="F412" s="664">
        <v>5295</v>
      </c>
      <c r="G412" s="665">
        <v>40975</v>
      </c>
      <c r="H412" s="666">
        <v>129.19999999999999</v>
      </c>
    </row>
    <row r="413" spans="1:8" ht="15.5">
      <c r="A413" s="663" t="s">
        <v>1654</v>
      </c>
      <c r="B413" s="663" t="s">
        <v>1655</v>
      </c>
      <c r="C413" s="664">
        <v>1029</v>
      </c>
      <c r="D413" s="664">
        <v>169</v>
      </c>
      <c r="E413" s="664">
        <v>1596</v>
      </c>
      <c r="F413" s="664">
        <v>2794</v>
      </c>
      <c r="G413" s="665">
        <v>43958</v>
      </c>
      <c r="H413" s="666">
        <v>63.6</v>
      </c>
    </row>
    <row r="414" spans="1:8" ht="15.5">
      <c r="A414" s="663" t="s">
        <v>1656</v>
      </c>
      <c r="B414" s="663" t="s">
        <v>1657</v>
      </c>
      <c r="C414" s="664">
        <v>2314</v>
      </c>
      <c r="D414" s="664">
        <v>818</v>
      </c>
      <c r="E414" s="664">
        <v>1148</v>
      </c>
      <c r="F414" s="664">
        <v>4280</v>
      </c>
      <c r="G414" s="665">
        <v>39491</v>
      </c>
      <c r="H414" s="666">
        <v>108.4</v>
      </c>
    </row>
    <row r="415" spans="1:8" ht="15.5">
      <c r="A415" s="663" t="s">
        <v>1658</v>
      </c>
      <c r="B415" s="663" t="s">
        <v>504</v>
      </c>
      <c r="C415" s="664">
        <v>1875</v>
      </c>
      <c r="D415" s="664">
        <v>4</v>
      </c>
      <c r="E415" s="664">
        <v>714</v>
      </c>
      <c r="F415" s="664">
        <v>2593</v>
      </c>
      <c r="G415" s="665">
        <v>44074</v>
      </c>
      <c r="H415" s="666">
        <v>58.8</v>
      </c>
    </row>
    <row r="416" spans="1:8" ht="15.5">
      <c r="A416" s="663" t="s">
        <v>1659</v>
      </c>
      <c r="B416" s="663" t="s">
        <v>367</v>
      </c>
      <c r="C416" s="664">
        <v>1456</v>
      </c>
      <c r="D416" s="664">
        <v>67</v>
      </c>
      <c r="E416" s="664">
        <v>2242</v>
      </c>
      <c r="F416" s="664">
        <v>3765</v>
      </c>
      <c r="G416" s="665">
        <v>38992</v>
      </c>
      <c r="H416" s="666">
        <v>96.6</v>
      </c>
    </row>
    <row r="417" spans="1:8" ht="15.5">
      <c r="A417" s="663" t="s">
        <v>1660</v>
      </c>
      <c r="B417" s="663" t="s">
        <v>1661</v>
      </c>
      <c r="C417" s="664">
        <v>1343</v>
      </c>
      <c r="D417" s="664">
        <v>638</v>
      </c>
      <c r="E417" s="664">
        <v>2716</v>
      </c>
      <c r="F417" s="664">
        <v>4697</v>
      </c>
      <c r="G417" s="665">
        <v>40213</v>
      </c>
      <c r="H417" s="666">
        <v>116.8</v>
      </c>
    </row>
    <row r="418" spans="1:8" ht="15.5">
      <c r="A418" s="663" t="s">
        <v>1662</v>
      </c>
      <c r="B418" s="663" t="s">
        <v>1663</v>
      </c>
      <c r="C418" s="664">
        <v>1786</v>
      </c>
      <c r="D418" s="664">
        <v>96</v>
      </c>
      <c r="E418" s="664">
        <v>1272</v>
      </c>
      <c r="F418" s="664">
        <v>3154</v>
      </c>
      <c r="G418" s="665">
        <v>46926</v>
      </c>
      <c r="H418" s="666">
        <v>67.2</v>
      </c>
    </row>
    <row r="419" spans="1:8" ht="15.5">
      <c r="A419" s="663" t="s">
        <v>1664</v>
      </c>
      <c r="B419" s="663" t="s">
        <v>1665</v>
      </c>
      <c r="C419" s="664">
        <v>814</v>
      </c>
      <c r="D419" s="664">
        <v>766</v>
      </c>
      <c r="E419" s="664">
        <v>2338</v>
      </c>
      <c r="F419" s="664">
        <v>3918</v>
      </c>
      <c r="G419" s="665">
        <v>41727</v>
      </c>
      <c r="H419" s="666">
        <v>93.9</v>
      </c>
    </row>
    <row r="420" spans="1:8" ht="15.5">
      <c r="A420" s="663" t="s">
        <v>1666</v>
      </c>
      <c r="B420" s="663" t="s">
        <v>1667</v>
      </c>
      <c r="C420" s="664">
        <v>1285</v>
      </c>
      <c r="D420" s="664">
        <v>795</v>
      </c>
      <c r="E420" s="664">
        <v>1988</v>
      </c>
      <c r="F420" s="664">
        <v>4068</v>
      </c>
      <c r="G420" s="665">
        <v>42935</v>
      </c>
      <c r="H420" s="666">
        <v>94.7</v>
      </c>
    </row>
    <row r="421" spans="1:8" ht="15.5">
      <c r="A421" s="663" t="s">
        <v>1668</v>
      </c>
      <c r="B421" s="663" t="s">
        <v>1669</v>
      </c>
      <c r="C421" s="664">
        <v>1774</v>
      </c>
      <c r="D421" s="664">
        <v>6</v>
      </c>
      <c r="E421" s="664">
        <v>4302</v>
      </c>
      <c r="F421" s="664">
        <v>6082</v>
      </c>
      <c r="G421" s="665">
        <v>41157</v>
      </c>
      <c r="H421" s="666">
        <v>147.80000000000001</v>
      </c>
    </row>
    <row r="422" spans="1:8" ht="15.5">
      <c r="A422" s="663" t="s">
        <v>1670</v>
      </c>
      <c r="B422" s="663" t="s">
        <v>565</v>
      </c>
      <c r="C422" s="664">
        <v>1605</v>
      </c>
      <c r="D422" s="664">
        <v>145</v>
      </c>
      <c r="E422" s="664">
        <v>1259</v>
      </c>
      <c r="F422" s="664">
        <v>3009</v>
      </c>
      <c r="G422" s="665">
        <v>41898</v>
      </c>
      <c r="H422" s="666">
        <v>71.8</v>
      </c>
    </row>
    <row r="423" spans="1:8" ht="15.5">
      <c r="A423" s="663" t="s">
        <v>1671</v>
      </c>
      <c r="B423" s="663" t="s">
        <v>403</v>
      </c>
      <c r="C423" s="664">
        <v>1882</v>
      </c>
      <c r="D423" s="664">
        <v>37</v>
      </c>
      <c r="E423" s="664">
        <v>938</v>
      </c>
      <c r="F423" s="664">
        <v>2857</v>
      </c>
      <c r="G423" s="665">
        <v>43543</v>
      </c>
      <c r="H423" s="666">
        <v>65.599999999999994</v>
      </c>
    </row>
    <row r="424" spans="1:8" ht="15.5">
      <c r="A424" s="663" t="s">
        <v>1672</v>
      </c>
      <c r="B424" s="663" t="s">
        <v>284</v>
      </c>
      <c r="C424" s="664">
        <v>2279</v>
      </c>
      <c r="D424" s="664">
        <v>283</v>
      </c>
      <c r="E424" s="664">
        <v>2706</v>
      </c>
      <c r="F424" s="664">
        <v>5268</v>
      </c>
      <c r="G424" s="665">
        <v>40330</v>
      </c>
      <c r="H424" s="666">
        <v>130.6</v>
      </c>
    </row>
    <row r="425" spans="1:8" ht="15.5">
      <c r="A425" s="663" t="s">
        <v>1673</v>
      </c>
      <c r="B425" s="663" t="s">
        <v>1674</v>
      </c>
      <c r="C425" s="664">
        <v>935</v>
      </c>
      <c r="D425" s="664">
        <v>663</v>
      </c>
      <c r="E425" s="664">
        <v>3208</v>
      </c>
      <c r="F425" s="664">
        <v>4806</v>
      </c>
      <c r="G425" s="665">
        <v>37900</v>
      </c>
      <c r="H425" s="666">
        <v>126.8</v>
      </c>
    </row>
    <row r="426" spans="1:8" ht="15.5">
      <c r="A426" s="663" t="s">
        <v>1675</v>
      </c>
      <c r="B426" s="663" t="s">
        <v>437</v>
      </c>
      <c r="C426" s="664">
        <v>1547</v>
      </c>
      <c r="D426" s="664">
        <v>94</v>
      </c>
      <c r="E426" s="664">
        <v>1706</v>
      </c>
      <c r="F426" s="664">
        <v>3347</v>
      </c>
      <c r="G426" s="665">
        <v>38466</v>
      </c>
      <c r="H426" s="666">
        <v>87</v>
      </c>
    </row>
    <row r="427" spans="1:8" ht="15.5">
      <c r="A427" s="663" t="s">
        <v>1676</v>
      </c>
      <c r="B427" s="663" t="s">
        <v>1677</v>
      </c>
      <c r="C427" s="664">
        <v>1096</v>
      </c>
      <c r="D427" s="664">
        <v>69</v>
      </c>
      <c r="E427" s="664">
        <v>815</v>
      </c>
      <c r="F427" s="664">
        <v>1980</v>
      </c>
      <c r="G427" s="665">
        <v>39335</v>
      </c>
      <c r="H427" s="666">
        <v>50.3</v>
      </c>
    </row>
    <row r="428" spans="1:8" ht="15.5">
      <c r="A428" s="663" t="s">
        <v>1678</v>
      </c>
      <c r="B428" s="663" t="s">
        <v>1679</v>
      </c>
      <c r="C428" s="664">
        <v>2582</v>
      </c>
      <c r="D428" s="664">
        <v>291</v>
      </c>
      <c r="E428" s="664">
        <v>1228</v>
      </c>
      <c r="F428" s="664">
        <v>4101</v>
      </c>
      <c r="G428" s="665">
        <v>43142</v>
      </c>
      <c r="H428" s="666">
        <v>95.1</v>
      </c>
    </row>
    <row r="429" spans="1:8" ht="15.5">
      <c r="A429" s="663" t="s">
        <v>1680</v>
      </c>
      <c r="B429" s="663" t="s">
        <v>1681</v>
      </c>
      <c r="C429" s="664">
        <v>1175</v>
      </c>
      <c r="D429" s="664">
        <v>553</v>
      </c>
      <c r="E429" s="664">
        <v>1654</v>
      </c>
      <c r="F429" s="664">
        <v>3382</v>
      </c>
      <c r="G429" s="665">
        <v>42544</v>
      </c>
      <c r="H429" s="666">
        <v>79.5</v>
      </c>
    </row>
    <row r="430" spans="1:8" ht="15.5">
      <c r="A430" s="663" t="s">
        <v>1682</v>
      </c>
      <c r="B430" s="663" t="s">
        <v>1683</v>
      </c>
      <c r="C430" s="664">
        <v>1492</v>
      </c>
      <c r="D430" s="664">
        <v>118</v>
      </c>
      <c r="E430" s="664">
        <v>1190</v>
      </c>
      <c r="F430" s="664">
        <v>2800</v>
      </c>
      <c r="G430" s="665">
        <v>40978</v>
      </c>
      <c r="H430" s="666">
        <v>68.3</v>
      </c>
    </row>
    <row r="431" spans="1:8" ht="15.5">
      <c r="A431" s="663" t="s">
        <v>1684</v>
      </c>
      <c r="B431" s="663" t="s">
        <v>1685</v>
      </c>
      <c r="C431" s="664">
        <v>1744</v>
      </c>
      <c r="D431" s="664">
        <v>202</v>
      </c>
      <c r="E431" s="664">
        <v>3199</v>
      </c>
      <c r="F431" s="664">
        <v>5145</v>
      </c>
      <c r="G431" s="665">
        <v>37194</v>
      </c>
      <c r="H431" s="666">
        <v>138.30000000000001</v>
      </c>
    </row>
    <row r="432" spans="1:8" ht="15.5">
      <c r="A432" s="663" t="s">
        <v>1686</v>
      </c>
      <c r="B432" s="663" t="s">
        <v>1687</v>
      </c>
      <c r="C432" s="664">
        <v>1112</v>
      </c>
      <c r="D432" s="664">
        <v>75</v>
      </c>
      <c r="E432" s="664">
        <v>633</v>
      </c>
      <c r="F432" s="664">
        <v>1820</v>
      </c>
      <c r="G432" s="665">
        <v>42509</v>
      </c>
      <c r="H432" s="666">
        <v>42.8</v>
      </c>
    </row>
    <row r="433" spans="1:8" ht="15.5">
      <c r="A433" s="663" t="s">
        <v>1688</v>
      </c>
      <c r="B433" s="663" t="s">
        <v>1689</v>
      </c>
      <c r="C433" s="664">
        <v>1837</v>
      </c>
      <c r="D433" s="664">
        <v>1274</v>
      </c>
      <c r="E433" s="664">
        <v>2572</v>
      </c>
      <c r="F433" s="664">
        <v>5683</v>
      </c>
      <c r="G433" s="665">
        <v>42934</v>
      </c>
      <c r="H433" s="666">
        <v>132.4</v>
      </c>
    </row>
    <row r="434" spans="1:8" ht="15.5">
      <c r="A434" s="663" t="s">
        <v>1690</v>
      </c>
      <c r="B434" s="663" t="s">
        <v>1691</v>
      </c>
      <c r="C434" s="664">
        <v>1415</v>
      </c>
      <c r="D434" s="664">
        <v>0</v>
      </c>
      <c r="E434" s="664">
        <v>275</v>
      </c>
      <c r="F434" s="664">
        <v>1690</v>
      </c>
      <c r="G434" s="665">
        <v>41754</v>
      </c>
      <c r="H434" s="666">
        <v>40.5</v>
      </c>
    </row>
    <row r="435" spans="1:8" ht="15.5">
      <c r="A435" s="663" t="s">
        <v>1692</v>
      </c>
      <c r="B435" s="663" t="s">
        <v>1693</v>
      </c>
      <c r="C435" s="664">
        <v>1751</v>
      </c>
      <c r="D435" s="664">
        <v>215</v>
      </c>
      <c r="E435" s="664">
        <v>1275</v>
      </c>
      <c r="F435" s="664">
        <v>3241</v>
      </c>
      <c r="G435" s="665">
        <v>38048</v>
      </c>
      <c r="H435" s="666">
        <v>85.2</v>
      </c>
    </row>
    <row r="436" spans="1:8" ht="15.5">
      <c r="A436" s="663" t="s">
        <v>1694</v>
      </c>
      <c r="B436" s="663" t="s">
        <v>1695</v>
      </c>
      <c r="C436" s="664">
        <v>2609</v>
      </c>
      <c r="D436" s="664">
        <v>1599</v>
      </c>
      <c r="E436" s="664">
        <v>2914</v>
      </c>
      <c r="F436" s="664">
        <v>7122</v>
      </c>
      <c r="G436" s="665">
        <v>44125</v>
      </c>
      <c r="H436" s="666">
        <v>161.4</v>
      </c>
    </row>
    <row r="437" spans="1:8" ht="15.5">
      <c r="A437" s="663" t="s">
        <v>1696</v>
      </c>
      <c r="B437" s="663" t="s">
        <v>1697</v>
      </c>
      <c r="C437" s="664">
        <v>2587</v>
      </c>
      <c r="D437" s="664">
        <v>1370</v>
      </c>
      <c r="E437" s="664">
        <v>3023</v>
      </c>
      <c r="F437" s="664">
        <v>6980</v>
      </c>
      <c r="G437" s="665">
        <v>43984</v>
      </c>
      <c r="H437" s="666">
        <v>158.69999999999999</v>
      </c>
    </row>
    <row r="438" spans="1:8" ht="15.5">
      <c r="A438" s="663" t="s">
        <v>1698</v>
      </c>
      <c r="B438" s="663" t="s">
        <v>1699</v>
      </c>
      <c r="C438" s="664">
        <v>928</v>
      </c>
      <c r="D438" s="664">
        <v>144</v>
      </c>
      <c r="E438" s="664">
        <v>1290</v>
      </c>
      <c r="F438" s="664">
        <v>2362</v>
      </c>
      <c r="G438" s="665">
        <v>38050</v>
      </c>
      <c r="H438" s="666">
        <v>62.1</v>
      </c>
    </row>
    <row r="439" spans="1:8" ht="15.5">
      <c r="A439" s="663" t="s">
        <v>1700</v>
      </c>
      <c r="B439" s="663" t="s">
        <v>1701</v>
      </c>
      <c r="C439" s="664">
        <v>5445</v>
      </c>
      <c r="D439" s="664">
        <v>487</v>
      </c>
      <c r="E439" s="664">
        <v>5920</v>
      </c>
      <c r="F439" s="664">
        <v>11852</v>
      </c>
      <c r="G439" s="665">
        <v>39879</v>
      </c>
      <c r="H439" s="666">
        <v>297.2</v>
      </c>
    </row>
    <row r="440" spans="1:8" ht="15.5">
      <c r="A440" s="663" t="s">
        <v>1702</v>
      </c>
      <c r="B440" s="663" t="s">
        <v>749</v>
      </c>
      <c r="C440" s="664">
        <v>1957</v>
      </c>
      <c r="D440" s="664">
        <v>196</v>
      </c>
      <c r="E440" s="664">
        <v>1106</v>
      </c>
      <c r="F440" s="664">
        <v>3259</v>
      </c>
      <c r="G440" s="665">
        <v>39512</v>
      </c>
      <c r="H440" s="666">
        <v>82.5</v>
      </c>
    </row>
    <row r="441" spans="1:8" ht="15.5">
      <c r="A441" s="663" t="s">
        <v>1703</v>
      </c>
      <c r="B441" s="663" t="s">
        <v>542</v>
      </c>
      <c r="C441" s="664">
        <v>1273</v>
      </c>
      <c r="D441" s="664">
        <v>0</v>
      </c>
      <c r="E441" s="664">
        <v>606</v>
      </c>
      <c r="F441" s="664">
        <v>1879</v>
      </c>
      <c r="G441" s="665">
        <v>39384</v>
      </c>
      <c r="H441" s="666">
        <v>47.7</v>
      </c>
    </row>
    <row r="442" spans="1:8" ht="15.5">
      <c r="A442" s="663" t="s">
        <v>1704</v>
      </c>
      <c r="B442" s="663" t="s">
        <v>1705</v>
      </c>
      <c r="C442" s="664">
        <v>756</v>
      </c>
      <c r="D442" s="664">
        <v>1041</v>
      </c>
      <c r="E442" s="664">
        <v>4012</v>
      </c>
      <c r="F442" s="664">
        <v>5809</v>
      </c>
      <c r="G442" s="665">
        <v>43644</v>
      </c>
      <c r="H442" s="666">
        <v>133.1</v>
      </c>
    </row>
    <row r="443" spans="1:8" ht="15.5">
      <c r="A443" s="663" t="s">
        <v>1706</v>
      </c>
      <c r="B443" s="663" t="s">
        <v>1707</v>
      </c>
      <c r="C443" s="664">
        <v>2160</v>
      </c>
      <c r="D443" s="664">
        <v>1135</v>
      </c>
      <c r="E443" s="664">
        <v>3553</v>
      </c>
      <c r="F443" s="664">
        <v>6848</v>
      </c>
      <c r="G443" s="665">
        <v>41540</v>
      </c>
      <c r="H443" s="666">
        <v>164.9</v>
      </c>
    </row>
    <row r="444" spans="1:8" ht="15.5">
      <c r="A444" s="663" t="s">
        <v>1708</v>
      </c>
      <c r="B444" s="663" t="s">
        <v>1709</v>
      </c>
      <c r="C444" s="664">
        <v>2380</v>
      </c>
      <c r="D444" s="664">
        <v>1103</v>
      </c>
      <c r="E444" s="664">
        <v>4408</v>
      </c>
      <c r="F444" s="664">
        <v>7891</v>
      </c>
      <c r="G444" s="665">
        <v>43337</v>
      </c>
      <c r="H444" s="666">
        <v>182.1</v>
      </c>
    </row>
    <row r="445" spans="1:8" ht="15.5">
      <c r="A445" s="663" t="s">
        <v>1710</v>
      </c>
      <c r="B445" s="663" t="s">
        <v>1711</v>
      </c>
      <c r="C445" s="664">
        <v>479</v>
      </c>
      <c r="D445" s="664">
        <v>1110</v>
      </c>
      <c r="E445" s="664">
        <v>2953</v>
      </c>
      <c r="F445" s="664">
        <v>4542</v>
      </c>
      <c r="G445" s="665">
        <v>34448</v>
      </c>
      <c r="H445" s="666">
        <v>131.9</v>
      </c>
    </row>
    <row r="446" spans="1:8" ht="15.5">
      <c r="A446" s="663" t="s">
        <v>1712</v>
      </c>
      <c r="B446" s="663" t="s">
        <v>439</v>
      </c>
      <c r="C446" s="664">
        <v>1497</v>
      </c>
      <c r="D446" s="664">
        <v>167</v>
      </c>
      <c r="E446" s="664">
        <v>1543</v>
      </c>
      <c r="F446" s="664">
        <v>3207</v>
      </c>
      <c r="G446" s="665">
        <v>40292</v>
      </c>
      <c r="H446" s="666">
        <v>79.599999999999994</v>
      </c>
    </row>
    <row r="447" spans="1:8" ht="15.5">
      <c r="A447" s="663" t="s">
        <v>1713</v>
      </c>
      <c r="B447" s="663" t="s">
        <v>441</v>
      </c>
      <c r="C447" s="664">
        <v>1308</v>
      </c>
      <c r="D447" s="664">
        <v>448</v>
      </c>
      <c r="E447" s="664">
        <v>1621</v>
      </c>
      <c r="F447" s="664">
        <v>3377</v>
      </c>
      <c r="G447" s="665">
        <v>33470</v>
      </c>
      <c r="H447" s="666">
        <v>100.9</v>
      </c>
    </row>
    <row r="448" spans="1:8" ht="15.5">
      <c r="A448" s="663" t="s">
        <v>1714</v>
      </c>
      <c r="B448" s="663" t="s">
        <v>1715</v>
      </c>
      <c r="C448" s="664">
        <v>2579</v>
      </c>
      <c r="D448" s="664">
        <v>3165</v>
      </c>
      <c r="E448" s="664">
        <v>3465</v>
      </c>
      <c r="F448" s="664">
        <v>9209</v>
      </c>
      <c r="G448" s="665">
        <v>39576</v>
      </c>
      <c r="H448" s="666">
        <v>232.7</v>
      </c>
    </row>
    <row r="449" spans="1:8" ht="15.5">
      <c r="A449" s="663" t="s">
        <v>1716</v>
      </c>
      <c r="B449" s="663" t="s">
        <v>543</v>
      </c>
      <c r="C449" s="664">
        <v>1235</v>
      </c>
      <c r="D449" s="664">
        <v>24</v>
      </c>
      <c r="E449" s="664">
        <v>887</v>
      </c>
      <c r="F449" s="664">
        <v>2146</v>
      </c>
      <c r="G449" s="665">
        <v>39247</v>
      </c>
      <c r="H449" s="666">
        <v>54.7</v>
      </c>
    </row>
    <row r="450" spans="1:8" ht="15.5">
      <c r="A450" s="663" t="s">
        <v>1717</v>
      </c>
      <c r="B450" s="663" t="s">
        <v>256</v>
      </c>
      <c r="C450" s="664">
        <v>2275</v>
      </c>
      <c r="D450" s="664">
        <v>2281</v>
      </c>
      <c r="E450" s="664">
        <v>3146</v>
      </c>
      <c r="F450" s="664">
        <v>7702</v>
      </c>
      <c r="G450" s="665">
        <v>37804</v>
      </c>
      <c r="H450" s="666">
        <v>203.7</v>
      </c>
    </row>
    <row r="451" spans="1:8" ht="15.5">
      <c r="A451" s="663" t="s">
        <v>1718</v>
      </c>
      <c r="B451" s="663" t="s">
        <v>1719</v>
      </c>
      <c r="C451" s="664">
        <v>2683</v>
      </c>
      <c r="D451" s="664">
        <v>1045</v>
      </c>
      <c r="E451" s="664">
        <v>4948</v>
      </c>
      <c r="F451" s="664">
        <v>8676</v>
      </c>
      <c r="G451" s="665">
        <v>38486</v>
      </c>
      <c r="H451" s="666">
        <v>225.4</v>
      </c>
    </row>
    <row r="452" spans="1:8" ht="15.5">
      <c r="A452" s="663" t="s">
        <v>1720</v>
      </c>
      <c r="B452" s="663" t="s">
        <v>1721</v>
      </c>
      <c r="C452" s="664">
        <v>3038</v>
      </c>
      <c r="D452" s="664">
        <v>546</v>
      </c>
      <c r="E452" s="664">
        <v>4768</v>
      </c>
      <c r="F452" s="664">
        <v>8352</v>
      </c>
      <c r="G452" s="665">
        <v>40673</v>
      </c>
      <c r="H452" s="666">
        <v>205.3</v>
      </c>
    </row>
    <row r="453" spans="1:8" ht="15.5">
      <c r="A453" s="663" t="s">
        <v>1722</v>
      </c>
      <c r="B453" s="663" t="s">
        <v>1723</v>
      </c>
      <c r="C453" s="664">
        <v>739</v>
      </c>
      <c r="D453" s="664">
        <v>1452</v>
      </c>
      <c r="E453" s="664">
        <v>4092</v>
      </c>
      <c r="F453" s="664">
        <v>6283</v>
      </c>
      <c r="G453" s="665">
        <v>55751</v>
      </c>
      <c r="H453" s="666">
        <v>112.7</v>
      </c>
    </row>
    <row r="454" spans="1:8" ht="15.5">
      <c r="A454" s="663" t="s">
        <v>1724</v>
      </c>
      <c r="B454" s="663" t="s">
        <v>1725</v>
      </c>
      <c r="C454" s="664">
        <v>1453</v>
      </c>
      <c r="D454" s="664">
        <v>1917</v>
      </c>
      <c r="E454" s="664">
        <v>4533</v>
      </c>
      <c r="F454" s="664">
        <v>7903</v>
      </c>
      <c r="G454" s="665">
        <v>32696</v>
      </c>
      <c r="H454" s="666">
        <v>241.7</v>
      </c>
    </row>
    <row r="455" spans="1:8" ht="15.5">
      <c r="A455" s="663" t="s">
        <v>1726</v>
      </c>
      <c r="B455" s="663" t="s">
        <v>1727</v>
      </c>
      <c r="C455" s="664">
        <v>1103</v>
      </c>
      <c r="D455" s="664">
        <v>1189</v>
      </c>
      <c r="E455" s="664">
        <v>3838</v>
      </c>
      <c r="F455" s="664">
        <v>6130</v>
      </c>
      <c r="G455" s="665">
        <v>27794</v>
      </c>
      <c r="H455" s="666">
        <v>220.6</v>
      </c>
    </row>
    <row r="456" spans="1:8" ht="15.5">
      <c r="A456" s="663" t="s">
        <v>1728</v>
      </c>
      <c r="B456" s="663" t="s">
        <v>1729</v>
      </c>
      <c r="C456" s="664">
        <v>1400</v>
      </c>
      <c r="D456" s="664">
        <v>184</v>
      </c>
      <c r="E456" s="664">
        <v>1608</v>
      </c>
      <c r="F456" s="664">
        <v>3192</v>
      </c>
      <c r="G456" s="665">
        <v>35839</v>
      </c>
      <c r="H456" s="666">
        <v>89.1</v>
      </c>
    </row>
    <row r="457" spans="1:8" ht="15.5">
      <c r="A457" s="663" t="s">
        <v>1730</v>
      </c>
      <c r="B457" s="663" t="s">
        <v>1731</v>
      </c>
      <c r="C457" s="664">
        <v>1609</v>
      </c>
      <c r="D457" s="664">
        <v>360</v>
      </c>
      <c r="E457" s="664">
        <v>4211</v>
      </c>
      <c r="F457" s="664">
        <v>6180</v>
      </c>
      <c r="G457" s="665">
        <v>37493</v>
      </c>
      <c r="H457" s="666">
        <v>164.8</v>
      </c>
    </row>
    <row r="458" spans="1:8" ht="15.5">
      <c r="A458" s="663" t="s">
        <v>1732</v>
      </c>
      <c r="B458" s="663" t="s">
        <v>453</v>
      </c>
      <c r="C458" s="664">
        <v>1382</v>
      </c>
      <c r="D458" s="664">
        <v>161</v>
      </c>
      <c r="E458" s="664">
        <v>1116</v>
      </c>
      <c r="F458" s="664">
        <v>2659</v>
      </c>
      <c r="G458" s="665">
        <v>37659</v>
      </c>
      <c r="H458" s="666">
        <v>70.599999999999994</v>
      </c>
    </row>
    <row r="459" spans="1:8" ht="15.5">
      <c r="A459" s="663" t="s">
        <v>1733</v>
      </c>
      <c r="B459" s="663" t="s">
        <v>1734</v>
      </c>
      <c r="C459" s="664">
        <v>615</v>
      </c>
      <c r="D459" s="664">
        <v>697</v>
      </c>
      <c r="E459" s="664">
        <v>479</v>
      </c>
      <c r="F459" s="664">
        <v>1791</v>
      </c>
      <c r="G459" s="665">
        <v>47786</v>
      </c>
      <c r="H459" s="666">
        <v>37.5</v>
      </c>
    </row>
    <row r="460" spans="1:8" ht="15.5">
      <c r="A460" s="663" t="s">
        <v>1735</v>
      </c>
      <c r="B460" s="663" t="s">
        <v>1736</v>
      </c>
      <c r="C460" s="664">
        <v>2977</v>
      </c>
      <c r="D460" s="664">
        <v>1183</v>
      </c>
      <c r="E460" s="664">
        <v>5916</v>
      </c>
      <c r="F460" s="664">
        <v>10076</v>
      </c>
      <c r="G460" s="665">
        <v>40964</v>
      </c>
      <c r="H460" s="666">
        <v>246</v>
      </c>
    </row>
    <row r="461" spans="1:8" ht="15.5">
      <c r="A461" s="663" t="s">
        <v>1737</v>
      </c>
      <c r="B461" s="663" t="s">
        <v>817</v>
      </c>
      <c r="C461" s="664">
        <v>1262</v>
      </c>
      <c r="D461" s="664">
        <v>17</v>
      </c>
      <c r="E461" s="664">
        <v>1435</v>
      </c>
      <c r="F461" s="664">
        <v>2714</v>
      </c>
      <c r="G461" s="665">
        <v>44251</v>
      </c>
      <c r="H461" s="666">
        <v>61.3</v>
      </c>
    </row>
    <row r="462" spans="1:8" ht="15.5">
      <c r="A462" s="663" t="s">
        <v>1738</v>
      </c>
      <c r="B462" s="663" t="s">
        <v>574</v>
      </c>
      <c r="C462" s="664">
        <v>1266</v>
      </c>
      <c r="D462" s="664">
        <v>285</v>
      </c>
      <c r="E462" s="664">
        <v>972</v>
      </c>
      <c r="F462" s="664">
        <v>2523</v>
      </c>
      <c r="G462" s="665">
        <v>44173</v>
      </c>
      <c r="H462" s="666">
        <v>57.1</v>
      </c>
    </row>
    <row r="463" spans="1:8" ht="15.5">
      <c r="A463" s="663" t="s">
        <v>1739</v>
      </c>
      <c r="B463" s="663" t="s">
        <v>1740</v>
      </c>
      <c r="C463" s="664">
        <v>1942</v>
      </c>
      <c r="D463" s="664">
        <v>1266</v>
      </c>
      <c r="E463" s="664">
        <v>7021</v>
      </c>
      <c r="F463" s="664">
        <v>10229</v>
      </c>
      <c r="G463" s="665">
        <v>43782</v>
      </c>
      <c r="H463" s="666">
        <v>233.6</v>
      </c>
    </row>
    <row r="464" spans="1:8" ht="15.5">
      <c r="A464" s="663" t="s">
        <v>1741</v>
      </c>
      <c r="B464" s="663" t="s">
        <v>751</v>
      </c>
      <c r="C464" s="664">
        <v>2175</v>
      </c>
      <c r="D464" s="664">
        <v>0</v>
      </c>
      <c r="E464" s="664">
        <v>507</v>
      </c>
      <c r="F464" s="664">
        <v>2682</v>
      </c>
      <c r="G464" s="665">
        <v>41873</v>
      </c>
      <c r="H464" s="666">
        <v>64.099999999999994</v>
      </c>
    </row>
    <row r="465" spans="1:8" ht="15.5">
      <c r="A465" s="663" t="s">
        <v>1742</v>
      </c>
      <c r="B465" s="663" t="s">
        <v>1743</v>
      </c>
      <c r="C465" s="664">
        <v>1308</v>
      </c>
      <c r="D465" s="664">
        <v>56</v>
      </c>
      <c r="E465" s="664">
        <v>407</v>
      </c>
      <c r="F465" s="664">
        <v>1771</v>
      </c>
      <c r="G465" s="665">
        <v>39767</v>
      </c>
      <c r="H465" s="666">
        <v>44.5</v>
      </c>
    </row>
    <row r="466" spans="1:8" ht="15.5">
      <c r="A466" s="663" t="s">
        <v>1744</v>
      </c>
      <c r="B466" s="663" t="s">
        <v>1745</v>
      </c>
      <c r="C466" s="664">
        <v>2204</v>
      </c>
      <c r="D466" s="664">
        <v>435</v>
      </c>
      <c r="E466" s="664">
        <v>2281</v>
      </c>
      <c r="F466" s="664">
        <v>4920</v>
      </c>
      <c r="G466" s="665">
        <v>39887</v>
      </c>
      <c r="H466" s="666">
        <v>123.3</v>
      </c>
    </row>
    <row r="467" spans="1:8" ht="15.5">
      <c r="A467" s="663" t="s">
        <v>1746</v>
      </c>
      <c r="B467" s="663" t="s">
        <v>443</v>
      </c>
      <c r="C467" s="664">
        <v>1545</v>
      </c>
      <c r="D467" s="664">
        <v>373</v>
      </c>
      <c r="E467" s="664">
        <v>2217</v>
      </c>
      <c r="F467" s="664">
        <v>4135</v>
      </c>
      <c r="G467" s="665">
        <v>38762</v>
      </c>
      <c r="H467" s="666">
        <v>106.7</v>
      </c>
    </row>
    <row r="468" spans="1:8" ht="15.5">
      <c r="A468" s="663" t="s">
        <v>1747</v>
      </c>
      <c r="B468" s="663" t="s">
        <v>1748</v>
      </c>
      <c r="C468" s="664">
        <v>1596</v>
      </c>
      <c r="D468" s="664">
        <v>251</v>
      </c>
      <c r="E468" s="664">
        <v>1363</v>
      </c>
      <c r="F468" s="664">
        <v>3210</v>
      </c>
      <c r="G468" s="665">
        <v>37966</v>
      </c>
      <c r="H468" s="666">
        <v>84.5</v>
      </c>
    </row>
    <row r="469" spans="1:8" ht="15.5">
      <c r="A469" s="663" t="s">
        <v>1749</v>
      </c>
      <c r="B469" s="663" t="s">
        <v>828</v>
      </c>
      <c r="C469" s="664">
        <v>1143</v>
      </c>
      <c r="D469" s="664">
        <v>207</v>
      </c>
      <c r="E469" s="664">
        <v>1635</v>
      </c>
      <c r="F469" s="664">
        <v>2985</v>
      </c>
      <c r="G469" s="665">
        <v>46907</v>
      </c>
      <c r="H469" s="666">
        <v>63.6</v>
      </c>
    </row>
    <row r="470" spans="1:8" ht="15.5">
      <c r="A470" s="663" t="s">
        <v>1750</v>
      </c>
      <c r="B470" s="663" t="s">
        <v>1751</v>
      </c>
      <c r="C470" s="664">
        <v>2279</v>
      </c>
      <c r="D470" s="664">
        <v>978</v>
      </c>
      <c r="E470" s="664">
        <v>2859</v>
      </c>
      <c r="F470" s="664">
        <v>6116</v>
      </c>
      <c r="G470" s="665">
        <v>36426</v>
      </c>
      <c r="H470" s="666">
        <v>167.9</v>
      </c>
    </row>
    <row r="471" spans="1:8" ht="15.5">
      <c r="A471" s="663" t="s">
        <v>1752</v>
      </c>
      <c r="B471" s="663" t="s">
        <v>819</v>
      </c>
      <c r="C471" s="664">
        <v>1850</v>
      </c>
      <c r="D471" s="664">
        <v>21</v>
      </c>
      <c r="E471" s="664">
        <v>1849</v>
      </c>
      <c r="F471" s="664">
        <v>3720</v>
      </c>
      <c r="G471" s="665">
        <v>42146</v>
      </c>
      <c r="H471" s="666">
        <v>88.3</v>
      </c>
    </row>
    <row r="472" spans="1:8" ht="15.5">
      <c r="A472" s="663" t="s">
        <v>1753</v>
      </c>
      <c r="B472" s="663" t="s">
        <v>1754</v>
      </c>
      <c r="C472" s="664">
        <v>1014</v>
      </c>
      <c r="D472" s="664">
        <v>62</v>
      </c>
      <c r="E472" s="664">
        <v>1390</v>
      </c>
      <c r="F472" s="664">
        <v>2466</v>
      </c>
      <c r="G472" s="665">
        <v>39779</v>
      </c>
      <c r="H472" s="666">
        <v>62</v>
      </c>
    </row>
    <row r="473" spans="1:8" ht="15.5">
      <c r="A473" s="663" t="s">
        <v>1755</v>
      </c>
      <c r="B473" s="663" t="s">
        <v>1756</v>
      </c>
      <c r="C473" s="664">
        <v>1910</v>
      </c>
      <c r="D473" s="664">
        <v>429</v>
      </c>
      <c r="E473" s="664">
        <v>2160</v>
      </c>
      <c r="F473" s="664">
        <v>4499</v>
      </c>
      <c r="G473" s="665">
        <v>36215</v>
      </c>
      <c r="H473" s="666">
        <v>124.2</v>
      </c>
    </row>
    <row r="474" spans="1:8" ht="15.5">
      <c r="A474" s="663" t="s">
        <v>1757</v>
      </c>
      <c r="B474" s="663" t="s">
        <v>1758</v>
      </c>
      <c r="C474" s="664">
        <v>1178</v>
      </c>
      <c r="D474" s="664">
        <v>1012</v>
      </c>
      <c r="E474" s="664">
        <v>2195</v>
      </c>
      <c r="F474" s="664">
        <v>4385</v>
      </c>
      <c r="G474" s="665">
        <v>42235</v>
      </c>
      <c r="H474" s="666">
        <v>103.8</v>
      </c>
    </row>
    <row r="475" spans="1:8" ht="15.5">
      <c r="A475" s="663" t="s">
        <v>1759</v>
      </c>
      <c r="B475" s="663" t="s">
        <v>1760</v>
      </c>
      <c r="C475" s="664">
        <v>1541</v>
      </c>
      <c r="D475" s="664">
        <v>0</v>
      </c>
      <c r="E475" s="664">
        <v>1318</v>
      </c>
      <c r="F475" s="664">
        <v>2859</v>
      </c>
      <c r="G475" s="665">
        <v>33373</v>
      </c>
      <c r="H475" s="666">
        <v>85.7</v>
      </c>
    </row>
    <row r="476" spans="1:8" ht="15.5">
      <c r="A476" s="663" t="s">
        <v>1761</v>
      </c>
      <c r="B476" s="663" t="s">
        <v>1762</v>
      </c>
      <c r="C476" s="664">
        <v>2067</v>
      </c>
      <c r="D476" s="664">
        <v>542</v>
      </c>
      <c r="E476" s="664">
        <v>2407</v>
      </c>
      <c r="F476" s="664">
        <v>5016</v>
      </c>
      <c r="G476" s="665">
        <v>45898</v>
      </c>
      <c r="H476" s="666">
        <v>109.3</v>
      </c>
    </row>
    <row r="477" spans="1:8" ht="15.5">
      <c r="A477" s="663" t="s">
        <v>1763</v>
      </c>
      <c r="B477" s="663" t="s">
        <v>1764</v>
      </c>
      <c r="C477" s="664">
        <v>944</v>
      </c>
      <c r="D477" s="664">
        <v>469</v>
      </c>
      <c r="E477" s="664">
        <v>4009</v>
      </c>
      <c r="F477" s="664">
        <v>5422</v>
      </c>
      <c r="G477" s="665">
        <v>41857</v>
      </c>
      <c r="H477" s="666">
        <v>129.5</v>
      </c>
    </row>
    <row r="478" spans="1:8" ht="15.5">
      <c r="A478" s="663" t="s">
        <v>1765</v>
      </c>
      <c r="B478" s="663" t="s">
        <v>719</v>
      </c>
      <c r="C478" s="664">
        <v>1120</v>
      </c>
      <c r="D478" s="664">
        <v>161</v>
      </c>
      <c r="E478" s="664">
        <v>753</v>
      </c>
      <c r="F478" s="664">
        <v>2034</v>
      </c>
      <c r="G478" s="665">
        <v>39425</v>
      </c>
      <c r="H478" s="666">
        <v>51.6</v>
      </c>
    </row>
    <row r="479" spans="1:8" ht="15.5">
      <c r="A479" s="663" t="s">
        <v>1766</v>
      </c>
      <c r="B479" s="663" t="s">
        <v>1767</v>
      </c>
      <c r="C479" s="664">
        <v>296</v>
      </c>
      <c r="D479" s="664">
        <v>39</v>
      </c>
      <c r="E479" s="664">
        <v>316</v>
      </c>
      <c r="F479" s="664">
        <v>651</v>
      </c>
      <c r="G479" s="665">
        <v>43076</v>
      </c>
      <c r="H479" s="666">
        <v>15.1</v>
      </c>
    </row>
    <row r="480" spans="1:8" ht="15.5">
      <c r="A480" s="663" t="s">
        <v>1768</v>
      </c>
      <c r="B480" s="663" t="s">
        <v>1769</v>
      </c>
      <c r="C480" s="664">
        <v>1899</v>
      </c>
      <c r="D480" s="664">
        <v>616</v>
      </c>
      <c r="E480" s="664">
        <v>3367</v>
      </c>
      <c r="F480" s="664">
        <v>5882</v>
      </c>
      <c r="G480" s="665">
        <v>43898</v>
      </c>
      <c r="H480" s="666">
        <v>134</v>
      </c>
    </row>
    <row r="481" spans="1:8" ht="15.5">
      <c r="A481" s="663" t="s">
        <v>1770</v>
      </c>
      <c r="B481" s="663" t="s">
        <v>1771</v>
      </c>
      <c r="C481" s="664">
        <v>662</v>
      </c>
      <c r="D481" s="664">
        <v>895</v>
      </c>
      <c r="E481" s="664">
        <v>6093</v>
      </c>
      <c r="F481" s="664">
        <v>7650</v>
      </c>
      <c r="G481" s="665">
        <v>42129</v>
      </c>
      <c r="H481" s="666">
        <v>181.6</v>
      </c>
    </row>
    <row r="482" spans="1:8" ht="15.5">
      <c r="A482" s="663" t="s">
        <v>1772</v>
      </c>
      <c r="B482" s="663" t="s">
        <v>1773</v>
      </c>
      <c r="C482" s="664">
        <v>894</v>
      </c>
      <c r="D482" s="664">
        <v>394</v>
      </c>
      <c r="E482" s="664">
        <v>3428</v>
      </c>
      <c r="F482" s="664">
        <v>4716</v>
      </c>
      <c r="G482" s="665">
        <v>37590</v>
      </c>
      <c r="H482" s="666">
        <v>125.5</v>
      </c>
    </row>
    <row r="483" spans="1:8" ht="15.5">
      <c r="A483" s="663" t="s">
        <v>1774</v>
      </c>
      <c r="B483" s="663" t="s">
        <v>1775</v>
      </c>
      <c r="C483" s="664">
        <v>1113</v>
      </c>
      <c r="D483" s="664">
        <v>1825</v>
      </c>
      <c r="E483" s="664">
        <v>1527</v>
      </c>
      <c r="F483" s="664">
        <v>4465</v>
      </c>
      <c r="G483" s="665">
        <v>48890</v>
      </c>
      <c r="H483" s="666">
        <v>91.3</v>
      </c>
    </row>
    <row r="484" spans="1:8" ht="15.5">
      <c r="A484" s="663" t="s">
        <v>1776</v>
      </c>
      <c r="B484" s="663" t="s">
        <v>1777</v>
      </c>
      <c r="C484" s="664">
        <v>552</v>
      </c>
      <c r="D484" s="664">
        <v>371</v>
      </c>
      <c r="E484" s="664">
        <v>2288</v>
      </c>
      <c r="F484" s="664">
        <v>3211</v>
      </c>
      <c r="G484" s="665">
        <v>31502</v>
      </c>
      <c r="H484" s="666">
        <v>101.9</v>
      </c>
    </row>
    <row r="485" spans="1:8" ht="15.5">
      <c r="A485" s="663" t="s">
        <v>1778</v>
      </c>
      <c r="B485" s="663" t="s">
        <v>721</v>
      </c>
      <c r="C485" s="664">
        <v>1031</v>
      </c>
      <c r="D485" s="664">
        <v>122</v>
      </c>
      <c r="E485" s="664">
        <v>766</v>
      </c>
      <c r="F485" s="664">
        <v>1919</v>
      </c>
      <c r="G485" s="665">
        <v>43410</v>
      </c>
      <c r="H485" s="666">
        <v>44.2</v>
      </c>
    </row>
    <row r="486" spans="1:8" ht="15.5">
      <c r="A486" s="663" t="s">
        <v>1779</v>
      </c>
      <c r="B486" s="663" t="s">
        <v>1780</v>
      </c>
      <c r="C486" s="664">
        <v>764</v>
      </c>
      <c r="D486" s="664">
        <v>0</v>
      </c>
      <c r="E486" s="664">
        <v>410</v>
      </c>
      <c r="F486" s="664">
        <v>1174</v>
      </c>
      <c r="G486" s="665">
        <v>47094</v>
      </c>
      <c r="H486" s="666">
        <v>24.9</v>
      </c>
    </row>
    <row r="487" spans="1:8" ht="15.5">
      <c r="A487" s="663" t="s">
        <v>1781</v>
      </c>
      <c r="B487" s="663" t="s">
        <v>1782</v>
      </c>
      <c r="C487" s="664">
        <v>1291</v>
      </c>
      <c r="D487" s="664">
        <v>404</v>
      </c>
      <c r="E487" s="664">
        <v>2774</v>
      </c>
      <c r="F487" s="664">
        <v>4469</v>
      </c>
      <c r="G487" s="665">
        <v>44067</v>
      </c>
      <c r="H487" s="666">
        <v>101.4</v>
      </c>
    </row>
    <row r="488" spans="1:8" ht="15.5">
      <c r="A488" s="663" t="s">
        <v>1783</v>
      </c>
      <c r="B488" s="663" t="s">
        <v>1784</v>
      </c>
      <c r="C488" s="664">
        <v>943</v>
      </c>
      <c r="D488" s="664">
        <v>146</v>
      </c>
      <c r="E488" s="664">
        <v>844</v>
      </c>
      <c r="F488" s="664">
        <v>1933</v>
      </c>
      <c r="G488" s="665">
        <v>37291</v>
      </c>
      <c r="H488" s="666">
        <v>51.8</v>
      </c>
    </row>
    <row r="489" spans="1:8" ht="15.5">
      <c r="A489" s="663" t="s">
        <v>1785</v>
      </c>
      <c r="B489" s="663" t="s">
        <v>1786</v>
      </c>
      <c r="C489" s="664">
        <v>2442</v>
      </c>
      <c r="D489" s="664">
        <v>2133</v>
      </c>
      <c r="E489" s="664">
        <v>144</v>
      </c>
      <c r="F489" s="664">
        <v>4719</v>
      </c>
      <c r="G489" s="665">
        <v>50714</v>
      </c>
      <c r="H489" s="666">
        <v>93.1</v>
      </c>
    </row>
    <row r="490" spans="1:8" ht="15.5">
      <c r="A490" s="663" t="s">
        <v>1787</v>
      </c>
      <c r="B490" s="663" t="s">
        <v>344</v>
      </c>
      <c r="C490" s="664">
        <v>1739</v>
      </c>
      <c r="D490" s="664">
        <v>410</v>
      </c>
      <c r="E490" s="664">
        <v>3665</v>
      </c>
      <c r="F490" s="664">
        <v>5814</v>
      </c>
      <c r="G490" s="665">
        <v>41072</v>
      </c>
      <c r="H490" s="666">
        <v>141.6</v>
      </c>
    </row>
    <row r="491" spans="1:8" ht="15.5">
      <c r="A491" s="663" t="s">
        <v>1788</v>
      </c>
      <c r="B491" s="663" t="s">
        <v>1789</v>
      </c>
      <c r="C491" s="664">
        <v>2264</v>
      </c>
      <c r="D491" s="664">
        <v>2491</v>
      </c>
      <c r="E491" s="664">
        <v>9898</v>
      </c>
      <c r="F491" s="664">
        <v>14653</v>
      </c>
      <c r="G491" s="665">
        <v>39425</v>
      </c>
      <c r="H491" s="666">
        <v>371.7</v>
      </c>
    </row>
    <row r="492" spans="1:8" ht="15.5">
      <c r="A492" s="663" t="s">
        <v>1790</v>
      </c>
      <c r="B492" s="663" t="s">
        <v>1791</v>
      </c>
      <c r="C492" s="664">
        <v>2424</v>
      </c>
      <c r="D492" s="664">
        <v>3370</v>
      </c>
      <c r="E492" s="664">
        <v>5121</v>
      </c>
      <c r="F492" s="664">
        <v>10915</v>
      </c>
      <c r="G492" s="665">
        <v>38189</v>
      </c>
      <c r="H492" s="666">
        <v>285.8</v>
      </c>
    </row>
    <row r="493" spans="1:8" ht="15.5">
      <c r="A493" s="663" t="s">
        <v>1792</v>
      </c>
      <c r="B493" s="663" t="s">
        <v>1793</v>
      </c>
      <c r="C493" s="664">
        <v>2259</v>
      </c>
      <c r="D493" s="664">
        <v>2233</v>
      </c>
      <c r="E493" s="664">
        <v>9766</v>
      </c>
      <c r="F493" s="664">
        <v>14258</v>
      </c>
      <c r="G493" s="665">
        <v>37403</v>
      </c>
      <c r="H493" s="666">
        <v>381.2</v>
      </c>
    </row>
    <row r="494" spans="1:8" ht="15.5">
      <c r="A494" s="663" t="s">
        <v>1794</v>
      </c>
      <c r="B494" s="663" t="s">
        <v>1795</v>
      </c>
      <c r="C494" s="664">
        <v>427</v>
      </c>
      <c r="D494" s="664">
        <v>1393</v>
      </c>
      <c r="E494" s="664">
        <v>2799</v>
      </c>
      <c r="F494" s="664">
        <v>4619</v>
      </c>
      <c r="G494" s="665">
        <v>41584</v>
      </c>
      <c r="H494" s="666">
        <v>111.1</v>
      </c>
    </row>
    <row r="495" spans="1:8" ht="15.5">
      <c r="A495" s="663" t="s">
        <v>1796</v>
      </c>
      <c r="B495" s="663" t="s">
        <v>1797</v>
      </c>
      <c r="C495" s="664">
        <v>1668</v>
      </c>
      <c r="D495" s="664">
        <v>1433</v>
      </c>
      <c r="E495" s="664">
        <v>3261</v>
      </c>
      <c r="F495" s="664">
        <v>6362</v>
      </c>
      <c r="G495" s="665">
        <v>35597</v>
      </c>
      <c r="H495" s="666">
        <v>178.7</v>
      </c>
    </row>
    <row r="496" spans="1:8" ht="15.5">
      <c r="A496" s="663" t="s">
        <v>1798</v>
      </c>
      <c r="B496" s="663" t="s">
        <v>1799</v>
      </c>
      <c r="C496" s="664">
        <v>1704</v>
      </c>
      <c r="D496" s="664">
        <v>0</v>
      </c>
      <c r="E496" s="664">
        <v>884</v>
      </c>
      <c r="F496" s="664">
        <v>2588</v>
      </c>
      <c r="G496" s="665">
        <v>43107</v>
      </c>
      <c r="H496" s="666">
        <v>60</v>
      </c>
    </row>
    <row r="497" spans="1:8" ht="15.5">
      <c r="A497" s="663" t="s">
        <v>1800</v>
      </c>
      <c r="B497" s="663" t="s">
        <v>1801</v>
      </c>
      <c r="C497" s="664">
        <v>1062</v>
      </c>
      <c r="D497" s="664">
        <v>1784</v>
      </c>
      <c r="E497" s="664">
        <v>9128</v>
      </c>
      <c r="F497" s="664">
        <v>11974</v>
      </c>
      <c r="G497" s="665">
        <v>35376</v>
      </c>
      <c r="H497" s="666">
        <v>338.5</v>
      </c>
    </row>
    <row r="498" spans="1:8" ht="15.5">
      <c r="A498" s="663" t="s">
        <v>1802</v>
      </c>
      <c r="B498" s="663" t="s">
        <v>1803</v>
      </c>
      <c r="C498" s="664">
        <v>1632</v>
      </c>
      <c r="D498" s="664">
        <v>853</v>
      </c>
      <c r="E498" s="664">
        <v>2281</v>
      </c>
      <c r="F498" s="664">
        <v>4766</v>
      </c>
      <c r="G498" s="665">
        <v>40394</v>
      </c>
      <c r="H498" s="666">
        <v>118</v>
      </c>
    </row>
    <row r="499" spans="1:8" ht="15.5">
      <c r="A499" s="663" t="s">
        <v>1804</v>
      </c>
      <c r="B499" s="663" t="s">
        <v>1805</v>
      </c>
      <c r="C499" s="664">
        <v>2683</v>
      </c>
      <c r="D499" s="664">
        <v>297</v>
      </c>
      <c r="E499" s="664">
        <v>2375</v>
      </c>
      <c r="F499" s="664">
        <v>5355</v>
      </c>
      <c r="G499" s="665">
        <v>44746</v>
      </c>
      <c r="H499" s="666">
        <v>119.7</v>
      </c>
    </row>
    <row r="500" spans="1:8" ht="15.5">
      <c r="A500" s="663" t="s">
        <v>1806</v>
      </c>
      <c r="B500" s="663" t="s">
        <v>1807</v>
      </c>
      <c r="C500" s="664">
        <v>1535</v>
      </c>
      <c r="D500" s="664">
        <v>79</v>
      </c>
      <c r="E500" s="664">
        <v>1448</v>
      </c>
      <c r="F500" s="664">
        <v>3062</v>
      </c>
      <c r="G500" s="665">
        <v>41743</v>
      </c>
      <c r="H500" s="666">
        <v>73.400000000000006</v>
      </c>
    </row>
    <row r="501" spans="1:8" ht="15.5">
      <c r="A501" s="663" t="s">
        <v>1808</v>
      </c>
      <c r="B501" s="663" t="s">
        <v>1809</v>
      </c>
      <c r="C501" s="664">
        <v>1404</v>
      </c>
      <c r="D501" s="664">
        <v>961</v>
      </c>
      <c r="E501" s="664">
        <v>3404</v>
      </c>
      <c r="F501" s="664">
        <v>5769</v>
      </c>
      <c r="G501" s="665">
        <v>37748</v>
      </c>
      <c r="H501" s="666">
        <v>152.80000000000001</v>
      </c>
    </row>
    <row r="502" spans="1:8" ht="15.5">
      <c r="A502" s="663" t="s">
        <v>1810</v>
      </c>
      <c r="B502" s="663" t="s">
        <v>547</v>
      </c>
      <c r="C502" s="664">
        <v>1763</v>
      </c>
      <c r="D502" s="664">
        <v>34</v>
      </c>
      <c r="E502" s="664">
        <v>1509</v>
      </c>
      <c r="F502" s="664">
        <v>3306</v>
      </c>
      <c r="G502" s="665">
        <v>46322</v>
      </c>
      <c r="H502" s="666">
        <v>71.400000000000006</v>
      </c>
    </row>
    <row r="503" spans="1:8" ht="15.5">
      <c r="A503" s="663" t="s">
        <v>1811</v>
      </c>
      <c r="B503" s="663" t="s">
        <v>575</v>
      </c>
      <c r="C503" s="664">
        <v>1693</v>
      </c>
      <c r="D503" s="664">
        <v>765</v>
      </c>
      <c r="E503" s="664">
        <v>2502</v>
      </c>
      <c r="F503" s="664">
        <v>4960</v>
      </c>
      <c r="G503" s="665">
        <v>44808</v>
      </c>
      <c r="H503" s="666">
        <v>110.7</v>
      </c>
    </row>
    <row r="504" spans="1:8" ht="15.5">
      <c r="A504" s="663" t="s">
        <v>1812</v>
      </c>
      <c r="B504" s="663" t="s">
        <v>672</v>
      </c>
      <c r="C504" s="664">
        <v>1206</v>
      </c>
      <c r="D504" s="664">
        <v>119</v>
      </c>
      <c r="E504" s="664">
        <v>771</v>
      </c>
      <c r="F504" s="664">
        <v>2096</v>
      </c>
      <c r="G504" s="665">
        <v>41460</v>
      </c>
      <c r="H504" s="666">
        <v>50.6</v>
      </c>
    </row>
    <row r="505" spans="1:8" ht="15.5">
      <c r="A505" s="663" t="s">
        <v>1813</v>
      </c>
      <c r="B505" s="663" t="s">
        <v>1814</v>
      </c>
      <c r="C505" s="664">
        <v>1566</v>
      </c>
      <c r="D505" s="664">
        <v>726</v>
      </c>
      <c r="E505" s="664">
        <v>1950</v>
      </c>
      <c r="F505" s="664">
        <v>4242</v>
      </c>
      <c r="G505" s="665">
        <v>28119</v>
      </c>
      <c r="H505" s="666">
        <v>150.9</v>
      </c>
    </row>
    <row r="506" spans="1:8" ht="15.5">
      <c r="A506" s="663" t="s">
        <v>1815</v>
      </c>
      <c r="B506" s="663" t="s">
        <v>404</v>
      </c>
      <c r="C506" s="664">
        <v>1031</v>
      </c>
      <c r="D506" s="664">
        <v>384</v>
      </c>
      <c r="E506" s="664">
        <v>1767</v>
      </c>
      <c r="F506" s="664">
        <v>3182</v>
      </c>
      <c r="G506" s="665">
        <v>44803</v>
      </c>
      <c r="H506" s="666">
        <v>71</v>
      </c>
    </row>
    <row r="507" spans="1:8" ht="15.5">
      <c r="A507" s="663" t="s">
        <v>1816</v>
      </c>
      <c r="B507" s="663" t="s">
        <v>1817</v>
      </c>
      <c r="C507" s="664">
        <v>1162</v>
      </c>
      <c r="D507" s="664">
        <v>194</v>
      </c>
      <c r="E507" s="664">
        <v>1660</v>
      </c>
      <c r="F507" s="664">
        <v>3016</v>
      </c>
      <c r="G507" s="665">
        <v>39308</v>
      </c>
      <c r="H507" s="666">
        <v>76.7</v>
      </c>
    </row>
    <row r="508" spans="1:8" ht="15.5">
      <c r="A508" s="663" t="s">
        <v>1818</v>
      </c>
      <c r="B508" s="663" t="s">
        <v>549</v>
      </c>
      <c r="C508" s="664">
        <v>1475</v>
      </c>
      <c r="D508" s="664">
        <v>26</v>
      </c>
      <c r="E508" s="664">
        <v>452</v>
      </c>
      <c r="F508" s="664">
        <v>1953</v>
      </c>
      <c r="G508" s="665">
        <v>41520</v>
      </c>
      <c r="H508" s="666">
        <v>47</v>
      </c>
    </row>
    <row r="509" spans="1:8" ht="15.5">
      <c r="A509" s="663" t="s">
        <v>1819</v>
      </c>
      <c r="B509" s="663" t="s">
        <v>1820</v>
      </c>
      <c r="C509" s="664">
        <v>2111</v>
      </c>
      <c r="D509" s="664">
        <v>1255</v>
      </c>
      <c r="E509" s="664">
        <v>8375</v>
      </c>
      <c r="F509" s="664">
        <v>11741</v>
      </c>
      <c r="G509" s="665">
        <v>40872</v>
      </c>
      <c r="H509" s="666">
        <v>287.3</v>
      </c>
    </row>
    <row r="510" spans="1:8" ht="15.5">
      <c r="A510" s="663" t="s">
        <v>1821</v>
      </c>
      <c r="B510" s="663" t="s">
        <v>1822</v>
      </c>
      <c r="C510" s="664">
        <v>1062</v>
      </c>
      <c r="D510" s="664">
        <v>1550</v>
      </c>
      <c r="E510" s="664">
        <v>6356</v>
      </c>
      <c r="F510" s="664">
        <v>8968</v>
      </c>
      <c r="G510" s="665">
        <v>34834</v>
      </c>
      <c r="H510" s="666">
        <v>257.39999999999998</v>
      </c>
    </row>
    <row r="511" spans="1:8" ht="15.5">
      <c r="A511" s="663" t="s">
        <v>1823</v>
      </c>
      <c r="B511" s="663" t="s">
        <v>1824</v>
      </c>
      <c r="C511" s="664">
        <v>1233</v>
      </c>
      <c r="D511" s="664">
        <v>1894</v>
      </c>
      <c r="E511" s="664">
        <v>6319</v>
      </c>
      <c r="F511" s="664">
        <v>9446</v>
      </c>
      <c r="G511" s="665">
        <v>35679</v>
      </c>
      <c r="H511" s="666">
        <v>264.7</v>
      </c>
    </row>
    <row r="512" spans="1:8" ht="15.5">
      <c r="A512" s="663" t="s">
        <v>1825</v>
      </c>
      <c r="B512" s="663" t="s">
        <v>805</v>
      </c>
      <c r="C512" s="664">
        <v>1106</v>
      </c>
      <c r="D512" s="664">
        <v>319</v>
      </c>
      <c r="E512" s="664">
        <v>1409</v>
      </c>
      <c r="F512" s="664">
        <v>2834</v>
      </c>
      <c r="G512" s="665">
        <v>42766</v>
      </c>
      <c r="H512" s="666">
        <v>66.3</v>
      </c>
    </row>
    <row r="513" spans="1:8" ht="15.5">
      <c r="A513" s="663" t="s">
        <v>1826</v>
      </c>
      <c r="B513" s="663" t="s">
        <v>1827</v>
      </c>
      <c r="C513" s="664">
        <v>735</v>
      </c>
      <c r="D513" s="664">
        <v>2030</v>
      </c>
      <c r="E513" s="664">
        <v>3429</v>
      </c>
      <c r="F513" s="664">
        <v>6194</v>
      </c>
      <c r="G513" s="665">
        <v>55510</v>
      </c>
      <c r="H513" s="666">
        <v>111.6</v>
      </c>
    </row>
    <row r="514" spans="1:8" ht="15.5">
      <c r="A514" s="663" t="s">
        <v>1828</v>
      </c>
      <c r="B514" s="663" t="s">
        <v>286</v>
      </c>
      <c r="C514" s="664">
        <v>1654</v>
      </c>
      <c r="D514" s="664">
        <v>1022</v>
      </c>
      <c r="E514" s="664">
        <v>3229</v>
      </c>
      <c r="F514" s="664">
        <v>5905</v>
      </c>
      <c r="G514" s="665">
        <v>38731</v>
      </c>
      <c r="H514" s="666">
        <v>152.5</v>
      </c>
    </row>
    <row r="515" spans="1:8" ht="15.5">
      <c r="A515" s="663" t="s">
        <v>1829</v>
      </c>
      <c r="B515" s="663" t="s">
        <v>1830</v>
      </c>
      <c r="C515" s="664">
        <v>2259</v>
      </c>
      <c r="D515" s="664">
        <v>153</v>
      </c>
      <c r="E515" s="664">
        <v>1407</v>
      </c>
      <c r="F515" s="664">
        <v>3819</v>
      </c>
      <c r="G515" s="665">
        <v>46488</v>
      </c>
      <c r="H515" s="666">
        <v>82.2</v>
      </c>
    </row>
    <row r="516" spans="1:8" ht="15.5">
      <c r="A516" s="663" t="s">
        <v>1831</v>
      </c>
      <c r="B516" s="663" t="s">
        <v>1832</v>
      </c>
      <c r="C516" s="664">
        <v>1625</v>
      </c>
      <c r="D516" s="664">
        <v>188</v>
      </c>
      <c r="E516" s="664">
        <v>1445</v>
      </c>
      <c r="F516" s="664">
        <v>3258</v>
      </c>
      <c r="G516" s="665">
        <v>39752</v>
      </c>
      <c r="H516" s="666">
        <v>82</v>
      </c>
    </row>
    <row r="517" spans="1:8" ht="15.5">
      <c r="A517" s="663" t="s">
        <v>1833</v>
      </c>
      <c r="B517" s="663" t="s">
        <v>1834</v>
      </c>
      <c r="C517" s="664">
        <v>1214</v>
      </c>
      <c r="D517" s="664">
        <v>716</v>
      </c>
      <c r="E517" s="664">
        <v>148</v>
      </c>
      <c r="F517" s="664">
        <v>2078</v>
      </c>
      <c r="G517" s="665">
        <v>53485</v>
      </c>
      <c r="H517" s="666">
        <v>38.9</v>
      </c>
    </row>
    <row r="518" spans="1:8" ht="15.5">
      <c r="A518" s="663" t="s">
        <v>1835</v>
      </c>
      <c r="B518" s="663" t="s">
        <v>1836</v>
      </c>
      <c r="C518" s="664">
        <v>567</v>
      </c>
      <c r="D518" s="664">
        <v>200</v>
      </c>
      <c r="E518" s="664">
        <v>1141</v>
      </c>
      <c r="F518" s="664">
        <v>1908</v>
      </c>
      <c r="G518" s="665">
        <v>36165</v>
      </c>
      <c r="H518" s="666">
        <v>52.8</v>
      </c>
    </row>
    <row r="519" spans="1:8" ht="15.5">
      <c r="A519" s="663" t="s">
        <v>1837</v>
      </c>
      <c r="B519" s="663" t="s">
        <v>1838</v>
      </c>
      <c r="C519" s="664">
        <v>1496</v>
      </c>
      <c r="D519" s="664">
        <v>346</v>
      </c>
      <c r="E519" s="664">
        <v>2443</v>
      </c>
      <c r="F519" s="664">
        <v>4285</v>
      </c>
      <c r="G519" s="665">
        <v>46190</v>
      </c>
      <c r="H519" s="666">
        <v>92.8</v>
      </c>
    </row>
    <row r="520" spans="1:8" ht="15.5">
      <c r="A520" s="663" t="s">
        <v>1839</v>
      </c>
      <c r="B520" s="663" t="s">
        <v>262</v>
      </c>
      <c r="C520" s="664">
        <v>2716</v>
      </c>
      <c r="D520" s="664">
        <v>1381</v>
      </c>
      <c r="E520" s="664">
        <v>3940</v>
      </c>
      <c r="F520" s="664">
        <v>8037</v>
      </c>
      <c r="G520" s="665">
        <v>44107</v>
      </c>
      <c r="H520" s="666">
        <v>182.2</v>
      </c>
    </row>
    <row r="521" spans="1:8" ht="15.5">
      <c r="A521" s="663" t="s">
        <v>1840</v>
      </c>
      <c r="B521" s="663" t="s">
        <v>1841</v>
      </c>
      <c r="C521" s="664">
        <v>385</v>
      </c>
      <c r="D521" s="664">
        <v>0</v>
      </c>
      <c r="E521" s="664">
        <v>251</v>
      </c>
      <c r="F521" s="664">
        <v>636</v>
      </c>
      <c r="G521" s="665">
        <v>39760</v>
      </c>
      <c r="H521" s="666">
        <v>16</v>
      </c>
    </row>
    <row r="522" spans="1:8" ht="15.5">
      <c r="A522" s="663" t="s">
        <v>1842</v>
      </c>
      <c r="B522" s="663" t="s">
        <v>696</v>
      </c>
      <c r="C522" s="664">
        <v>1245</v>
      </c>
      <c r="D522" s="664">
        <v>1</v>
      </c>
      <c r="E522" s="664">
        <v>396</v>
      </c>
      <c r="F522" s="664">
        <v>1642</v>
      </c>
      <c r="G522" s="665">
        <v>39310</v>
      </c>
      <c r="H522" s="666">
        <v>41.8</v>
      </c>
    </row>
    <row r="523" spans="1:8" ht="15.5">
      <c r="A523" s="663" t="s">
        <v>1843</v>
      </c>
      <c r="B523" s="663" t="s">
        <v>1844</v>
      </c>
      <c r="C523" s="664">
        <v>1596</v>
      </c>
      <c r="D523" s="664">
        <v>21</v>
      </c>
      <c r="E523" s="664">
        <v>1426</v>
      </c>
      <c r="F523" s="664">
        <v>3043</v>
      </c>
      <c r="G523" s="665">
        <v>41557</v>
      </c>
      <c r="H523" s="666">
        <v>73.2</v>
      </c>
    </row>
    <row r="524" spans="1:8" ht="15.5">
      <c r="A524" s="663" t="s">
        <v>1845</v>
      </c>
      <c r="B524" s="663" t="s">
        <v>1846</v>
      </c>
      <c r="C524" s="664">
        <v>696</v>
      </c>
      <c r="D524" s="664">
        <v>270</v>
      </c>
      <c r="E524" s="664">
        <v>3280</v>
      </c>
      <c r="F524" s="664">
        <v>4246</v>
      </c>
      <c r="G524" s="665">
        <v>31022</v>
      </c>
      <c r="H524" s="666">
        <v>136.9</v>
      </c>
    </row>
    <row r="525" spans="1:8" ht="15.5">
      <c r="A525" s="663" t="s">
        <v>1847</v>
      </c>
      <c r="B525" s="663" t="s">
        <v>1848</v>
      </c>
      <c r="C525" s="664">
        <v>1099</v>
      </c>
      <c r="D525" s="664">
        <v>1008</v>
      </c>
      <c r="E525" s="664">
        <v>2961</v>
      </c>
      <c r="F525" s="664">
        <v>5068</v>
      </c>
      <c r="G525" s="665">
        <v>30107</v>
      </c>
      <c r="H525" s="666">
        <v>168.3</v>
      </c>
    </row>
    <row r="526" spans="1:8" ht="15.5">
      <c r="A526" s="663" t="s">
        <v>1849</v>
      </c>
      <c r="B526" s="663" t="s">
        <v>1850</v>
      </c>
      <c r="C526" s="664">
        <v>1123</v>
      </c>
      <c r="D526" s="664">
        <v>81</v>
      </c>
      <c r="E526" s="664">
        <v>1031</v>
      </c>
      <c r="F526" s="664">
        <v>2235</v>
      </c>
      <c r="G526" s="665">
        <v>36748</v>
      </c>
      <c r="H526" s="666">
        <v>60.8</v>
      </c>
    </row>
    <row r="527" spans="1:8" ht="15.5">
      <c r="A527" s="663" t="s">
        <v>1851</v>
      </c>
      <c r="B527" s="663" t="s">
        <v>1852</v>
      </c>
      <c r="C527" s="664">
        <v>1327</v>
      </c>
      <c r="D527" s="664">
        <v>39</v>
      </c>
      <c r="E527" s="664">
        <v>1072</v>
      </c>
      <c r="F527" s="664">
        <v>2438</v>
      </c>
      <c r="G527" s="665">
        <v>43241</v>
      </c>
      <c r="H527" s="666">
        <v>56.4</v>
      </c>
    </row>
    <row r="528" spans="1:8" ht="15.5">
      <c r="A528" s="663" t="s">
        <v>1853</v>
      </c>
      <c r="B528" s="663" t="s">
        <v>757</v>
      </c>
      <c r="C528" s="664">
        <v>1497</v>
      </c>
      <c r="D528" s="664">
        <v>183</v>
      </c>
      <c r="E528" s="664">
        <v>739</v>
      </c>
      <c r="F528" s="664">
        <v>2419</v>
      </c>
      <c r="G528" s="665">
        <v>41878</v>
      </c>
      <c r="H528" s="666">
        <v>57.8</v>
      </c>
    </row>
    <row r="529" spans="1:8" ht="15.5">
      <c r="A529" s="663" t="s">
        <v>1854</v>
      </c>
      <c r="B529" s="663" t="s">
        <v>1855</v>
      </c>
      <c r="C529" s="664">
        <v>1915</v>
      </c>
      <c r="D529" s="664">
        <v>1</v>
      </c>
      <c r="E529" s="664">
        <v>1456</v>
      </c>
      <c r="F529" s="664">
        <v>3372</v>
      </c>
      <c r="G529" s="665">
        <v>39745</v>
      </c>
      <c r="H529" s="666">
        <v>84.8</v>
      </c>
    </row>
    <row r="530" spans="1:8" ht="15.5">
      <c r="A530" s="663" t="s">
        <v>1856</v>
      </c>
      <c r="B530" s="663" t="s">
        <v>1857</v>
      </c>
      <c r="C530" s="664">
        <v>1287</v>
      </c>
      <c r="D530" s="664">
        <v>1201</v>
      </c>
      <c r="E530" s="664">
        <v>3515</v>
      </c>
      <c r="F530" s="664">
        <v>6003</v>
      </c>
      <c r="G530" s="665">
        <v>36650</v>
      </c>
      <c r="H530" s="666">
        <v>163.80000000000001</v>
      </c>
    </row>
    <row r="531" spans="1:8" ht="15.5">
      <c r="A531" s="663" t="s">
        <v>1858</v>
      </c>
      <c r="B531" s="663" t="s">
        <v>1859</v>
      </c>
      <c r="C531" s="664">
        <v>1019</v>
      </c>
      <c r="D531" s="664">
        <v>1855</v>
      </c>
      <c r="E531" s="664">
        <v>5890</v>
      </c>
      <c r="F531" s="664">
        <v>8764</v>
      </c>
      <c r="G531" s="665">
        <v>35388</v>
      </c>
      <c r="H531" s="666">
        <v>247.7</v>
      </c>
    </row>
    <row r="532" spans="1:8" ht="15.5">
      <c r="A532" s="663" t="s">
        <v>1860</v>
      </c>
      <c r="B532" s="663" t="s">
        <v>1861</v>
      </c>
      <c r="C532" s="664">
        <v>1423</v>
      </c>
      <c r="D532" s="664">
        <v>1018</v>
      </c>
      <c r="E532" s="664">
        <v>4791</v>
      </c>
      <c r="F532" s="664">
        <v>7232</v>
      </c>
      <c r="G532" s="665">
        <v>35296</v>
      </c>
      <c r="H532" s="666">
        <v>204.9</v>
      </c>
    </row>
    <row r="533" spans="1:8" ht="15.5">
      <c r="A533" s="663" t="s">
        <v>1862</v>
      </c>
      <c r="B533" s="663" t="s">
        <v>481</v>
      </c>
      <c r="C533" s="664">
        <v>2398</v>
      </c>
      <c r="D533" s="664">
        <v>555</v>
      </c>
      <c r="E533" s="664">
        <v>2544</v>
      </c>
      <c r="F533" s="664">
        <v>5497</v>
      </c>
      <c r="G533" s="665">
        <v>42042</v>
      </c>
      <c r="H533" s="666">
        <v>130.80000000000001</v>
      </c>
    </row>
    <row r="534" spans="1:8" ht="15.5">
      <c r="A534" s="663" t="s">
        <v>1863</v>
      </c>
      <c r="B534" s="663" t="s">
        <v>1864</v>
      </c>
      <c r="C534" s="664">
        <v>1570</v>
      </c>
      <c r="D534" s="664">
        <v>1162</v>
      </c>
      <c r="E534" s="664">
        <v>1832</v>
      </c>
      <c r="F534" s="664">
        <v>4564</v>
      </c>
      <c r="G534" s="665">
        <v>34586</v>
      </c>
      <c r="H534" s="666">
        <v>132</v>
      </c>
    </row>
    <row r="535" spans="1:8" ht="15.5">
      <c r="A535" s="663" t="s">
        <v>1865</v>
      </c>
      <c r="B535" s="663" t="s">
        <v>1866</v>
      </c>
      <c r="C535" s="664">
        <v>2173</v>
      </c>
      <c r="D535" s="664">
        <v>1367</v>
      </c>
      <c r="E535" s="664">
        <v>3431</v>
      </c>
      <c r="F535" s="664">
        <v>6971</v>
      </c>
      <c r="G535" s="665">
        <v>42957</v>
      </c>
      <c r="H535" s="666">
        <v>162.30000000000001</v>
      </c>
    </row>
    <row r="536" spans="1:8" ht="15.5">
      <c r="A536" s="663" t="s">
        <v>1867</v>
      </c>
      <c r="B536" s="663" t="s">
        <v>1868</v>
      </c>
      <c r="C536" s="664">
        <v>2080</v>
      </c>
      <c r="D536" s="664">
        <v>291</v>
      </c>
      <c r="E536" s="664">
        <v>1436</v>
      </c>
      <c r="F536" s="664">
        <v>3807</v>
      </c>
      <c r="G536" s="665">
        <v>44231</v>
      </c>
      <c r="H536" s="666">
        <v>86.1</v>
      </c>
    </row>
    <row r="537" spans="1:8" ht="15.5">
      <c r="A537" s="663" t="s">
        <v>1869</v>
      </c>
      <c r="B537" s="663" t="s">
        <v>660</v>
      </c>
      <c r="C537" s="664">
        <v>2427</v>
      </c>
      <c r="D537" s="664">
        <v>216</v>
      </c>
      <c r="E537" s="664">
        <v>2748</v>
      </c>
      <c r="F537" s="664">
        <v>5391</v>
      </c>
      <c r="G537" s="665">
        <v>41557</v>
      </c>
      <c r="H537" s="666">
        <v>129.69999999999999</v>
      </c>
    </row>
    <row r="538" spans="1:8" ht="15.5">
      <c r="A538" s="663" t="s">
        <v>1870</v>
      </c>
      <c r="B538" s="663" t="s">
        <v>1871</v>
      </c>
      <c r="C538" s="664">
        <v>2151</v>
      </c>
      <c r="D538" s="664">
        <v>38</v>
      </c>
      <c r="E538" s="664">
        <v>3673</v>
      </c>
      <c r="F538" s="664">
        <v>5862</v>
      </c>
      <c r="G538" s="665">
        <v>35880</v>
      </c>
      <c r="H538" s="666">
        <v>163.4</v>
      </c>
    </row>
    <row r="539" spans="1:8" ht="15.5">
      <c r="A539" s="663" t="s">
        <v>1872</v>
      </c>
      <c r="B539" s="663" t="s">
        <v>485</v>
      </c>
      <c r="C539" s="664">
        <v>1428</v>
      </c>
      <c r="D539" s="664">
        <v>560</v>
      </c>
      <c r="E539" s="664">
        <v>2195</v>
      </c>
      <c r="F539" s="664">
        <v>4183</v>
      </c>
      <c r="G539" s="665">
        <v>42985</v>
      </c>
      <c r="H539" s="666">
        <v>97.3</v>
      </c>
    </row>
    <row r="540" spans="1:8" ht="15.5">
      <c r="A540" s="663" t="s">
        <v>1873</v>
      </c>
      <c r="B540" s="663" t="s">
        <v>1874</v>
      </c>
      <c r="C540" s="664">
        <v>4724</v>
      </c>
      <c r="D540" s="664">
        <v>2878</v>
      </c>
      <c r="E540" s="664">
        <v>4134</v>
      </c>
      <c r="F540" s="664">
        <v>11736</v>
      </c>
      <c r="G540" s="665">
        <v>45987</v>
      </c>
      <c r="H540" s="666">
        <v>255.2</v>
      </c>
    </row>
    <row r="541" spans="1:8" ht="15.5">
      <c r="A541" s="663" t="s">
        <v>1875</v>
      </c>
      <c r="B541" s="663" t="s">
        <v>1876</v>
      </c>
      <c r="C541" s="664">
        <v>1242</v>
      </c>
      <c r="D541" s="664">
        <v>277</v>
      </c>
      <c r="E541" s="664">
        <v>1638</v>
      </c>
      <c r="F541" s="664">
        <v>3157</v>
      </c>
      <c r="G541" s="665">
        <v>46096</v>
      </c>
      <c r="H541" s="666">
        <v>68.5</v>
      </c>
    </row>
    <row r="542" spans="1:8" ht="15.5">
      <c r="A542" s="663" t="s">
        <v>1877</v>
      </c>
      <c r="B542" s="663" t="s">
        <v>1878</v>
      </c>
      <c r="C542" s="664">
        <v>916</v>
      </c>
      <c r="D542" s="664">
        <v>327</v>
      </c>
      <c r="E542" s="664">
        <v>1034</v>
      </c>
      <c r="F542" s="664">
        <v>2277</v>
      </c>
      <c r="G542" s="665">
        <v>45282</v>
      </c>
      <c r="H542" s="666">
        <v>50.3</v>
      </c>
    </row>
    <row r="543" spans="1:8" ht="15.5">
      <c r="A543" s="663" t="s">
        <v>1879</v>
      </c>
      <c r="B543" s="663" t="s">
        <v>1880</v>
      </c>
      <c r="C543" s="664">
        <v>1558</v>
      </c>
      <c r="D543" s="664">
        <v>72</v>
      </c>
      <c r="E543" s="664">
        <v>1021</v>
      </c>
      <c r="F543" s="664">
        <v>2651</v>
      </c>
      <c r="G543" s="665">
        <v>38270</v>
      </c>
      <c r="H543" s="666">
        <v>69.3</v>
      </c>
    </row>
    <row r="544" spans="1:8" ht="15.5">
      <c r="A544" s="663" t="s">
        <v>1881</v>
      </c>
      <c r="B544" s="663" t="s">
        <v>2602</v>
      </c>
      <c r="C544" s="664">
        <v>321</v>
      </c>
      <c r="D544" s="664">
        <v>190</v>
      </c>
      <c r="E544" s="664">
        <v>3546</v>
      </c>
      <c r="F544" s="664">
        <v>4057</v>
      </c>
      <c r="G544" s="665">
        <v>30594</v>
      </c>
      <c r="H544" s="666">
        <v>132.6</v>
      </c>
    </row>
    <row r="545" spans="1:8" ht="15.5">
      <c r="A545" s="663" t="s">
        <v>1882</v>
      </c>
      <c r="B545" s="663" t="s">
        <v>1883</v>
      </c>
      <c r="C545" s="664">
        <v>1122</v>
      </c>
      <c r="D545" s="664">
        <v>307</v>
      </c>
      <c r="E545" s="664">
        <v>5509</v>
      </c>
      <c r="F545" s="664">
        <v>6938</v>
      </c>
      <c r="G545" s="665">
        <v>29367</v>
      </c>
      <c r="H545" s="666">
        <v>236.3</v>
      </c>
    </row>
    <row r="546" spans="1:8" ht="15.5">
      <c r="A546" s="663" t="s">
        <v>1884</v>
      </c>
      <c r="B546" s="663" t="s">
        <v>1885</v>
      </c>
      <c r="C546" s="664">
        <v>1294</v>
      </c>
      <c r="D546" s="664">
        <v>190</v>
      </c>
      <c r="E546" s="664">
        <v>3963</v>
      </c>
      <c r="F546" s="664">
        <v>5447</v>
      </c>
      <c r="G546" s="665">
        <v>34414</v>
      </c>
      <c r="H546" s="666">
        <v>158.30000000000001</v>
      </c>
    </row>
    <row r="547" spans="1:8" ht="15.5">
      <c r="A547" s="663" t="s">
        <v>1886</v>
      </c>
      <c r="B547" s="663" t="s">
        <v>1887</v>
      </c>
      <c r="C547" s="664">
        <v>903</v>
      </c>
      <c r="D547" s="664">
        <v>449</v>
      </c>
      <c r="E547" s="664">
        <v>1122</v>
      </c>
      <c r="F547" s="664">
        <v>2474</v>
      </c>
      <c r="G547" s="665">
        <v>29873</v>
      </c>
      <c r="H547" s="666">
        <v>82.8</v>
      </c>
    </row>
    <row r="548" spans="1:8" ht="15.5">
      <c r="A548" s="663" t="s">
        <v>1888</v>
      </c>
      <c r="B548" s="663" t="s">
        <v>1889</v>
      </c>
      <c r="C548" s="664">
        <v>896</v>
      </c>
      <c r="D548" s="664">
        <v>481</v>
      </c>
      <c r="E548" s="664">
        <v>4375</v>
      </c>
      <c r="F548" s="664">
        <v>5752</v>
      </c>
      <c r="G548" s="665">
        <v>34961</v>
      </c>
      <c r="H548" s="666">
        <v>164.5</v>
      </c>
    </row>
    <row r="549" spans="1:8" ht="15.5">
      <c r="A549" s="663" t="s">
        <v>1890</v>
      </c>
      <c r="B549" s="663" t="s">
        <v>1891</v>
      </c>
      <c r="C549" s="664">
        <v>630</v>
      </c>
      <c r="D549" s="664">
        <v>70</v>
      </c>
      <c r="E549" s="664">
        <v>2293</v>
      </c>
      <c r="F549" s="664">
        <v>2993</v>
      </c>
      <c r="G549" s="665">
        <v>33551</v>
      </c>
      <c r="H549" s="666">
        <v>89.2</v>
      </c>
    </row>
    <row r="550" spans="1:8" ht="15.5">
      <c r="A550" s="663" t="s">
        <v>1892</v>
      </c>
      <c r="B550" s="663" t="s">
        <v>1893</v>
      </c>
      <c r="C550" s="664">
        <v>766</v>
      </c>
      <c r="D550" s="664">
        <v>400</v>
      </c>
      <c r="E550" s="664">
        <v>1690</v>
      </c>
      <c r="F550" s="664">
        <v>2856</v>
      </c>
      <c r="G550" s="665">
        <v>35039</v>
      </c>
      <c r="H550" s="666">
        <v>81.5</v>
      </c>
    </row>
    <row r="551" spans="1:8" ht="15.5">
      <c r="A551" s="663" t="s">
        <v>1894</v>
      </c>
      <c r="B551" s="663" t="s">
        <v>1895</v>
      </c>
      <c r="C551" s="664">
        <v>568</v>
      </c>
      <c r="D551" s="664">
        <v>475</v>
      </c>
      <c r="E551" s="664">
        <v>2640</v>
      </c>
      <c r="F551" s="664">
        <v>3683</v>
      </c>
      <c r="G551" s="665">
        <v>34907</v>
      </c>
      <c r="H551" s="666">
        <v>105.5</v>
      </c>
    </row>
    <row r="552" spans="1:8" ht="15.5">
      <c r="A552" s="663" t="s">
        <v>1896</v>
      </c>
      <c r="B552" s="663" t="s">
        <v>1897</v>
      </c>
      <c r="C552" s="664">
        <v>847</v>
      </c>
      <c r="D552" s="664">
        <v>874</v>
      </c>
      <c r="E552" s="664">
        <v>2615</v>
      </c>
      <c r="F552" s="664">
        <v>4336</v>
      </c>
      <c r="G552" s="665">
        <v>28569</v>
      </c>
      <c r="H552" s="666">
        <v>151.80000000000001</v>
      </c>
    </row>
    <row r="553" spans="1:8" ht="15.5">
      <c r="A553" s="663" t="s">
        <v>1898</v>
      </c>
      <c r="B553" s="663" t="s">
        <v>1899</v>
      </c>
      <c r="C553" s="664">
        <v>1110</v>
      </c>
      <c r="D553" s="664">
        <v>337</v>
      </c>
      <c r="E553" s="664">
        <v>1437</v>
      </c>
      <c r="F553" s="664">
        <v>2884</v>
      </c>
      <c r="G553" s="665">
        <v>33469</v>
      </c>
      <c r="H553" s="666">
        <v>86.2</v>
      </c>
    </row>
    <row r="554" spans="1:8" ht="15.5">
      <c r="A554" s="663" t="s">
        <v>1900</v>
      </c>
      <c r="B554" s="663" t="s">
        <v>1901</v>
      </c>
      <c r="C554" s="664">
        <v>1862</v>
      </c>
      <c r="D554" s="664">
        <v>209</v>
      </c>
      <c r="E554" s="664">
        <v>1256</v>
      </c>
      <c r="F554" s="664">
        <v>3327</v>
      </c>
      <c r="G554" s="665">
        <v>35865</v>
      </c>
      <c r="H554" s="666">
        <v>92.8</v>
      </c>
    </row>
    <row r="555" spans="1:8" ht="15.5">
      <c r="A555" s="663" t="s">
        <v>1902</v>
      </c>
      <c r="B555" s="663" t="s">
        <v>1903</v>
      </c>
      <c r="C555" s="664">
        <v>358</v>
      </c>
      <c r="D555" s="664">
        <v>602</v>
      </c>
      <c r="E555" s="664">
        <v>3729</v>
      </c>
      <c r="F555" s="664">
        <v>4689</v>
      </c>
      <c r="G555" s="665">
        <v>30417</v>
      </c>
      <c r="H555" s="666">
        <v>154.19999999999999</v>
      </c>
    </row>
    <row r="556" spans="1:8" ht="15.5">
      <c r="A556" s="663" t="s">
        <v>1904</v>
      </c>
      <c r="B556" s="663" t="s">
        <v>1905</v>
      </c>
      <c r="C556" s="664">
        <v>1125</v>
      </c>
      <c r="D556" s="664">
        <v>289</v>
      </c>
      <c r="E556" s="664">
        <v>1723</v>
      </c>
      <c r="F556" s="664">
        <v>3137</v>
      </c>
      <c r="G556" s="665">
        <v>34065</v>
      </c>
      <c r="H556" s="666">
        <v>92.1</v>
      </c>
    </row>
    <row r="557" spans="1:8" ht="15.5">
      <c r="A557" s="663" t="s">
        <v>1906</v>
      </c>
      <c r="B557" s="663" t="s">
        <v>1907</v>
      </c>
      <c r="C557" s="664">
        <v>1588</v>
      </c>
      <c r="D557" s="664">
        <v>28</v>
      </c>
      <c r="E557" s="664">
        <v>1254</v>
      </c>
      <c r="F557" s="664">
        <v>2870</v>
      </c>
      <c r="G557" s="665">
        <v>35606</v>
      </c>
      <c r="H557" s="666">
        <v>80.599999999999994</v>
      </c>
    </row>
    <row r="558" spans="1:8" ht="15.5">
      <c r="A558" s="663" t="s">
        <v>1908</v>
      </c>
      <c r="B558" s="663" t="s">
        <v>1909</v>
      </c>
      <c r="C558" s="664">
        <v>1183</v>
      </c>
      <c r="D558" s="664">
        <v>438</v>
      </c>
      <c r="E558" s="664">
        <v>2112</v>
      </c>
      <c r="F558" s="664">
        <v>3733</v>
      </c>
      <c r="G558" s="665">
        <v>31930</v>
      </c>
      <c r="H558" s="666">
        <v>116.9</v>
      </c>
    </row>
    <row r="559" spans="1:8" ht="15.5">
      <c r="A559" s="663" t="s">
        <v>1910</v>
      </c>
      <c r="B559" s="663" t="s">
        <v>1911</v>
      </c>
      <c r="C559" s="664">
        <v>1749</v>
      </c>
      <c r="D559" s="664">
        <v>752</v>
      </c>
      <c r="E559" s="664">
        <v>1661</v>
      </c>
      <c r="F559" s="664">
        <v>4162</v>
      </c>
      <c r="G559" s="665">
        <v>36328</v>
      </c>
      <c r="H559" s="666">
        <v>114.6</v>
      </c>
    </row>
    <row r="560" spans="1:8" ht="15.5">
      <c r="A560" s="663" t="s">
        <v>1912</v>
      </c>
      <c r="B560" s="663" t="s">
        <v>1913</v>
      </c>
      <c r="C560" s="664">
        <v>570</v>
      </c>
      <c r="D560" s="664">
        <v>350</v>
      </c>
      <c r="E560" s="664">
        <v>1681</v>
      </c>
      <c r="F560" s="664">
        <v>2601</v>
      </c>
      <c r="G560" s="665">
        <v>24204</v>
      </c>
      <c r="H560" s="666">
        <v>107.5</v>
      </c>
    </row>
    <row r="561" spans="1:8" ht="15.5">
      <c r="A561" s="663" t="s">
        <v>1914</v>
      </c>
      <c r="B561" s="663" t="s">
        <v>1915</v>
      </c>
      <c r="C561" s="664">
        <v>906</v>
      </c>
      <c r="D561" s="664">
        <v>87</v>
      </c>
      <c r="E561" s="664">
        <v>3132</v>
      </c>
      <c r="F561" s="664">
        <v>4125</v>
      </c>
      <c r="G561" s="665">
        <v>25328</v>
      </c>
      <c r="H561" s="666">
        <v>162.9</v>
      </c>
    </row>
    <row r="562" spans="1:8" ht="15.5">
      <c r="A562" s="663" t="s">
        <v>1916</v>
      </c>
      <c r="B562" s="663" t="s">
        <v>1917</v>
      </c>
      <c r="C562" s="664">
        <v>1109</v>
      </c>
      <c r="D562" s="664">
        <v>347</v>
      </c>
      <c r="E562" s="664">
        <v>5305</v>
      </c>
      <c r="F562" s="664">
        <v>6761</v>
      </c>
      <c r="G562" s="665">
        <v>32212</v>
      </c>
      <c r="H562" s="666">
        <v>209.9</v>
      </c>
    </row>
    <row r="563" spans="1:8" ht="15.5">
      <c r="A563" s="663" t="s">
        <v>1918</v>
      </c>
      <c r="B563" s="663" t="s">
        <v>1919</v>
      </c>
      <c r="C563" s="664">
        <v>1985</v>
      </c>
      <c r="D563" s="664">
        <v>714</v>
      </c>
      <c r="E563" s="664">
        <v>8543</v>
      </c>
      <c r="F563" s="664">
        <v>11242</v>
      </c>
      <c r="G563" s="665">
        <v>30825</v>
      </c>
      <c r="H563" s="666">
        <v>364.7</v>
      </c>
    </row>
    <row r="564" spans="1:8" ht="15.5">
      <c r="A564" s="663" t="s">
        <v>1920</v>
      </c>
      <c r="B564" s="663" t="s">
        <v>1921</v>
      </c>
      <c r="C564" s="664">
        <v>490</v>
      </c>
      <c r="D564" s="664">
        <v>41</v>
      </c>
      <c r="E564" s="664">
        <v>3183</v>
      </c>
      <c r="F564" s="664">
        <v>3714</v>
      </c>
      <c r="G564" s="665">
        <v>28269</v>
      </c>
      <c r="H564" s="666">
        <v>131.4</v>
      </c>
    </row>
    <row r="565" spans="1:8" ht="15.5">
      <c r="A565" s="663" t="s">
        <v>1922</v>
      </c>
      <c r="B565" s="663" t="s">
        <v>1923</v>
      </c>
      <c r="C565" s="664">
        <v>1172</v>
      </c>
      <c r="D565" s="664">
        <v>187</v>
      </c>
      <c r="E565" s="664">
        <v>1692</v>
      </c>
      <c r="F565" s="664">
        <v>3051</v>
      </c>
      <c r="G565" s="665">
        <v>30514</v>
      </c>
      <c r="H565" s="666">
        <v>100</v>
      </c>
    </row>
    <row r="566" spans="1:8" ht="15.5">
      <c r="A566" s="663" t="s">
        <v>1924</v>
      </c>
      <c r="B566" s="663" t="s">
        <v>1925</v>
      </c>
      <c r="C566" s="664">
        <v>1085</v>
      </c>
      <c r="D566" s="664">
        <v>117</v>
      </c>
      <c r="E566" s="664">
        <v>3283</v>
      </c>
      <c r="F566" s="664">
        <v>4485</v>
      </c>
      <c r="G566" s="665">
        <v>27557</v>
      </c>
      <c r="H566" s="666">
        <v>162.80000000000001</v>
      </c>
    </row>
    <row r="567" spans="1:8" ht="15.5">
      <c r="A567" s="663" t="s">
        <v>1926</v>
      </c>
      <c r="B567" s="663" t="s">
        <v>1927</v>
      </c>
      <c r="C567" s="664">
        <v>1288</v>
      </c>
      <c r="D567" s="664">
        <v>133</v>
      </c>
      <c r="E567" s="664">
        <v>6732</v>
      </c>
      <c r="F567" s="664">
        <v>8153</v>
      </c>
      <c r="G567" s="665">
        <v>31562</v>
      </c>
      <c r="H567" s="666">
        <v>258.3</v>
      </c>
    </row>
    <row r="568" spans="1:8" ht="15.5">
      <c r="A568" s="663" t="s">
        <v>1928</v>
      </c>
      <c r="B568" s="663" t="s">
        <v>1929</v>
      </c>
      <c r="C568" s="664">
        <v>810</v>
      </c>
      <c r="D568" s="664">
        <v>194</v>
      </c>
      <c r="E568" s="664">
        <v>4771</v>
      </c>
      <c r="F568" s="664">
        <v>5775</v>
      </c>
      <c r="G568" s="665">
        <v>32927</v>
      </c>
      <c r="H568" s="666">
        <v>175.4</v>
      </c>
    </row>
    <row r="569" spans="1:8" ht="15.5">
      <c r="A569" s="663" t="s">
        <v>1930</v>
      </c>
      <c r="B569" s="663" t="s">
        <v>1931</v>
      </c>
      <c r="C569" s="664">
        <v>965</v>
      </c>
      <c r="D569" s="664">
        <v>252</v>
      </c>
      <c r="E569" s="664">
        <v>4084</v>
      </c>
      <c r="F569" s="664">
        <v>5301</v>
      </c>
      <c r="G569" s="665">
        <v>33549</v>
      </c>
      <c r="H569" s="666">
        <v>158</v>
      </c>
    </row>
    <row r="570" spans="1:8" ht="15.5">
      <c r="A570" s="663" t="s">
        <v>1932</v>
      </c>
      <c r="B570" s="663" t="s">
        <v>1933</v>
      </c>
      <c r="C570" s="664">
        <v>864</v>
      </c>
      <c r="D570" s="664">
        <v>303</v>
      </c>
      <c r="E570" s="664">
        <v>4351</v>
      </c>
      <c r="F570" s="664">
        <v>5518</v>
      </c>
      <c r="G570" s="665">
        <v>30514</v>
      </c>
      <c r="H570" s="666">
        <v>180.8</v>
      </c>
    </row>
    <row r="571" spans="1:8" ht="15.5">
      <c r="A571" s="663" t="s">
        <v>1934</v>
      </c>
      <c r="B571" s="663" t="s">
        <v>1935</v>
      </c>
      <c r="C571" s="664">
        <v>723</v>
      </c>
      <c r="D571" s="664">
        <v>45</v>
      </c>
      <c r="E571" s="664">
        <v>3323</v>
      </c>
      <c r="F571" s="664">
        <v>4091</v>
      </c>
      <c r="G571" s="665">
        <v>32309</v>
      </c>
      <c r="H571" s="666">
        <v>126.6</v>
      </c>
    </row>
    <row r="572" spans="1:8" ht="15.5">
      <c r="A572" s="663" t="s">
        <v>1936</v>
      </c>
      <c r="B572" s="663" t="s">
        <v>1937</v>
      </c>
      <c r="C572" s="664">
        <v>947</v>
      </c>
      <c r="D572" s="664">
        <v>549</v>
      </c>
      <c r="E572" s="664">
        <v>2704</v>
      </c>
      <c r="F572" s="664">
        <v>4200</v>
      </c>
      <c r="G572" s="665">
        <v>31824</v>
      </c>
      <c r="H572" s="666">
        <v>132</v>
      </c>
    </row>
    <row r="573" spans="1:8" ht="15.5">
      <c r="A573" s="663" t="s">
        <v>1938</v>
      </c>
      <c r="B573" s="663" t="s">
        <v>1939</v>
      </c>
      <c r="C573" s="664">
        <v>768</v>
      </c>
      <c r="D573" s="664">
        <v>456</v>
      </c>
      <c r="E573" s="664">
        <v>2780</v>
      </c>
      <c r="F573" s="664">
        <v>4004</v>
      </c>
      <c r="G573" s="665">
        <v>29663</v>
      </c>
      <c r="H573" s="666">
        <v>135</v>
      </c>
    </row>
    <row r="574" spans="1:8" ht="15.5">
      <c r="A574" s="663" t="s">
        <v>1940</v>
      </c>
      <c r="B574" s="663" t="s">
        <v>1941</v>
      </c>
      <c r="C574" s="664">
        <v>1047</v>
      </c>
      <c r="D574" s="664">
        <v>848</v>
      </c>
      <c r="E574" s="664">
        <v>2395</v>
      </c>
      <c r="F574" s="664">
        <v>4290</v>
      </c>
      <c r="G574" s="665">
        <v>29751</v>
      </c>
      <c r="H574" s="666">
        <v>144.19999999999999</v>
      </c>
    </row>
    <row r="575" spans="1:8" ht="15.5">
      <c r="A575" s="663" t="s">
        <v>1942</v>
      </c>
      <c r="B575" s="663" t="s">
        <v>1943</v>
      </c>
      <c r="C575" s="664">
        <v>562</v>
      </c>
      <c r="D575" s="664">
        <v>395</v>
      </c>
      <c r="E575" s="664">
        <v>2638</v>
      </c>
      <c r="F575" s="664">
        <v>3595</v>
      </c>
      <c r="G575" s="665">
        <v>30416</v>
      </c>
      <c r="H575" s="666">
        <v>118.2</v>
      </c>
    </row>
    <row r="576" spans="1:8" ht="15.5">
      <c r="A576" s="663" t="s">
        <v>1944</v>
      </c>
      <c r="B576" s="663" t="s">
        <v>1945</v>
      </c>
      <c r="C576" s="664">
        <v>851</v>
      </c>
      <c r="D576" s="664">
        <v>265</v>
      </c>
      <c r="E576" s="664">
        <v>1925</v>
      </c>
      <c r="F576" s="664">
        <v>3041</v>
      </c>
      <c r="G576" s="665">
        <v>33368</v>
      </c>
      <c r="H576" s="666">
        <v>91.1</v>
      </c>
    </row>
    <row r="577" spans="1:8" ht="15.5">
      <c r="A577" s="663" t="s">
        <v>1946</v>
      </c>
      <c r="B577" s="663" t="s">
        <v>1947</v>
      </c>
      <c r="C577" s="664">
        <v>576</v>
      </c>
      <c r="D577" s="664">
        <v>1106</v>
      </c>
      <c r="E577" s="664">
        <v>2930</v>
      </c>
      <c r="F577" s="664">
        <v>4612</v>
      </c>
      <c r="G577" s="665">
        <v>35598</v>
      </c>
      <c r="H577" s="666">
        <v>129.6</v>
      </c>
    </row>
    <row r="578" spans="1:8" ht="15.5">
      <c r="A578" s="663" t="s">
        <v>1948</v>
      </c>
      <c r="B578" s="663" t="s">
        <v>1949</v>
      </c>
      <c r="C578" s="664">
        <v>795</v>
      </c>
      <c r="D578" s="664">
        <v>375</v>
      </c>
      <c r="E578" s="664">
        <v>2493</v>
      </c>
      <c r="F578" s="664">
        <v>3663</v>
      </c>
      <c r="G578" s="665">
        <v>29132</v>
      </c>
      <c r="H578" s="666">
        <v>125.7</v>
      </c>
    </row>
    <row r="579" spans="1:8" ht="15.5">
      <c r="A579" s="663" t="s">
        <v>1950</v>
      </c>
      <c r="B579" s="663" t="s">
        <v>1951</v>
      </c>
      <c r="C579" s="664">
        <v>1963</v>
      </c>
      <c r="D579" s="664">
        <v>643</v>
      </c>
      <c r="E579" s="664">
        <v>2469</v>
      </c>
      <c r="F579" s="664">
        <v>5075</v>
      </c>
      <c r="G579" s="665">
        <v>35941</v>
      </c>
      <c r="H579" s="666">
        <v>141.19999999999999</v>
      </c>
    </row>
    <row r="580" spans="1:8" ht="15.5">
      <c r="A580" s="663" t="s">
        <v>1952</v>
      </c>
      <c r="B580" s="663" t="s">
        <v>1953</v>
      </c>
      <c r="C580" s="664">
        <v>759</v>
      </c>
      <c r="D580" s="664">
        <v>328</v>
      </c>
      <c r="E580" s="664">
        <v>2043</v>
      </c>
      <c r="F580" s="664">
        <v>3130</v>
      </c>
      <c r="G580" s="665">
        <v>31530</v>
      </c>
      <c r="H580" s="666">
        <v>99.3</v>
      </c>
    </row>
    <row r="581" spans="1:8" ht="15.5">
      <c r="A581" s="663" t="s">
        <v>1954</v>
      </c>
      <c r="B581" s="663" t="s">
        <v>1955</v>
      </c>
      <c r="C581" s="664">
        <v>1799</v>
      </c>
      <c r="D581" s="664">
        <v>427</v>
      </c>
      <c r="E581" s="664">
        <v>2292</v>
      </c>
      <c r="F581" s="664">
        <v>4518</v>
      </c>
      <c r="G581" s="665">
        <v>37672</v>
      </c>
      <c r="H581" s="666">
        <v>119.9</v>
      </c>
    </row>
    <row r="582" spans="1:8" ht="15.5">
      <c r="A582" s="663" t="s">
        <v>1956</v>
      </c>
      <c r="B582" s="663" t="s">
        <v>1957</v>
      </c>
      <c r="C582" s="664">
        <v>1518</v>
      </c>
      <c r="D582" s="664">
        <v>1194</v>
      </c>
      <c r="E582" s="664">
        <v>2349</v>
      </c>
      <c r="F582" s="664">
        <v>5061</v>
      </c>
      <c r="G582" s="665">
        <v>38855</v>
      </c>
      <c r="H582" s="666">
        <v>130.30000000000001</v>
      </c>
    </row>
    <row r="583" spans="1:8" ht="15.5">
      <c r="A583" s="663" t="s">
        <v>1958</v>
      </c>
      <c r="B583" s="663" t="s">
        <v>1959</v>
      </c>
      <c r="C583" s="664">
        <v>1681</v>
      </c>
      <c r="D583" s="664">
        <v>1232</v>
      </c>
      <c r="E583" s="664">
        <v>2670</v>
      </c>
      <c r="F583" s="664">
        <v>5583</v>
      </c>
      <c r="G583" s="665">
        <v>50201</v>
      </c>
      <c r="H583" s="666">
        <v>111.2</v>
      </c>
    </row>
    <row r="584" spans="1:8" ht="25.15" customHeight="1">
      <c r="A584" s="659" t="s">
        <v>2601</v>
      </c>
      <c r="B584" s="646" t="s">
        <v>52</v>
      </c>
      <c r="C584" s="667">
        <v>155267</v>
      </c>
      <c r="D584" s="667">
        <v>64027</v>
      </c>
      <c r="E584" s="667">
        <v>192768</v>
      </c>
      <c r="F584" s="667">
        <v>412062</v>
      </c>
      <c r="G584" s="660">
        <v>2372780</v>
      </c>
      <c r="H584" s="661">
        <v>173.7</v>
      </c>
    </row>
    <row r="585" spans="1:8" ht="25.15" customHeight="1">
      <c r="A585" s="668" t="s">
        <v>1960</v>
      </c>
      <c r="B585" s="668" t="s">
        <v>1961</v>
      </c>
      <c r="C585" s="664">
        <v>3272</v>
      </c>
      <c r="D585" s="664">
        <v>910</v>
      </c>
      <c r="E585" s="664">
        <v>1200</v>
      </c>
      <c r="F585" s="664">
        <v>5382</v>
      </c>
      <c r="G585" s="665">
        <v>46171</v>
      </c>
      <c r="H585" s="666">
        <v>116.6</v>
      </c>
    </row>
    <row r="586" spans="1:8" ht="15.5">
      <c r="A586" s="668" t="s">
        <v>1962</v>
      </c>
      <c r="B586" s="668" t="s">
        <v>1963</v>
      </c>
      <c r="C586" s="664">
        <v>1987</v>
      </c>
      <c r="D586" s="664">
        <v>247</v>
      </c>
      <c r="E586" s="664">
        <v>809</v>
      </c>
      <c r="F586" s="664">
        <v>3043</v>
      </c>
      <c r="G586" s="665">
        <v>44238</v>
      </c>
      <c r="H586" s="666">
        <v>68.8</v>
      </c>
    </row>
    <row r="587" spans="1:8" ht="15.5">
      <c r="A587" s="668" t="s">
        <v>1964</v>
      </c>
      <c r="B587" s="668" t="s">
        <v>1965</v>
      </c>
      <c r="C587" s="664">
        <v>2333</v>
      </c>
      <c r="D587" s="664">
        <v>1881</v>
      </c>
      <c r="E587" s="664">
        <v>7233</v>
      </c>
      <c r="F587" s="664">
        <v>11447</v>
      </c>
      <c r="G587" s="665">
        <v>36488</v>
      </c>
      <c r="H587" s="666">
        <v>313.7</v>
      </c>
    </row>
    <row r="588" spans="1:8" ht="15.5">
      <c r="A588" s="668" t="s">
        <v>1966</v>
      </c>
      <c r="B588" s="668" t="s">
        <v>922</v>
      </c>
      <c r="C588" s="664">
        <v>2197</v>
      </c>
      <c r="D588" s="664">
        <v>468</v>
      </c>
      <c r="E588" s="664">
        <v>2450</v>
      </c>
      <c r="F588" s="664">
        <v>5115</v>
      </c>
      <c r="G588" s="665">
        <v>39045</v>
      </c>
      <c r="H588" s="666">
        <v>131</v>
      </c>
    </row>
    <row r="589" spans="1:8" ht="15.5">
      <c r="A589" s="668" t="s">
        <v>1967</v>
      </c>
      <c r="B589" s="668" t="s">
        <v>1968</v>
      </c>
      <c r="C589" s="664">
        <v>2389</v>
      </c>
      <c r="D589" s="664">
        <v>621</v>
      </c>
      <c r="E589" s="664">
        <v>2590</v>
      </c>
      <c r="F589" s="664">
        <v>5600</v>
      </c>
      <c r="G589" s="665">
        <v>40125</v>
      </c>
      <c r="H589" s="666">
        <v>139.6</v>
      </c>
    </row>
    <row r="590" spans="1:8" ht="15.5">
      <c r="A590" s="668" t="s">
        <v>1969</v>
      </c>
      <c r="B590" s="668" t="s">
        <v>1970</v>
      </c>
      <c r="C590" s="664">
        <v>1718</v>
      </c>
      <c r="D590" s="664">
        <v>2051</v>
      </c>
      <c r="E590" s="664">
        <v>4017</v>
      </c>
      <c r="F590" s="664">
        <v>7786</v>
      </c>
      <c r="G590" s="665">
        <v>42026</v>
      </c>
      <c r="H590" s="666">
        <v>185.3</v>
      </c>
    </row>
    <row r="591" spans="1:8" ht="15.5">
      <c r="A591" s="668" t="s">
        <v>1971</v>
      </c>
      <c r="B591" s="668" t="s">
        <v>1972</v>
      </c>
      <c r="C591" s="664">
        <v>4619</v>
      </c>
      <c r="D591" s="664">
        <v>849</v>
      </c>
      <c r="E591" s="664">
        <v>1816</v>
      </c>
      <c r="F591" s="664">
        <v>7284</v>
      </c>
      <c r="G591" s="665">
        <v>38853</v>
      </c>
      <c r="H591" s="666">
        <v>187.5</v>
      </c>
    </row>
    <row r="592" spans="1:8" ht="15.5">
      <c r="A592" s="668" t="s">
        <v>1973</v>
      </c>
      <c r="B592" s="668" t="s">
        <v>1974</v>
      </c>
      <c r="C592" s="664">
        <v>3574</v>
      </c>
      <c r="D592" s="664">
        <v>555</v>
      </c>
      <c r="E592" s="664">
        <v>4035</v>
      </c>
      <c r="F592" s="664">
        <v>8164</v>
      </c>
      <c r="G592" s="665">
        <v>44015</v>
      </c>
      <c r="H592" s="666">
        <v>185.5</v>
      </c>
    </row>
    <row r="593" spans="1:8" ht="15.5">
      <c r="A593" s="668" t="s">
        <v>1975</v>
      </c>
      <c r="B593" s="668" t="s">
        <v>1976</v>
      </c>
      <c r="C593" s="664">
        <v>1736</v>
      </c>
      <c r="D593" s="664">
        <v>323</v>
      </c>
      <c r="E593" s="664">
        <v>2085</v>
      </c>
      <c r="F593" s="664">
        <v>4144</v>
      </c>
      <c r="G593" s="665">
        <v>27999</v>
      </c>
      <c r="H593" s="666">
        <v>148</v>
      </c>
    </row>
    <row r="594" spans="1:8" ht="15.5">
      <c r="A594" s="668" t="s">
        <v>1977</v>
      </c>
      <c r="B594" s="668" t="s">
        <v>1978</v>
      </c>
      <c r="C594" s="664">
        <v>2725</v>
      </c>
      <c r="D594" s="664">
        <v>1566</v>
      </c>
      <c r="E594" s="664">
        <v>3859</v>
      </c>
      <c r="F594" s="664">
        <v>8150</v>
      </c>
      <c r="G594" s="665">
        <v>39521</v>
      </c>
      <c r="H594" s="666">
        <v>206.2</v>
      </c>
    </row>
    <row r="595" spans="1:8" ht="15.5">
      <c r="A595" s="668" t="s">
        <v>1979</v>
      </c>
      <c r="B595" s="668" t="s">
        <v>1980</v>
      </c>
      <c r="C595" s="664">
        <v>2542</v>
      </c>
      <c r="D595" s="664">
        <v>1462</v>
      </c>
      <c r="E595" s="664">
        <v>7241</v>
      </c>
      <c r="F595" s="664">
        <v>11245</v>
      </c>
      <c r="G595" s="665">
        <v>40679</v>
      </c>
      <c r="H595" s="666">
        <v>276.39999999999998</v>
      </c>
    </row>
    <row r="596" spans="1:8" ht="15.5">
      <c r="A596" s="668" t="s">
        <v>1981</v>
      </c>
      <c r="B596" s="668" t="s">
        <v>1982</v>
      </c>
      <c r="C596" s="664">
        <v>3641</v>
      </c>
      <c r="D596" s="664">
        <v>905</v>
      </c>
      <c r="E596" s="664">
        <v>5458</v>
      </c>
      <c r="F596" s="664">
        <v>10004</v>
      </c>
      <c r="G596" s="665">
        <v>37178</v>
      </c>
      <c r="H596" s="666">
        <v>269.10000000000002</v>
      </c>
    </row>
    <row r="597" spans="1:8" ht="15.5">
      <c r="A597" s="668" t="s">
        <v>1983</v>
      </c>
      <c r="B597" s="668" t="s">
        <v>1984</v>
      </c>
      <c r="C597" s="664">
        <v>1443</v>
      </c>
      <c r="D597" s="664">
        <v>634</v>
      </c>
      <c r="E597" s="664">
        <v>4013</v>
      </c>
      <c r="F597" s="664">
        <v>6090</v>
      </c>
      <c r="G597" s="665">
        <v>44017</v>
      </c>
      <c r="H597" s="666">
        <v>138.4</v>
      </c>
    </row>
    <row r="598" spans="1:8" ht="15.5">
      <c r="A598" s="668" t="s">
        <v>1985</v>
      </c>
      <c r="B598" s="668" t="s">
        <v>1986</v>
      </c>
      <c r="C598" s="664">
        <v>1961</v>
      </c>
      <c r="D598" s="664">
        <v>637</v>
      </c>
      <c r="E598" s="664">
        <v>3762</v>
      </c>
      <c r="F598" s="664">
        <v>6360</v>
      </c>
      <c r="G598" s="665">
        <v>38044</v>
      </c>
      <c r="H598" s="666">
        <v>167.2</v>
      </c>
    </row>
    <row r="599" spans="1:8" ht="15.5">
      <c r="A599" s="668" t="s">
        <v>1987</v>
      </c>
      <c r="B599" s="668" t="s">
        <v>1988</v>
      </c>
      <c r="C599" s="664">
        <v>1747</v>
      </c>
      <c r="D599" s="664">
        <v>622</v>
      </c>
      <c r="E599" s="664">
        <v>2545</v>
      </c>
      <c r="F599" s="664">
        <v>4914</v>
      </c>
      <c r="G599" s="665">
        <v>39488</v>
      </c>
      <c r="H599" s="666">
        <v>124.4</v>
      </c>
    </row>
    <row r="600" spans="1:8" ht="15.5">
      <c r="A600" s="668" t="s">
        <v>1989</v>
      </c>
      <c r="B600" s="668" t="s">
        <v>1990</v>
      </c>
      <c r="C600" s="664">
        <v>3795</v>
      </c>
      <c r="D600" s="664">
        <v>2535</v>
      </c>
      <c r="E600" s="664">
        <v>3766</v>
      </c>
      <c r="F600" s="664">
        <v>10096</v>
      </c>
      <c r="G600" s="665">
        <v>42276</v>
      </c>
      <c r="H600" s="666">
        <v>238.8</v>
      </c>
    </row>
    <row r="601" spans="1:8" ht="15.5">
      <c r="A601" s="668" t="s">
        <v>1991</v>
      </c>
      <c r="B601" s="668" t="s">
        <v>1992</v>
      </c>
      <c r="C601" s="664">
        <v>3741</v>
      </c>
      <c r="D601" s="664">
        <v>1308</v>
      </c>
      <c r="E601" s="664">
        <v>2414</v>
      </c>
      <c r="F601" s="664">
        <v>7463</v>
      </c>
      <c r="G601" s="665">
        <v>42682</v>
      </c>
      <c r="H601" s="666">
        <v>174.9</v>
      </c>
    </row>
    <row r="602" spans="1:8" ht="15.5">
      <c r="A602" s="668" t="s">
        <v>1993</v>
      </c>
      <c r="B602" s="668" t="s">
        <v>880</v>
      </c>
      <c r="C602" s="664">
        <v>2253</v>
      </c>
      <c r="D602" s="664">
        <v>50</v>
      </c>
      <c r="E602" s="664">
        <v>2468</v>
      </c>
      <c r="F602" s="664">
        <v>4771</v>
      </c>
      <c r="G602" s="665">
        <v>33733</v>
      </c>
      <c r="H602" s="666">
        <v>141.4</v>
      </c>
    </row>
    <row r="603" spans="1:8" ht="15.5">
      <c r="A603" s="668" t="s">
        <v>1994</v>
      </c>
      <c r="B603" s="668" t="s">
        <v>1995</v>
      </c>
      <c r="C603" s="664">
        <v>3951</v>
      </c>
      <c r="D603" s="664">
        <v>394</v>
      </c>
      <c r="E603" s="664">
        <v>4297</v>
      </c>
      <c r="F603" s="664">
        <v>8642</v>
      </c>
      <c r="G603" s="665">
        <v>43422</v>
      </c>
      <c r="H603" s="666">
        <v>199</v>
      </c>
    </row>
    <row r="604" spans="1:8" ht="15.5">
      <c r="A604" s="668" t="s">
        <v>1996</v>
      </c>
      <c r="B604" s="668" t="s">
        <v>882</v>
      </c>
      <c r="C604" s="664">
        <v>1464</v>
      </c>
      <c r="D604" s="664">
        <v>544</v>
      </c>
      <c r="E604" s="664">
        <v>1376</v>
      </c>
      <c r="F604" s="664">
        <v>3384</v>
      </c>
      <c r="G604" s="665">
        <v>42905</v>
      </c>
      <c r="H604" s="666">
        <v>78.900000000000006</v>
      </c>
    </row>
    <row r="605" spans="1:8" ht="15.5">
      <c r="A605" s="668" t="s">
        <v>1997</v>
      </c>
      <c r="B605" s="668" t="s">
        <v>884</v>
      </c>
      <c r="C605" s="664">
        <v>3691</v>
      </c>
      <c r="D605" s="664">
        <v>447</v>
      </c>
      <c r="E605" s="664">
        <v>12392</v>
      </c>
      <c r="F605" s="664">
        <v>16530</v>
      </c>
      <c r="G605" s="665">
        <v>37225</v>
      </c>
      <c r="H605" s="666">
        <v>444.1</v>
      </c>
    </row>
    <row r="606" spans="1:8" ht="15.5">
      <c r="A606" s="668" t="s">
        <v>1998</v>
      </c>
      <c r="B606" s="668" t="s">
        <v>1999</v>
      </c>
      <c r="C606" s="664">
        <v>1983</v>
      </c>
      <c r="D606" s="664">
        <v>714</v>
      </c>
      <c r="E606" s="664">
        <v>1350</v>
      </c>
      <c r="F606" s="664">
        <v>4047</v>
      </c>
      <c r="G606" s="665">
        <v>44971</v>
      </c>
      <c r="H606" s="666">
        <v>90</v>
      </c>
    </row>
    <row r="607" spans="1:8" ht="15.5">
      <c r="A607" s="668" t="s">
        <v>2000</v>
      </c>
      <c r="B607" s="668" t="s">
        <v>2001</v>
      </c>
      <c r="C607" s="664">
        <v>2540</v>
      </c>
      <c r="D607" s="664">
        <v>1171</v>
      </c>
      <c r="E607" s="664">
        <v>866</v>
      </c>
      <c r="F607" s="664">
        <v>4577</v>
      </c>
      <c r="G607" s="665">
        <v>54548</v>
      </c>
      <c r="H607" s="666">
        <v>83.9</v>
      </c>
    </row>
    <row r="608" spans="1:8" ht="15.5">
      <c r="A608" s="668" t="s">
        <v>2002</v>
      </c>
      <c r="B608" s="668" t="s">
        <v>2003</v>
      </c>
      <c r="C608" s="664">
        <v>1948</v>
      </c>
      <c r="D608" s="664">
        <v>687</v>
      </c>
      <c r="E608" s="664">
        <v>1190</v>
      </c>
      <c r="F608" s="664">
        <v>3825</v>
      </c>
      <c r="G608" s="665">
        <v>37325</v>
      </c>
      <c r="H608" s="666">
        <v>102.5</v>
      </c>
    </row>
    <row r="609" spans="1:8" ht="15.5">
      <c r="A609" s="668" t="s">
        <v>2004</v>
      </c>
      <c r="B609" s="668" t="s">
        <v>2005</v>
      </c>
      <c r="C609" s="664">
        <v>2558</v>
      </c>
      <c r="D609" s="664">
        <v>553</v>
      </c>
      <c r="E609" s="664">
        <v>1373</v>
      </c>
      <c r="F609" s="664">
        <v>4484</v>
      </c>
      <c r="G609" s="665">
        <v>46300</v>
      </c>
      <c r="H609" s="666">
        <v>96.8</v>
      </c>
    </row>
    <row r="610" spans="1:8" ht="15.5">
      <c r="A610" s="668" t="s">
        <v>2006</v>
      </c>
      <c r="B610" s="668" t="s">
        <v>2007</v>
      </c>
      <c r="C610" s="664">
        <v>3406</v>
      </c>
      <c r="D610" s="664">
        <v>456</v>
      </c>
      <c r="E610" s="664">
        <v>1709</v>
      </c>
      <c r="F610" s="664">
        <v>5571</v>
      </c>
      <c r="G610" s="665">
        <v>39907</v>
      </c>
      <c r="H610" s="666">
        <v>139.6</v>
      </c>
    </row>
    <row r="611" spans="1:8" ht="15.5">
      <c r="A611" s="668" t="s">
        <v>2008</v>
      </c>
      <c r="B611" s="668" t="s">
        <v>2009</v>
      </c>
      <c r="C611" s="664">
        <v>1426</v>
      </c>
      <c r="D611" s="664">
        <v>437</v>
      </c>
      <c r="E611" s="664">
        <v>3065</v>
      </c>
      <c r="F611" s="664">
        <v>4928</v>
      </c>
      <c r="G611" s="665">
        <v>12576</v>
      </c>
      <c r="H611" s="666">
        <v>391.9</v>
      </c>
    </row>
    <row r="612" spans="1:8" ht="15.5">
      <c r="A612" s="668" t="s">
        <v>2010</v>
      </c>
      <c r="B612" s="668" t="s">
        <v>887</v>
      </c>
      <c r="C612" s="664">
        <v>2748</v>
      </c>
      <c r="D612" s="664">
        <v>636</v>
      </c>
      <c r="E612" s="664">
        <v>3394</v>
      </c>
      <c r="F612" s="664">
        <v>6778</v>
      </c>
      <c r="G612" s="665">
        <v>47817</v>
      </c>
      <c r="H612" s="666">
        <v>141.69999999999999</v>
      </c>
    </row>
    <row r="613" spans="1:8" ht="15.5">
      <c r="A613" s="668" t="s">
        <v>2011</v>
      </c>
      <c r="B613" s="668" t="s">
        <v>2012</v>
      </c>
      <c r="C613" s="664">
        <v>2368</v>
      </c>
      <c r="D613" s="664">
        <v>976</v>
      </c>
      <c r="E613" s="664">
        <v>2299</v>
      </c>
      <c r="F613" s="664">
        <v>5643</v>
      </c>
      <c r="G613" s="665">
        <v>45364</v>
      </c>
      <c r="H613" s="666">
        <v>124.4</v>
      </c>
    </row>
    <row r="614" spans="1:8" ht="15.5">
      <c r="A614" s="668" t="s">
        <v>2013</v>
      </c>
      <c r="B614" s="668" t="s">
        <v>2014</v>
      </c>
      <c r="C614" s="664">
        <v>2796</v>
      </c>
      <c r="D614" s="664">
        <v>2106</v>
      </c>
      <c r="E614" s="664">
        <v>4965</v>
      </c>
      <c r="F614" s="664">
        <v>9867</v>
      </c>
      <c r="G614" s="665">
        <v>40500</v>
      </c>
      <c r="H614" s="666">
        <v>243.6</v>
      </c>
    </row>
    <row r="615" spans="1:8" ht="15.5">
      <c r="A615" s="668" t="s">
        <v>2015</v>
      </c>
      <c r="B615" s="668" t="s">
        <v>2016</v>
      </c>
      <c r="C615" s="664">
        <v>2726</v>
      </c>
      <c r="D615" s="664">
        <v>2429</v>
      </c>
      <c r="E615" s="664">
        <v>1185</v>
      </c>
      <c r="F615" s="664">
        <v>6340</v>
      </c>
      <c r="G615" s="665">
        <v>35441</v>
      </c>
      <c r="H615" s="666">
        <v>178.9</v>
      </c>
    </row>
    <row r="616" spans="1:8" ht="15.5">
      <c r="A616" s="668" t="s">
        <v>2017</v>
      </c>
      <c r="B616" s="668" t="s">
        <v>2018</v>
      </c>
      <c r="C616" s="664">
        <v>1877</v>
      </c>
      <c r="D616" s="664">
        <v>3129</v>
      </c>
      <c r="E616" s="664">
        <v>3017</v>
      </c>
      <c r="F616" s="664">
        <v>8023</v>
      </c>
      <c r="G616" s="665">
        <v>41955</v>
      </c>
      <c r="H616" s="666">
        <v>191.2</v>
      </c>
    </row>
    <row r="617" spans="1:8" ht="15.5">
      <c r="A617" s="668" t="s">
        <v>2019</v>
      </c>
      <c r="B617" s="668" t="s">
        <v>2020</v>
      </c>
      <c r="C617" s="664">
        <v>3249</v>
      </c>
      <c r="D617" s="664">
        <v>1395</v>
      </c>
      <c r="E617" s="664">
        <v>2936</v>
      </c>
      <c r="F617" s="664">
        <v>7580</v>
      </c>
      <c r="G617" s="665">
        <v>42358</v>
      </c>
      <c r="H617" s="666">
        <v>179</v>
      </c>
    </row>
    <row r="618" spans="1:8" ht="15.5">
      <c r="A618" s="668" t="s">
        <v>2021</v>
      </c>
      <c r="B618" s="668" t="s">
        <v>2022</v>
      </c>
      <c r="C618" s="664">
        <v>2905</v>
      </c>
      <c r="D618" s="664">
        <v>841</v>
      </c>
      <c r="E618" s="664">
        <v>3777</v>
      </c>
      <c r="F618" s="664">
        <v>7523</v>
      </c>
      <c r="G618" s="665">
        <v>42087</v>
      </c>
      <c r="H618" s="666">
        <v>178.7</v>
      </c>
    </row>
    <row r="619" spans="1:8" ht="15.5">
      <c r="A619" s="668" t="s">
        <v>2023</v>
      </c>
      <c r="B619" s="668" t="s">
        <v>2024</v>
      </c>
      <c r="C619" s="664">
        <v>1894</v>
      </c>
      <c r="D619" s="664">
        <v>1848</v>
      </c>
      <c r="E619" s="664">
        <v>4591</v>
      </c>
      <c r="F619" s="664">
        <v>8333</v>
      </c>
      <c r="G619" s="665">
        <v>38194</v>
      </c>
      <c r="H619" s="666">
        <v>218.2</v>
      </c>
    </row>
    <row r="620" spans="1:8" ht="15.5">
      <c r="A620" s="668" t="s">
        <v>2025</v>
      </c>
      <c r="B620" s="668" t="s">
        <v>2026</v>
      </c>
      <c r="C620" s="664">
        <v>3157</v>
      </c>
      <c r="D620" s="664">
        <v>1758</v>
      </c>
      <c r="E620" s="664">
        <v>2420</v>
      </c>
      <c r="F620" s="664">
        <v>7335</v>
      </c>
      <c r="G620" s="665">
        <v>39582</v>
      </c>
      <c r="H620" s="666">
        <v>185.3</v>
      </c>
    </row>
    <row r="621" spans="1:8" ht="15.5">
      <c r="A621" s="668" t="s">
        <v>2027</v>
      </c>
      <c r="B621" s="668" t="s">
        <v>2028</v>
      </c>
      <c r="C621" s="664">
        <v>1668</v>
      </c>
      <c r="D621" s="664">
        <v>117</v>
      </c>
      <c r="E621" s="664">
        <v>1732</v>
      </c>
      <c r="F621" s="664">
        <v>3517</v>
      </c>
      <c r="G621" s="665">
        <v>41681</v>
      </c>
      <c r="H621" s="666">
        <v>84.4</v>
      </c>
    </row>
    <row r="622" spans="1:8" ht="15.5">
      <c r="A622" s="668" t="s">
        <v>2029</v>
      </c>
      <c r="B622" s="668" t="s">
        <v>891</v>
      </c>
      <c r="C622" s="664">
        <v>2715</v>
      </c>
      <c r="D622" s="664">
        <v>2808</v>
      </c>
      <c r="E622" s="664">
        <v>4678</v>
      </c>
      <c r="F622" s="664">
        <v>10201</v>
      </c>
      <c r="G622" s="665">
        <v>37434</v>
      </c>
      <c r="H622" s="666">
        <v>272.5</v>
      </c>
    </row>
    <row r="623" spans="1:8" ht="15.5">
      <c r="A623" s="668" t="s">
        <v>2030</v>
      </c>
      <c r="B623" s="668" t="s">
        <v>2031</v>
      </c>
      <c r="C623" s="664">
        <v>1236</v>
      </c>
      <c r="D623" s="664">
        <v>188</v>
      </c>
      <c r="E623" s="664">
        <v>1804</v>
      </c>
      <c r="F623" s="664">
        <v>3228</v>
      </c>
      <c r="G623" s="665">
        <v>44638</v>
      </c>
      <c r="H623" s="666">
        <v>72.3</v>
      </c>
    </row>
    <row r="624" spans="1:8" ht="15.5">
      <c r="A624" s="668" t="s">
        <v>2032</v>
      </c>
      <c r="B624" s="668" t="s">
        <v>2033</v>
      </c>
      <c r="C624" s="664">
        <v>2240</v>
      </c>
      <c r="D624" s="664">
        <v>2395</v>
      </c>
      <c r="E624" s="664">
        <v>4158</v>
      </c>
      <c r="F624" s="664">
        <v>8793</v>
      </c>
      <c r="G624" s="665">
        <v>42588</v>
      </c>
      <c r="H624" s="666">
        <v>206.5</v>
      </c>
    </row>
    <row r="625" spans="1:8" ht="15.5">
      <c r="A625" s="668" t="s">
        <v>2034</v>
      </c>
      <c r="B625" s="668" t="s">
        <v>2035</v>
      </c>
      <c r="C625" s="664">
        <v>3410</v>
      </c>
      <c r="D625" s="664">
        <v>2159</v>
      </c>
      <c r="E625" s="664">
        <v>2629</v>
      </c>
      <c r="F625" s="664">
        <v>8198</v>
      </c>
      <c r="G625" s="665">
        <v>44263</v>
      </c>
      <c r="H625" s="666">
        <v>185.2</v>
      </c>
    </row>
    <row r="626" spans="1:8" ht="15.5">
      <c r="A626" s="668" t="s">
        <v>2036</v>
      </c>
      <c r="B626" s="668" t="s">
        <v>2037</v>
      </c>
      <c r="C626" s="664">
        <v>2815</v>
      </c>
      <c r="D626" s="664">
        <v>1495</v>
      </c>
      <c r="E626" s="664">
        <v>5784</v>
      </c>
      <c r="F626" s="664">
        <v>10094</v>
      </c>
      <c r="G626" s="665">
        <v>43842</v>
      </c>
      <c r="H626" s="666">
        <v>230.2</v>
      </c>
    </row>
    <row r="627" spans="1:8" ht="15.5">
      <c r="A627" s="668" t="s">
        <v>2038</v>
      </c>
      <c r="B627" s="668" t="s">
        <v>2039</v>
      </c>
      <c r="C627" s="664">
        <v>4185</v>
      </c>
      <c r="D627" s="664">
        <v>1374</v>
      </c>
      <c r="E627" s="664">
        <v>3854</v>
      </c>
      <c r="F627" s="664">
        <v>9413</v>
      </c>
      <c r="G627" s="665">
        <v>49000</v>
      </c>
      <c r="H627" s="666">
        <v>192.1</v>
      </c>
    </row>
    <row r="628" spans="1:8" ht="15.5">
      <c r="A628" s="668" t="s">
        <v>2040</v>
      </c>
      <c r="B628" s="668" t="s">
        <v>2041</v>
      </c>
      <c r="C628" s="664">
        <v>4206</v>
      </c>
      <c r="D628" s="664">
        <v>1103</v>
      </c>
      <c r="E628" s="664">
        <v>4690</v>
      </c>
      <c r="F628" s="664">
        <v>9999</v>
      </c>
      <c r="G628" s="665">
        <v>45316</v>
      </c>
      <c r="H628" s="666">
        <v>220.7</v>
      </c>
    </row>
    <row r="629" spans="1:8" ht="15.5">
      <c r="A629" s="668" t="s">
        <v>2042</v>
      </c>
      <c r="B629" s="668" t="s">
        <v>893</v>
      </c>
      <c r="C629" s="664">
        <v>2557</v>
      </c>
      <c r="D629" s="664">
        <v>523</v>
      </c>
      <c r="E629" s="664">
        <v>1571</v>
      </c>
      <c r="F629" s="664">
        <v>4651</v>
      </c>
      <c r="G629" s="665">
        <v>34978</v>
      </c>
      <c r="H629" s="666">
        <v>133</v>
      </c>
    </row>
    <row r="630" spans="1:8" ht="15.5">
      <c r="A630" s="668" t="s">
        <v>2043</v>
      </c>
      <c r="B630" s="668" t="s">
        <v>895</v>
      </c>
      <c r="C630" s="664">
        <v>2286</v>
      </c>
      <c r="D630" s="664">
        <v>634</v>
      </c>
      <c r="E630" s="664">
        <v>2574</v>
      </c>
      <c r="F630" s="664">
        <v>5494</v>
      </c>
      <c r="G630" s="665">
        <v>40062</v>
      </c>
      <c r="H630" s="666">
        <v>137.1</v>
      </c>
    </row>
    <row r="631" spans="1:8" ht="15.5">
      <c r="A631" s="668" t="s">
        <v>2044</v>
      </c>
      <c r="B631" s="668" t="s">
        <v>2045</v>
      </c>
      <c r="C631" s="664">
        <v>2354</v>
      </c>
      <c r="D631" s="664">
        <v>1145</v>
      </c>
      <c r="E631" s="664">
        <v>6258</v>
      </c>
      <c r="F631" s="664">
        <v>9757</v>
      </c>
      <c r="G631" s="665">
        <v>41187</v>
      </c>
      <c r="H631" s="666">
        <v>236.9</v>
      </c>
    </row>
    <row r="632" spans="1:8" ht="15.5">
      <c r="A632" s="668" t="s">
        <v>2046</v>
      </c>
      <c r="B632" s="668" t="s">
        <v>2047</v>
      </c>
      <c r="C632" s="664">
        <v>2448</v>
      </c>
      <c r="D632" s="664">
        <v>1946</v>
      </c>
      <c r="E632" s="664">
        <v>3819</v>
      </c>
      <c r="F632" s="664">
        <v>8213</v>
      </c>
      <c r="G632" s="665">
        <v>43568</v>
      </c>
      <c r="H632" s="666">
        <v>188.5</v>
      </c>
    </row>
    <row r="633" spans="1:8" ht="15.5">
      <c r="A633" s="668" t="s">
        <v>2048</v>
      </c>
      <c r="B633" s="668" t="s">
        <v>2049</v>
      </c>
      <c r="C633" s="664">
        <v>1189</v>
      </c>
      <c r="D633" s="664">
        <v>264</v>
      </c>
      <c r="E633" s="664">
        <v>964</v>
      </c>
      <c r="F633" s="664">
        <v>2417</v>
      </c>
      <c r="G633" s="665">
        <v>34425</v>
      </c>
      <c r="H633" s="666">
        <v>70.2</v>
      </c>
    </row>
    <row r="634" spans="1:8" ht="15.5">
      <c r="A634" s="668" t="s">
        <v>2050</v>
      </c>
      <c r="B634" s="668" t="s">
        <v>2051</v>
      </c>
      <c r="C634" s="664">
        <v>2621</v>
      </c>
      <c r="D634" s="664">
        <v>1205</v>
      </c>
      <c r="E634" s="664">
        <v>3380</v>
      </c>
      <c r="F634" s="664">
        <v>7206</v>
      </c>
      <c r="G634" s="665">
        <v>43439</v>
      </c>
      <c r="H634" s="666">
        <v>165.9</v>
      </c>
    </row>
    <row r="635" spans="1:8" ht="15.5">
      <c r="A635" s="668" t="s">
        <v>2052</v>
      </c>
      <c r="B635" s="668" t="s">
        <v>2053</v>
      </c>
      <c r="C635" s="664">
        <v>399</v>
      </c>
      <c r="D635" s="664">
        <v>62</v>
      </c>
      <c r="E635" s="664">
        <v>1154</v>
      </c>
      <c r="F635" s="664">
        <v>1615</v>
      </c>
      <c r="G635" s="665">
        <v>19675</v>
      </c>
      <c r="H635" s="666">
        <v>82.1</v>
      </c>
    </row>
    <row r="636" spans="1:8" ht="15.5">
      <c r="A636" s="668" t="s">
        <v>2054</v>
      </c>
      <c r="B636" s="668" t="s">
        <v>2055</v>
      </c>
      <c r="C636" s="664">
        <v>5567</v>
      </c>
      <c r="D636" s="664">
        <v>628</v>
      </c>
      <c r="E636" s="664">
        <v>3237</v>
      </c>
      <c r="F636" s="664">
        <v>9432</v>
      </c>
      <c r="G636" s="665">
        <v>39327</v>
      </c>
      <c r="H636" s="666">
        <v>239.8</v>
      </c>
    </row>
    <row r="637" spans="1:8" ht="15.5">
      <c r="A637" s="668" t="s">
        <v>2056</v>
      </c>
      <c r="B637" s="668" t="s">
        <v>2057</v>
      </c>
      <c r="C637" s="664">
        <v>3625</v>
      </c>
      <c r="D637" s="664">
        <v>2332</v>
      </c>
      <c r="E637" s="664">
        <v>2906</v>
      </c>
      <c r="F637" s="664">
        <v>8863</v>
      </c>
      <c r="G637" s="665">
        <v>41575</v>
      </c>
      <c r="H637" s="666">
        <v>213.2</v>
      </c>
    </row>
    <row r="638" spans="1:8" ht="15.5">
      <c r="A638" s="668" t="s">
        <v>2058</v>
      </c>
      <c r="B638" s="668" t="s">
        <v>2059</v>
      </c>
      <c r="C638" s="664">
        <v>2679</v>
      </c>
      <c r="D638" s="664">
        <v>296</v>
      </c>
      <c r="E638" s="664">
        <v>4456</v>
      </c>
      <c r="F638" s="664">
        <v>7431</v>
      </c>
      <c r="G638" s="665">
        <v>44072</v>
      </c>
      <c r="H638" s="666">
        <v>168.6</v>
      </c>
    </row>
    <row r="639" spans="1:8" ht="15.5">
      <c r="A639" s="668" t="s">
        <v>2060</v>
      </c>
      <c r="B639" s="668" t="s">
        <v>2061</v>
      </c>
      <c r="C639" s="664">
        <v>1810</v>
      </c>
      <c r="D639" s="664">
        <v>242</v>
      </c>
      <c r="E639" s="664">
        <v>2040</v>
      </c>
      <c r="F639" s="664">
        <v>4092</v>
      </c>
      <c r="G639" s="665">
        <v>29454</v>
      </c>
      <c r="H639" s="666">
        <v>138.9</v>
      </c>
    </row>
    <row r="640" spans="1:8" ht="15.5">
      <c r="A640" s="668" t="s">
        <v>2062</v>
      </c>
      <c r="B640" s="668" t="s">
        <v>2063</v>
      </c>
      <c r="C640" s="664">
        <v>4336</v>
      </c>
      <c r="D640" s="664">
        <v>2443</v>
      </c>
      <c r="E640" s="664">
        <v>6932</v>
      </c>
      <c r="F640" s="664">
        <v>13711</v>
      </c>
      <c r="G640" s="665">
        <v>46326</v>
      </c>
      <c r="H640" s="666">
        <v>296</v>
      </c>
    </row>
    <row r="641" spans="1:8" ht="15.5">
      <c r="A641" s="668" t="s">
        <v>2064</v>
      </c>
      <c r="B641" s="668" t="s">
        <v>908</v>
      </c>
      <c r="C641" s="664">
        <v>2098</v>
      </c>
      <c r="D641" s="664">
        <v>770</v>
      </c>
      <c r="E641" s="664">
        <v>1767</v>
      </c>
      <c r="F641" s="664">
        <v>4635</v>
      </c>
      <c r="G641" s="665">
        <v>37566</v>
      </c>
      <c r="H641" s="666">
        <v>123.4</v>
      </c>
    </row>
    <row r="642" spans="1:8" ht="15.5">
      <c r="A642" s="668" t="s">
        <v>2065</v>
      </c>
      <c r="B642" s="668" t="s">
        <v>2066</v>
      </c>
      <c r="C642" s="664">
        <v>2282</v>
      </c>
      <c r="D642" s="664">
        <v>49</v>
      </c>
      <c r="E642" s="664">
        <v>979</v>
      </c>
      <c r="F642" s="664">
        <v>3310</v>
      </c>
      <c r="G642" s="665">
        <v>37142</v>
      </c>
      <c r="H642" s="666">
        <v>89.1</v>
      </c>
    </row>
    <row r="643" spans="1:8" ht="15.5">
      <c r="A643" s="672" t="s">
        <v>2067</v>
      </c>
      <c r="B643" s="672" t="s">
        <v>918</v>
      </c>
      <c r="C643" s="673">
        <v>2181</v>
      </c>
      <c r="D643" s="673">
        <v>1704</v>
      </c>
      <c r="E643" s="673">
        <v>3439</v>
      </c>
      <c r="F643" s="673">
        <v>7324</v>
      </c>
      <c r="G643" s="674">
        <v>42167</v>
      </c>
      <c r="H643" s="675">
        <v>173.7</v>
      </c>
    </row>
    <row r="644" spans="1:8" ht="36.75" customHeight="1">
      <c r="A644" s="587" t="s">
        <v>2960</v>
      </c>
      <c r="B644" s="587"/>
      <c r="C644" s="587"/>
      <c r="D644" s="587"/>
      <c r="E644" s="587"/>
      <c r="F644" s="587"/>
      <c r="G644" s="587"/>
      <c r="H644" s="587"/>
    </row>
    <row r="645" spans="1:8">
      <c r="A645" s="669" t="s">
        <v>2961</v>
      </c>
      <c r="B645" s="669"/>
      <c r="C645" s="669"/>
      <c r="D645" s="669"/>
      <c r="E645" s="669"/>
      <c r="F645" s="669"/>
      <c r="G645" s="669"/>
      <c r="H645" s="669"/>
    </row>
    <row r="646" spans="1:8" ht="19.899999999999999" customHeight="1">
      <c r="A646" s="587" t="s">
        <v>2962</v>
      </c>
      <c r="B646" s="587"/>
      <c r="C646" s="587"/>
      <c r="D646" s="587"/>
      <c r="E646" s="587"/>
      <c r="F646" s="587"/>
      <c r="G646" s="587"/>
      <c r="H646" s="587"/>
    </row>
    <row r="647" spans="1:8" ht="19.5" customHeight="1">
      <c r="A647" s="67" t="s">
        <v>1</v>
      </c>
      <c r="B647" s="68" t="str">
        <f>Contents!$C$34</f>
        <v>26 May 2022</v>
      </c>
    </row>
    <row r="648" spans="1:8">
      <c r="A648" s="67" t="s">
        <v>2421</v>
      </c>
      <c r="B648" s="68" t="str">
        <f>Contents!$D$34</f>
        <v>25 Aug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T45"/>
  <sheetViews>
    <sheetView zoomScaleNormal="100" workbookViewId="0">
      <pane xSplit="2" topLeftCell="C1" activePane="topRight" state="frozen"/>
      <selection activeCell="A2" sqref="A2"/>
      <selection pane="topRight"/>
    </sheetView>
  </sheetViews>
  <sheetFormatPr defaultRowHeight="12.5"/>
  <cols>
    <col min="1" max="1" width="14.453125" style="9" customWidth="1"/>
    <col min="2" max="2" width="26.453125" style="9" bestFit="1" customWidth="1"/>
    <col min="3" max="39" width="11.453125" style="9" customWidth="1"/>
    <col min="40" max="43" width="20" style="9" customWidth="1"/>
    <col min="44" max="271" width="9" style="9"/>
    <col min="272" max="272" width="0" style="9" hidden="1" customWidth="1"/>
    <col min="273" max="273" width="12.7265625" style="9" customWidth="1"/>
    <col min="274" max="275" width="3.7265625" style="9" customWidth="1"/>
    <col min="276" max="276" width="43" style="9" customWidth="1"/>
    <col min="277" max="277" width="2.26953125" style="9" customWidth="1"/>
    <col min="278" max="278" width="30.7265625" style="9" bestFit="1" customWidth="1"/>
    <col min="279" max="527" width="9" style="9"/>
    <col min="528" max="528" width="0" style="9" hidden="1" customWidth="1"/>
    <col min="529" max="529" width="12.7265625" style="9" customWidth="1"/>
    <col min="530" max="531" width="3.7265625" style="9" customWidth="1"/>
    <col min="532" max="532" width="43" style="9" customWidth="1"/>
    <col min="533" max="533" width="2.26953125" style="9" customWidth="1"/>
    <col min="534" max="534" width="30.7265625" style="9" bestFit="1" customWidth="1"/>
    <col min="535" max="783" width="9" style="9"/>
    <col min="784" max="784" width="0" style="9" hidden="1" customWidth="1"/>
    <col min="785" max="785" width="12.7265625" style="9" customWidth="1"/>
    <col min="786" max="787" width="3.7265625" style="9" customWidth="1"/>
    <col min="788" max="788" width="43" style="9" customWidth="1"/>
    <col min="789" max="789" width="2.26953125" style="9" customWidth="1"/>
    <col min="790" max="790" width="30.7265625" style="9" bestFit="1" customWidth="1"/>
    <col min="791" max="1039" width="9" style="9"/>
    <col min="1040" max="1040" width="0" style="9" hidden="1" customWidth="1"/>
    <col min="1041" max="1041" width="12.7265625" style="9" customWidth="1"/>
    <col min="1042" max="1043" width="3.7265625" style="9" customWidth="1"/>
    <col min="1044" max="1044" width="43" style="9" customWidth="1"/>
    <col min="1045" max="1045" width="2.26953125" style="9" customWidth="1"/>
    <col min="1046" max="1046" width="30.7265625" style="9" bestFit="1" customWidth="1"/>
    <col min="1047" max="1295" width="9" style="9"/>
    <col min="1296" max="1296" width="0" style="9" hidden="1" customWidth="1"/>
    <col min="1297" max="1297" width="12.7265625" style="9" customWidth="1"/>
    <col min="1298" max="1299" width="3.7265625" style="9" customWidth="1"/>
    <col min="1300" max="1300" width="43" style="9" customWidth="1"/>
    <col min="1301" max="1301" width="2.26953125" style="9" customWidth="1"/>
    <col min="1302" max="1302" width="30.7265625" style="9" bestFit="1" customWidth="1"/>
    <col min="1303" max="1551" width="9" style="9"/>
    <col min="1552" max="1552" width="0" style="9" hidden="1" customWidth="1"/>
    <col min="1553" max="1553" width="12.7265625" style="9" customWidth="1"/>
    <col min="1554" max="1555" width="3.7265625" style="9" customWidth="1"/>
    <col min="1556" max="1556" width="43" style="9" customWidth="1"/>
    <col min="1557" max="1557" width="2.26953125" style="9" customWidth="1"/>
    <col min="1558" max="1558" width="30.7265625" style="9" bestFit="1" customWidth="1"/>
    <col min="1559" max="1807" width="9" style="9"/>
    <col min="1808" max="1808" width="0" style="9" hidden="1" customWidth="1"/>
    <col min="1809" max="1809" width="12.7265625" style="9" customWidth="1"/>
    <col min="1810" max="1811" width="3.7265625" style="9" customWidth="1"/>
    <col min="1812" max="1812" width="43" style="9" customWidth="1"/>
    <col min="1813" max="1813" width="2.26953125" style="9" customWidth="1"/>
    <col min="1814" max="1814" width="30.7265625" style="9" bestFit="1" customWidth="1"/>
    <col min="1815" max="2063" width="9" style="9"/>
    <col min="2064" max="2064" width="0" style="9" hidden="1" customWidth="1"/>
    <col min="2065" max="2065" width="12.7265625" style="9" customWidth="1"/>
    <col min="2066" max="2067" width="3.7265625" style="9" customWidth="1"/>
    <col min="2068" max="2068" width="43" style="9" customWidth="1"/>
    <col min="2069" max="2069" width="2.26953125" style="9" customWidth="1"/>
    <col min="2070" max="2070" width="30.7265625" style="9" bestFit="1" customWidth="1"/>
    <col min="2071" max="2319" width="9" style="9"/>
    <col min="2320" max="2320" width="0" style="9" hidden="1" customWidth="1"/>
    <col min="2321" max="2321" width="12.7265625" style="9" customWidth="1"/>
    <col min="2322" max="2323" width="3.7265625" style="9" customWidth="1"/>
    <col min="2324" max="2324" width="43" style="9" customWidth="1"/>
    <col min="2325" max="2325" width="2.26953125" style="9" customWidth="1"/>
    <col min="2326" max="2326" width="30.7265625" style="9" bestFit="1" customWidth="1"/>
    <col min="2327" max="2575" width="9" style="9"/>
    <col min="2576" max="2576" width="0" style="9" hidden="1" customWidth="1"/>
    <col min="2577" max="2577" width="12.7265625" style="9" customWidth="1"/>
    <col min="2578" max="2579" width="3.7265625" style="9" customWidth="1"/>
    <col min="2580" max="2580" width="43" style="9" customWidth="1"/>
    <col min="2581" max="2581" width="2.26953125" style="9" customWidth="1"/>
    <col min="2582" max="2582" width="30.7265625" style="9" bestFit="1" customWidth="1"/>
    <col min="2583" max="2831" width="9" style="9"/>
    <col min="2832" max="2832" width="0" style="9" hidden="1" customWidth="1"/>
    <col min="2833" max="2833" width="12.7265625" style="9" customWidth="1"/>
    <col min="2834" max="2835" width="3.7265625" style="9" customWidth="1"/>
    <col min="2836" max="2836" width="43" style="9" customWidth="1"/>
    <col min="2837" max="2837" width="2.26953125" style="9" customWidth="1"/>
    <col min="2838" max="2838" width="30.7265625" style="9" bestFit="1" customWidth="1"/>
    <col min="2839" max="3087" width="9" style="9"/>
    <col min="3088" max="3088" width="0" style="9" hidden="1" customWidth="1"/>
    <col min="3089" max="3089" width="12.7265625" style="9" customWidth="1"/>
    <col min="3090" max="3091" width="3.7265625" style="9" customWidth="1"/>
    <col min="3092" max="3092" width="43" style="9" customWidth="1"/>
    <col min="3093" max="3093" width="2.26953125" style="9" customWidth="1"/>
    <col min="3094" max="3094" width="30.7265625" style="9" bestFit="1" customWidth="1"/>
    <col min="3095" max="3343" width="9" style="9"/>
    <col min="3344" max="3344" width="0" style="9" hidden="1" customWidth="1"/>
    <col min="3345" max="3345" width="12.7265625" style="9" customWidth="1"/>
    <col min="3346" max="3347" width="3.7265625" style="9" customWidth="1"/>
    <col min="3348" max="3348" width="43" style="9" customWidth="1"/>
    <col min="3349" max="3349" width="2.26953125" style="9" customWidth="1"/>
    <col min="3350" max="3350" width="30.7265625" style="9" bestFit="1" customWidth="1"/>
    <col min="3351" max="3599" width="9" style="9"/>
    <col min="3600" max="3600" width="0" style="9" hidden="1" customWidth="1"/>
    <col min="3601" max="3601" width="12.7265625" style="9" customWidth="1"/>
    <col min="3602" max="3603" width="3.7265625" style="9" customWidth="1"/>
    <col min="3604" max="3604" width="43" style="9" customWidth="1"/>
    <col min="3605" max="3605" width="2.26953125" style="9" customWidth="1"/>
    <col min="3606" max="3606" width="30.7265625" style="9" bestFit="1" customWidth="1"/>
    <col min="3607" max="3855" width="9" style="9"/>
    <col min="3856" max="3856" width="0" style="9" hidden="1" customWidth="1"/>
    <col min="3857" max="3857" width="12.7265625" style="9" customWidth="1"/>
    <col min="3858" max="3859" width="3.7265625" style="9" customWidth="1"/>
    <col min="3860" max="3860" width="43" style="9" customWidth="1"/>
    <col min="3861" max="3861" width="2.26953125" style="9" customWidth="1"/>
    <col min="3862" max="3862" width="30.7265625" style="9" bestFit="1" customWidth="1"/>
    <col min="3863" max="4111" width="9" style="9"/>
    <col min="4112" max="4112" width="0" style="9" hidden="1" customWidth="1"/>
    <col min="4113" max="4113" width="12.7265625" style="9" customWidth="1"/>
    <col min="4114" max="4115" width="3.7265625" style="9" customWidth="1"/>
    <col min="4116" max="4116" width="43" style="9" customWidth="1"/>
    <col min="4117" max="4117" width="2.26953125" style="9" customWidth="1"/>
    <col min="4118" max="4118" width="30.7265625" style="9" bestFit="1" customWidth="1"/>
    <col min="4119" max="4367" width="9" style="9"/>
    <col min="4368" max="4368" width="0" style="9" hidden="1" customWidth="1"/>
    <col min="4369" max="4369" width="12.7265625" style="9" customWidth="1"/>
    <col min="4370" max="4371" width="3.7265625" style="9" customWidth="1"/>
    <col min="4372" max="4372" width="43" style="9" customWidth="1"/>
    <col min="4373" max="4373" width="2.26953125" style="9" customWidth="1"/>
    <col min="4374" max="4374" width="30.7265625" style="9" bestFit="1" customWidth="1"/>
    <col min="4375" max="4623" width="9" style="9"/>
    <col min="4624" max="4624" width="0" style="9" hidden="1" customWidth="1"/>
    <col min="4625" max="4625" width="12.7265625" style="9" customWidth="1"/>
    <col min="4626" max="4627" width="3.7265625" style="9" customWidth="1"/>
    <col min="4628" max="4628" width="43" style="9" customWidth="1"/>
    <col min="4629" max="4629" width="2.26953125" style="9" customWidth="1"/>
    <col min="4630" max="4630" width="30.7265625" style="9" bestFit="1" customWidth="1"/>
    <col min="4631" max="4879" width="9" style="9"/>
    <col min="4880" max="4880" width="0" style="9" hidden="1" customWidth="1"/>
    <col min="4881" max="4881" width="12.7265625" style="9" customWidth="1"/>
    <col min="4882" max="4883" width="3.7265625" style="9" customWidth="1"/>
    <col min="4884" max="4884" width="43" style="9" customWidth="1"/>
    <col min="4885" max="4885" width="2.26953125" style="9" customWidth="1"/>
    <col min="4886" max="4886" width="30.7265625" style="9" bestFit="1" customWidth="1"/>
    <col min="4887" max="5135" width="9" style="9"/>
    <col min="5136" max="5136" width="0" style="9" hidden="1" customWidth="1"/>
    <col min="5137" max="5137" width="12.7265625" style="9" customWidth="1"/>
    <col min="5138" max="5139" width="3.7265625" style="9" customWidth="1"/>
    <col min="5140" max="5140" width="43" style="9" customWidth="1"/>
    <col min="5141" max="5141" width="2.26953125" style="9" customWidth="1"/>
    <col min="5142" max="5142" width="30.7265625" style="9" bestFit="1" customWidth="1"/>
    <col min="5143" max="5391" width="9" style="9"/>
    <col min="5392" max="5392" width="0" style="9" hidden="1" customWidth="1"/>
    <col min="5393" max="5393" width="12.7265625" style="9" customWidth="1"/>
    <col min="5394" max="5395" width="3.7265625" style="9" customWidth="1"/>
    <col min="5396" max="5396" width="43" style="9" customWidth="1"/>
    <col min="5397" max="5397" width="2.26953125" style="9" customWidth="1"/>
    <col min="5398" max="5398" width="30.7265625" style="9" bestFit="1" customWidth="1"/>
    <col min="5399" max="5647" width="9" style="9"/>
    <col min="5648" max="5648" width="0" style="9" hidden="1" customWidth="1"/>
    <col min="5649" max="5649" width="12.7265625" style="9" customWidth="1"/>
    <col min="5650" max="5651" width="3.7265625" style="9" customWidth="1"/>
    <col min="5652" max="5652" width="43" style="9" customWidth="1"/>
    <col min="5653" max="5653" width="2.26953125" style="9" customWidth="1"/>
    <col min="5654" max="5654" width="30.7265625" style="9" bestFit="1" customWidth="1"/>
    <col min="5655" max="5903" width="9" style="9"/>
    <col min="5904" max="5904" width="0" style="9" hidden="1" customWidth="1"/>
    <col min="5905" max="5905" width="12.7265625" style="9" customWidth="1"/>
    <col min="5906" max="5907" width="3.7265625" style="9" customWidth="1"/>
    <col min="5908" max="5908" width="43" style="9" customWidth="1"/>
    <col min="5909" max="5909" width="2.26953125" style="9" customWidth="1"/>
    <col min="5910" max="5910" width="30.7265625" style="9" bestFit="1" customWidth="1"/>
    <col min="5911" max="6159" width="9" style="9"/>
    <col min="6160" max="6160" width="0" style="9" hidden="1" customWidth="1"/>
    <col min="6161" max="6161" width="12.7265625" style="9" customWidth="1"/>
    <col min="6162" max="6163" width="3.7265625" style="9" customWidth="1"/>
    <col min="6164" max="6164" width="43" style="9" customWidth="1"/>
    <col min="6165" max="6165" width="2.26953125" style="9" customWidth="1"/>
    <col min="6166" max="6166" width="30.7265625" style="9" bestFit="1" customWidth="1"/>
    <col min="6167" max="6415" width="9" style="9"/>
    <col min="6416" max="6416" width="0" style="9" hidden="1" customWidth="1"/>
    <col min="6417" max="6417" width="12.7265625" style="9" customWidth="1"/>
    <col min="6418" max="6419" width="3.7265625" style="9" customWidth="1"/>
    <col min="6420" max="6420" width="43" style="9" customWidth="1"/>
    <col min="6421" max="6421" width="2.26953125" style="9" customWidth="1"/>
    <col min="6422" max="6422" width="30.7265625" style="9" bestFit="1" customWidth="1"/>
    <col min="6423" max="6671" width="9" style="9"/>
    <col min="6672" max="6672" width="0" style="9" hidden="1" customWidth="1"/>
    <col min="6673" max="6673" width="12.7265625" style="9" customWidth="1"/>
    <col min="6674" max="6675" width="3.7265625" style="9" customWidth="1"/>
    <col min="6676" max="6676" width="43" style="9" customWidth="1"/>
    <col min="6677" max="6677" width="2.26953125" style="9" customWidth="1"/>
    <col min="6678" max="6678" width="30.7265625" style="9" bestFit="1" customWidth="1"/>
    <col min="6679" max="6927" width="9" style="9"/>
    <col min="6928" max="6928" width="0" style="9" hidden="1" customWidth="1"/>
    <col min="6929" max="6929" width="12.7265625" style="9" customWidth="1"/>
    <col min="6930" max="6931" width="3.7265625" style="9" customWidth="1"/>
    <col min="6932" max="6932" width="43" style="9" customWidth="1"/>
    <col min="6933" max="6933" width="2.26953125" style="9" customWidth="1"/>
    <col min="6934" max="6934" width="30.7265625" style="9" bestFit="1" customWidth="1"/>
    <col min="6935" max="7183" width="9" style="9"/>
    <col min="7184" max="7184" width="0" style="9" hidden="1" customWidth="1"/>
    <col min="7185" max="7185" width="12.7265625" style="9" customWidth="1"/>
    <col min="7186" max="7187" width="3.7265625" style="9" customWidth="1"/>
    <col min="7188" max="7188" width="43" style="9" customWidth="1"/>
    <col min="7189" max="7189" width="2.26953125" style="9" customWidth="1"/>
    <col min="7190" max="7190" width="30.7265625" style="9" bestFit="1" customWidth="1"/>
    <col min="7191" max="7439" width="9" style="9"/>
    <col min="7440" max="7440" width="0" style="9" hidden="1" customWidth="1"/>
    <col min="7441" max="7441" width="12.7265625" style="9" customWidth="1"/>
    <col min="7442" max="7443" width="3.7265625" style="9" customWidth="1"/>
    <col min="7444" max="7444" width="43" style="9" customWidth="1"/>
    <col min="7445" max="7445" width="2.26953125" style="9" customWidth="1"/>
    <col min="7446" max="7446" width="30.7265625" style="9" bestFit="1" customWidth="1"/>
    <col min="7447" max="7695" width="9" style="9"/>
    <col min="7696" max="7696" width="0" style="9" hidden="1" customWidth="1"/>
    <col min="7697" max="7697" width="12.7265625" style="9" customWidth="1"/>
    <col min="7698" max="7699" width="3.7265625" style="9" customWidth="1"/>
    <col min="7700" max="7700" width="43" style="9" customWidth="1"/>
    <col min="7701" max="7701" width="2.26953125" style="9" customWidth="1"/>
    <col min="7702" max="7702" width="30.7265625" style="9" bestFit="1" customWidth="1"/>
    <col min="7703" max="7951" width="9" style="9"/>
    <col min="7952" max="7952" width="0" style="9" hidden="1" customWidth="1"/>
    <col min="7953" max="7953" width="12.7265625" style="9" customWidth="1"/>
    <col min="7954" max="7955" width="3.7265625" style="9" customWidth="1"/>
    <col min="7956" max="7956" width="43" style="9" customWidth="1"/>
    <col min="7957" max="7957" width="2.26953125" style="9" customWidth="1"/>
    <col min="7958" max="7958" width="30.7265625" style="9" bestFit="1" customWidth="1"/>
    <col min="7959" max="8207" width="9" style="9"/>
    <col min="8208" max="8208" width="0" style="9" hidden="1" customWidth="1"/>
    <col min="8209" max="8209" width="12.7265625" style="9" customWidth="1"/>
    <col min="8210" max="8211" width="3.7265625" style="9" customWidth="1"/>
    <col min="8212" max="8212" width="43" style="9" customWidth="1"/>
    <col min="8213" max="8213" width="2.26953125" style="9" customWidth="1"/>
    <col min="8214" max="8214" width="30.7265625" style="9" bestFit="1" customWidth="1"/>
    <col min="8215" max="8463" width="9" style="9"/>
    <col min="8464" max="8464" width="0" style="9" hidden="1" customWidth="1"/>
    <col min="8465" max="8465" width="12.7265625" style="9" customWidth="1"/>
    <col min="8466" max="8467" width="3.7265625" style="9" customWidth="1"/>
    <col min="8468" max="8468" width="43" style="9" customWidth="1"/>
    <col min="8469" max="8469" width="2.26953125" style="9" customWidth="1"/>
    <col min="8470" max="8470" width="30.7265625" style="9" bestFit="1" customWidth="1"/>
    <col min="8471" max="8719" width="9" style="9"/>
    <col min="8720" max="8720" width="0" style="9" hidden="1" customWidth="1"/>
    <col min="8721" max="8721" width="12.7265625" style="9" customWidth="1"/>
    <col min="8722" max="8723" width="3.7265625" style="9" customWidth="1"/>
    <col min="8724" max="8724" width="43" style="9" customWidth="1"/>
    <col min="8725" max="8725" width="2.26953125" style="9" customWidth="1"/>
    <col min="8726" max="8726" width="30.7265625" style="9" bestFit="1" customWidth="1"/>
    <col min="8727" max="8975" width="9" style="9"/>
    <col min="8976" max="8976" width="0" style="9" hidden="1" customWidth="1"/>
    <col min="8977" max="8977" width="12.7265625" style="9" customWidth="1"/>
    <col min="8978" max="8979" width="3.7265625" style="9" customWidth="1"/>
    <col min="8980" max="8980" width="43" style="9" customWidth="1"/>
    <col min="8981" max="8981" width="2.26953125" style="9" customWidth="1"/>
    <col min="8982" max="8982" width="30.7265625" style="9" bestFit="1" customWidth="1"/>
    <col min="8983" max="9231" width="9" style="9"/>
    <col min="9232" max="9232" width="0" style="9" hidden="1" customWidth="1"/>
    <col min="9233" max="9233" width="12.7265625" style="9" customWidth="1"/>
    <col min="9234" max="9235" width="3.7265625" style="9" customWidth="1"/>
    <col min="9236" max="9236" width="43" style="9" customWidth="1"/>
    <col min="9237" max="9237" width="2.26953125" style="9" customWidth="1"/>
    <col min="9238" max="9238" width="30.7265625" style="9" bestFit="1" customWidth="1"/>
    <col min="9239" max="9487" width="9" style="9"/>
    <col min="9488" max="9488" width="0" style="9" hidden="1" customWidth="1"/>
    <col min="9489" max="9489" width="12.7265625" style="9" customWidth="1"/>
    <col min="9490" max="9491" width="3.7265625" style="9" customWidth="1"/>
    <col min="9492" max="9492" width="43" style="9" customWidth="1"/>
    <col min="9493" max="9493" width="2.26953125" style="9" customWidth="1"/>
    <col min="9494" max="9494" width="30.7265625" style="9" bestFit="1" customWidth="1"/>
    <col min="9495" max="9743" width="9" style="9"/>
    <col min="9744" max="9744" width="0" style="9" hidden="1" customWidth="1"/>
    <col min="9745" max="9745" width="12.7265625" style="9" customWidth="1"/>
    <col min="9746" max="9747" width="3.7265625" style="9" customWidth="1"/>
    <col min="9748" max="9748" width="43" style="9" customWidth="1"/>
    <col min="9749" max="9749" width="2.26953125" style="9" customWidth="1"/>
    <col min="9750" max="9750" width="30.7265625" style="9" bestFit="1" customWidth="1"/>
    <col min="9751" max="9999" width="9" style="9"/>
    <col min="10000" max="10000" width="0" style="9" hidden="1" customWidth="1"/>
    <col min="10001" max="10001" width="12.7265625" style="9" customWidth="1"/>
    <col min="10002" max="10003" width="3.7265625" style="9" customWidth="1"/>
    <col min="10004" max="10004" width="43" style="9" customWidth="1"/>
    <col min="10005" max="10005" width="2.26953125" style="9" customWidth="1"/>
    <col min="10006" max="10006" width="30.7265625" style="9" bestFit="1" customWidth="1"/>
    <col min="10007" max="10255" width="9" style="9"/>
    <col min="10256" max="10256" width="0" style="9" hidden="1" customWidth="1"/>
    <col min="10257" max="10257" width="12.7265625" style="9" customWidth="1"/>
    <col min="10258" max="10259" width="3.7265625" style="9" customWidth="1"/>
    <col min="10260" max="10260" width="43" style="9" customWidth="1"/>
    <col min="10261" max="10261" width="2.26953125" style="9" customWidth="1"/>
    <col min="10262" max="10262" width="30.7265625" style="9" bestFit="1" customWidth="1"/>
    <col min="10263" max="10511" width="9" style="9"/>
    <col min="10512" max="10512" width="0" style="9" hidden="1" customWidth="1"/>
    <col min="10513" max="10513" width="12.7265625" style="9" customWidth="1"/>
    <col min="10514" max="10515" width="3.7265625" style="9" customWidth="1"/>
    <col min="10516" max="10516" width="43" style="9" customWidth="1"/>
    <col min="10517" max="10517" width="2.26953125" style="9" customWidth="1"/>
    <col min="10518" max="10518" width="30.7265625" style="9" bestFit="1" customWidth="1"/>
    <col min="10519" max="10767" width="9" style="9"/>
    <col min="10768" max="10768" width="0" style="9" hidden="1" customWidth="1"/>
    <col min="10769" max="10769" width="12.7265625" style="9" customWidth="1"/>
    <col min="10770" max="10771" width="3.7265625" style="9" customWidth="1"/>
    <col min="10772" max="10772" width="43" style="9" customWidth="1"/>
    <col min="10773" max="10773" width="2.26953125" style="9" customWidth="1"/>
    <col min="10774" max="10774" width="30.7265625" style="9" bestFit="1" customWidth="1"/>
    <col min="10775" max="11023" width="9" style="9"/>
    <col min="11024" max="11024" width="0" style="9" hidden="1" customWidth="1"/>
    <col min="11025" max="11025" width="12.7265625" style="9" customWidth="1"/>
    <col min="11026" max="11027" width="3.7265625" style="9" customWidth="1"/>
    <col min="11028" max="11028" width="43" style="9" customWidth="1"/>
    <col min="11029" max="11029" width="2.26953125" style="9" customWidth="1"/>
    <col min="11030" max="11030" width="30.7265625" style="9" bestFit="1" customWidth="1"/>
    <col min="11031" max="11279" width="9" style="9"/>
    <col min="11280" max="11280" width="0" style="9" hidden="1" customWidth="1"/>
    <col min="11281" max="11281" width="12.7265625" style="9" customWidth="1"/>
    <col min="11282" max="11283" width="3.7265625" style="9" customWidth="1"/>
    <col min="11284" max="11284" width="43" style="9" customWidth="1"/>
    <col min="11285" max="11285" width="2.26953125" style="9" customWidth="1"/>
    <col min="11286" max="11286" width="30.7265625" style="9" bestFit="1" customWidth="1"/>
    <col min="11287" max="11535" width="9" style="9"/>
    <col min="11536" max="11536" width="0" style="9" hidden="1" customWidth="1"/>
    <col min="11537" max="11537" width="12.7265625" style="9" customWidth="1"/>
    <col min="11538" max="11539" width="3.7265625" style="9" customWidth="1"/>
    <col min="11540" max="11540" width="43" style="9" customWidth="1"/>
    <col min="11541" max="11541" width="2.26953125" style="9" customWidth="1"/>
    <col min="11542" max="11542" width="30.7265625" style="9" bestFit="1" customWidth="1"/>
    <col min="11543" max="11791" width="9" style="9"/>
    <col min="11792" max="11792" width="0" style="9" hidden="1" customWidth="1"/>
    <col min="11793" max="11793" width="12.7265625" style="9" customWidth="1"/>
    <col min="11794" max="11795" width="3.7265625" style="9" customWidth="1"/>
    <col min="11796" max="11796" width="43" style="9" customWidth="1"/>
    <col min="11797" max="11797" width="2.26953125" style="9" customWidth="1"/>
    <col min="11798" max="11798" width="30.7265625" style="9" bestFit="1" customWidth="1"/>
    <col min="11799" max="12047" width="9" style="9"/>
    <col min="12048" max="12048" width="0" style="9" hidden="1" customWidth="1"/>
    <col min="12049" max="12049" width="12.7265625" style="9" customWidth="1"/>
    <col min="12050" max="12051" width="3.7265625" style="9" customWidth="1"/>
    <col min="12052" max="12052" width="43" style="9" customWidth="1"/>
    <col min="12053" max="12053" width="2.26953125" style="9" customWidth="1"/>
    <col min="12054" max="12054" width="30.7265625" style="9" bestFit="1" customWidth="1"/>
    <col min="12055" max="12303" width="9" style="9"/>
    <col min="12304" max="12304" width="0" style="9" hidden="1" customWidth="1"/>
    <col min="12305" max="12305" width="12.7265625" style="9" customWidth="1"/>
    <col min="12306" max="12307" width="3.7265625" style="9" customWidth="1"/>
    <col min="12308" max="12308" width="43" style="9" customWidth="1"/>
    <col min="12309" max="12309" width="2.26953125" style="9" customWidth="1"/>
    <col min="12310" max="12310" width="30.7265625" style="9" bestFit="1" customWidth="1"/>
    <col min="12311" max="12559" width="9" style="9"/>
    <col min="12560" max="12560" width="0" style="9" hidden="1" customWidth="1"/>
    <col min="12561" max="12561" width="12.7265625" style="9" customWidth="1"/>
    <col min="12562" max="12563" width="3.7265625" style="9" customWidth="1"/>
    <col min="12564" max="12564" width="43" style="9" customWidth="1"/>
    <col min="12565" max="12565" width="2.26953125" style="9" customWidth="1"/>
    <col min="12566" max="12566" width="30.7265625" style="9" bestFit="1" customWidth="1"/>
    <col min="12567" max="12815" width="9" style="9"/>
    <col min="12816" max="12816" width="0" style="9" hidden="1" customWidth="1"/>
    <col min="12817" max="12817" width="12.7265625" style="9" customWidth="1"/>
    <col min="12818" max="12819" width="3.7265625" style="9" customWidth="1"/>
    <col min="12820" max="12820" width="43" style="9" customWidth="1"/>
    <col min="12821" max="12821" width="2.26953125" style="9" customWidth="1"/>
    <col min="12822" max="12822" width="30.7265625" style="9" bestFit="1" customWidth="1"/>
    <col min="12823" max="13071" width="9" style="9"/>
    <col min="13072" max="13072" width="0" style="9" hidden="1" customWidth="1"/>
    <col min="13073" max="13073" width="12.7265625" style="9" customWidth="1"/>
    <col min="13074" max="13075" width="3.7265625" style="9" customWidth="1"/>
    <col min="13076" max="13076" width="43" style="9" customWidth="1"/>
    <col min="13077" max="13077" width="2.26953125" style="9" customWidth="1"/>
    <col min="13078" max="13078" width="30.7265625" style="9" bestFit="1" customWidth="1"/>
    <col min="13079" max="13327" width="9" style="9"/>
    <col min="13328" max="13328" width="0" style="9" hidden="1" customWidth="1"/>
    <col min="13329" max="13329" width="12.7265625" style="9" customWidth="1"/>
    <col min="13330" max="13331" width="3.7265625" style="9" customWidth="1"/>
    <col min="13332" max="13332" width="43" style="9" customWidth="1"/>
    <col min="13333" max="13333" width="2.26953125" style="9" customWidth="1"/>
    <col min="13334" max="13334" width="30.7265625" style="9" bestFit="1" customWidth="1"/>
    <col min="13335" max="13583" width="9" style="9"/>
    <col min="13584" max="13584" width="0" style="9" hidden="1" customWidth="1"/>
    <col min="13585" max="13585" width="12.7265625" style="9" customWidth="1"/>
    <col min="13586" max="13587" width="3.7265625" style="9" customWidth="1"/>
    <col min="13588" max="13588" width="43" style="9" customWidth="1"/>
    <col min="13589" max="13589" width="2.26953125" style="9" customWidth="1"/>
    <col min="13590" max="13590" width="30.7265625" style="9" bestFit="1" customWidth="1"/>
    <col min="13591" max="13839" width="9" style="9"/>
    <col min="13840" max="13840" width="0" style="9" hidden="1" customWidth="1"/>
    <col min="13841" max="13841" width="12.7265625" style="9" customWidth="1"/>
    <col min="13842" max="13843" width="3.7265625" style="9" customWidth="1"/>
    <col min="13844" max="13844" width="43" style="9" customWidth="1"/>
    <col min="13845" max="13845" width="2.26953125" style="9" customWidth="1"/>
    <col min="13846" max="13846" width="30.7265625" style="9" bestFit="1" customWidth="1"/>
    <col min="13847" max="14095" width="9" style="9"/>
    <col min="14096" max="14096" width="0" style="9" hidden="1" customWidth="1"/>
    <col min="14097" max="14097" width="12.7265625" style="9" customWidth="1"/>
    <col min="14098" max="14099" width="3.7265625" style="9" customWidth="1"/>
    <col min="14100" max="14100" width="43" style="9" customWidth="1"/>
    <col min="14101" max="14101" width="2.26953125" style="9" customWidth="1"/>
    <col min="14102" max="14102" width="30.7265625" style="9" bestFit="1" customWidth="1"/>
    <col min="14103" max="14351" width="9" style="9"/>
    <col min="14352" max="14352" width="0" style="9" hidden="1" customWidth="1"/>
    <col min="14353" max="14353" width="12.7265625" style="9" customWidth="1"/>
    <col min="14354" max="14355" width="3.7265625" style="9" customWidth="1"/>
    <col min="14356" max="14356" width="43" style="9" customWidth="1"/>
    <col min="14357" max="14357" width="2.26953125" style="9" customWidth="1"/>
    <col min="14358" max="14358" width="30.7265625" style="9" bestFit="1" customWidth="1"/>
    <col min="14359" max="14607" width="9" style="9"/>
    <col min="14608" max="14608" width="0" style="9" hidden="1" customWidth="1"/>
    <col min="14609" max="14609" width="12.7265625" style="9" customWidth="1"/>
    <col min="14610" max="14611" width="3.7265625" style="9" customWidth="1"/>
    <col min="14612" max="14612" width="43" style="9" customWidth="1"/>
    <col min="14613" max="14613" width="2.26953125" style="9" customWidth="1"/>
    <col min="14614" max="14614" width="30.7265625" style="9" bestFit="1" customWidth="1"/>
    <col min="14615" max="14863" width="9" style="9"/>
    <col min="14864" max="14864" width="0" style="9" hidden="1" customWidth="1"/>
    <col min="14865" max="14865" width="12.7265625" style="9" customWidth="1"/>
    <col min="14866" max="14867" width="3.7265625" style="9" customWidth="1"/>
    <col min="14868" max="14868" width="43" style="9" customWidth="1"/>
    <col min="14869" max="14869" width="2.26953125" style="9" customWidth="1"/>
    <col min="14870" max="14870" width="30.7265625" style="9" bestFit="1" customWidth="1"/>
    <col min="14871" max="15119" width="9" style="9"/>
    <col min="15120" max="15120" width="0" style="9" hidden="1" customWidth="1"/>
    <col min="15121" max="15121" width="12.7265625" style="9" customWidth="1"/>
    <col min="15122" max="15123" width="3.7265625" style="9" customWidth="1"/>
    <col min="15124" max="15124" width="43" style="9" customWidth="1"/>
    <col min="15125" max="15125" width="2.26953125" style="9" customWidth="1"/>
    <col min="15126" max="15126" width="30.7265625" style="9" bestFit="1" customWidth="1"/>
    <col min="15127" max="15375" width="9" style="9"/>
    <col min="15376" max="15376" width="0" style="9" hidden="1" customWidth="1"/>
    <col min="15377" max="15377" width="12.7265625" style="9" customWidth="1"/>
    <col min="15378" max="15379" width="3.7265625" style="9" customWidth="1"/>
    <col min="15380" max="15380" width="43" style="9" customWidth="1"/>
    <col min="15381" max="15381" width="2.26953125" style="9" customWidth="1"/>
    <col min="15382" max="15382" width="30.7265625" style="9" bestFit="1" customWidth="1"/>
    <col min="15383" max="15631" width="9" style="9"/>
    <col min="15632" max="15632" width="0" style="9" hidden="1" customWidth="1"/>
    <col min="15633" max="15633" width="12.7265625" style="9" customWidth="1"/>
    <col min="15634" max="15635" width="3.7265625" style="9" customWidth="1"/>
    <col min="15636" max="15636" width="43" style="9" customWidth="1"/>
    <col min="15637" max="15637" width="2.26953125" style="9" customWidth="1"/>
    <col min="15638" max="15638" width="30.7265625" style="9" bestFit="1" customWidth="1"/>
    <col min="15639" max="15887" width="9" style="9"/>
    <col min="15888" max="15888" width="0" style="9" hidden="1" customWidth="1"/>
    <col min="15889" max="15889" width="12.7265625" style="9" customWidth="1"/>
    <col min="15890" max="15891" width="3.7265625" style="9" customWidth="1"/>
    <col min="15892" max="15892" width="43" style="9" customWidth="1"/>
    <col min="15893" max="15893" width="2.26953125" style="9" customWidth="1"/>
    <col min="15894" max="15894" width="30.7265625" style="9" bestFit="1" customWidth="1"/>
    <col min="15895" max="16143" width="9" style="9"/>
    <col min="16144" max="16144" width="0" style="9" hidden="1" customWidth="1"/>
    <col min="16145" max="16145" width="12.7265625" style="9" customWidth="1"/>
    <col min="16146" max="16147" width="3.7265625" style="9" customWidth="1"/>
    <col min="16148" max="16148" width="43" style="9" customWidth="1"/>
    <col min="16149" max="16149" width="2.26953125" style="9" customWidth="1"/>
    <col min="16150" max="16150" width="30.7265625" style="9" bestFit="1" customWidth="1"/>
    <col min="16151" max="16384" width="9" style="9"/>
  </cols>
  <sheetData>
    <row r="1" spans="1:46" ht="28">
      <c r="A1" s="278" t="s">
        <v>3397</v>
      </c>
    </row>
    <row r="2" spans="1:46" s="260" customFormat="1" ht="15.5">
      <c r="A2" s="1098" t="s">
        <v>3380</v>
      </c>
      <c r="B2" s="26"/>
      <c r="C2" s="26"/>
      <c r="D2" s="26"/>
      <c r="E2" s="311"/>
      <c r="F2" s="311"/>
      <c r="G2" s="311"/>
      <c r="H2" s="311"/>
      <c r="I2" s="311"/>
      <c r="J2" s="311"/>
    </row>
    <row r="3" spans="1:46" s="260" customFormat="1" ht="15.5">
      <c r="A3" s="747" t="s">
        <v>3263</v>
      </c>
      <c r="B3" s="26"/>
      <c r="C3" s="26"/>
      <c r="D3" s="26"/>
      <c r="E3" s="311"/>
      <c r="F3" s="311"/>
      <c r="G3" s="311"/>
      <c r="H3" s="311"/>
      <c r="I3" s="311"/>
      <c r="J3" s="311"/>
    </row>
    <row r="4" spans="1:46" s="260" customFormat="1" ht="15.5">
      <c r="A4" s="310" t="s">
        <v>2744</v>
      </c>
      <c r="B4" s="26"/>
      <c r="C4" s="26"/>
      <c r="D4" s="26"/>
      <c r="E4" s="311"/>
      <c r="F4" s="311"/>
      <c r="G4" s="311"/>
      <c r="H4" s="311"/>
      <c r="I4" s="311"/>
      <c r="J4" s="311"/>
    </row>
    <row r="5" spans="1:46" s="260" customFormat="1" ht="15.5">
      <c r="A5" s="459" t="s">
        <v>2920</v>
      </c>
      <c r="B5" s="26"/>
      <c r="C5" s="26"/>
      <c r="D5" s="26"/>
      <c r="E5" s="311"/>
      <c r="F5" s="311"/>
      <c r="G5" s="311"/>
      <c r="H5" s="311"/>
      <c r="I5" s="311"/>
      <c r="J5" s="311"/>
    </row>
    <row r="6" spans="1:46" s="260" customFormat="1" ht="15.5">
      <c r="A6" s="310" t="s">
        <v>2745</v>
      </c>
      <c r="B6" s="26"/>
      <c r="C6" s="26"/>
      <c r="D6" s="26"/>
      <c r="E6" s="311"/>
      <c r="F6" s="311"/>
      <c r="G6" s="311"/>
      <c r="H6" s="311"/>
      <c r="I6" s="311"/>
      <c r="J6" s="311"/>
    </row>
    <row r="7" spans="1:46" ht="62">
      <c r="A7" s="748" t="s">
        <v>173</v>
      </c>
      <c r="B7" s="749" t="s">
        <v>174</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3" t="s">
        <v>2390</v>
      </c>
      <c r="U7" s="593" t="s">
        <v>2408</v>
      </c>
      <c r="V7" s="593" t="s">
        <v>2433</v>
      </c>
      <c r="W7" s="592" t="s">
        <v>2438</v>
      </c>
      <c r="X7" s="592" t="s">
        <v>2453</v>
      </c>
      <c r="Y7" s="593" t="s">
        <v>2462</v>
      </c>
      <c r="Z7" s="593" t="s">
        <v>2538</v>
      </c>
      <c r="AA7" s="592" t="s">
        <v>2553</v>
      </c>
      <c r="AB7" s="592" t="s">
        <v>2567</v>
      </c>
      <c r="AC7" s="593" t="s">
        <v>2588</v>
      </c>
      <c r="AD7" s="593" t="s">
        <v>2607</v>
      </c>
      <c r="AE7" s="592" t="s">
        <v>2618</v>
      </c>
      <c r="AF7" s="592" t="s">
        <v>2625</v>
      </c>
      <c r="AG7" s="593" t="s">
        <v>2632</v>
      </c>
      <c r="AH7" s="593" t="s">
        <v>2664</v>
      </c>
      <c r="AI7" s="592" t="s">
        <v>2671</v>
      </c>
      <c r="AJ7" s="592" t="s">
        <v>2676</v>
      </c>
      <c r="AK7" s="593" t="s">
        <v>3299</v>
      </c>
      <c r="AL7" s="593" t="s">
        <v>3336</v>
      </c>
      <c r="AM7" s="592" t="s">
        <v>3369</v>
      </c>
      <c r="AN7" s="594" t="s">
        <v>2244</v>
      </c>
      <c r="AO7" s="594" t="s">
        <v>2225</v>
      </c>
      <c r="AP7" s="750" t="s">
        <v>2930</v>
      </c>
      <c r="AQ7" s="750" t="s">
        <v>2068</v>
      </c>
    </row>
    <row r="8" spans="1:46" ht="24" customHeight="1">
      <c r="A8" s="602" t="s">
        <v>177</v>
      </c>
      <c r="B8" s="603" t="s">
        <v>931</v>
      </c>
      <c r="C8" s="607">
        <v>48225</v>
      </c>
      <c r="D8" s="607">
        <v>84270</v>
      </c>
      <c r="E8" s="607">
        <v>126920</v>
      </c>
      <c r="F8" s="607">
        <v>175679</v>
      </c>
      <c r="G8" s="607">
        <v>199893</v>
      </c>
      <c r="H8" s="607">
        <v>135119</v>
      </c>
      <c r="I8" s="607">
        <v>134461</v>
      </c>
      <c r="J8" s="607">
        <v>138842</v>
      </c>
      <c r="K8" s="607">
        <v>111796</v>
      </c>
      <c r="L8" s="607">
        <v>73607</v>
      </c>
      <c r="M8" s="607">
        <v>70145</v>
      </c>
      <c r="N8" s="607">
        <v>67139</v>
      </c>
      <c r="O8" s="607">
        <v>79252</v>
      </c>
      <c r="P8" s="607">
        <v>79503</v>
      </c>
      <c r="Q8" s="607">
        <v>54607</v>
      </c>
      <c r="R8" s="607">
        <v>47603</v>
      </c>
      <c r="S8" s="607">
        <v>50152</v>
      </c>
      <c r="T8" s="607">
        <v>24827</v>
      </c>
      <c r="U8" s="607">
        <v>37013</v>
      </c>
      <c r="V8" s="607">
        <v>40060</v>
      </c>
      <c r="W8" s="607">
        <v>45895</v>
      </c>
      <c r="X8" s="607">
        <v>52509</v>
      </c>
      <c r="Y8" s="607">
        <v>58144</v>
      </c>
      <c r="Z8" s="607">
        <v>10901</v>
      </c>
      <c r="AA8" s="607">
        <v>24793</v>
      </c>
      <c r="AB8" s="607">
        <v>25548</v>
      </c>
      <c r="AC8" s="607">
        <v>29416</v>
      </c>
      <c r="AD8" s="607">
        <v>37170</v>
      </c>
      <c r="AE8" s="607">
        <v>32030</v>
      </c>
      <c r="AF8" s="607">
        <v>19840</v>
      </c>
      <c r="AG8" s="607">
        <v>39451</v>
      </c>
      <c r="AH8" s="607">
        <v>45188</v>
      </c>
      <c r="AI8" s="607">
        <v>45875</v>
      </c>
      <c r="AJ8" s="607">
        <v>53513</v>
      </c>
      <c r="AK8" s="607">
        <v>22257</v>
      </c>
      <c r="AL8" s="607">
        <v>31769</v>
      </c>
      <c r="AM8" s="607">
        <v>36760</v>
      </c>
      <c r="AN8" s="607">
        <v>2390172</v>
      </c>
      <c r="AO8" s="606">
        <v>100</v>
      </c>
      <c r="AP8" s="607">
        <v>26859845</v>
      </c>
      <c r="AQ8" s="606">
        <v>89</v>
      </c>
      <c r="AR8" s="21"/>
      <c r="AS8" s="21"/>
      <c r="AT8" s="44"/>
    </row>
    <row r="9" spans="1:46" ht="18.75" customHeight="1">
      <c r="A9" s="602" t="s">
        <v>178</v>
      </c>
      <c r="B9" s="603" t="s">
        <v>179</v>
      </c>
      <c r="C9" s="607">
        <v>41454</v>
      </c>
      <c r="D9" s="607">
        <v>70381</v>
      </c>
      <c r="E9" s="607">
        <v>104089</v>
      </c>
      <c r="F9" s="607">
        <v>143476</v>
      </c>
      <c r="G9" s="607">
        <v>163443</v>
      </c>
      <c r="H9" s="607">
        <v>114266</v>
      </c>
      <c r="I9" s="607">
        <v>112036</v>
      </c>
      <c r="J9" s="607">
        <v>115918</v>
      </c>
      <c r="K9" s="607">
        <v>95134</v>
      </c>
      <c r="L9" s="607">
        <v>61270</v>
      </c>
      <c r="M9" s="607">
        <v>56816</v>
      </c>
      <c r="N9" s="607">
        <v>55217</v>
      </c>
      <c r="O9" s="607">
        <v>64893</v>
      </c>
      <c r="P9" s="607">
        <v>63623</v>
      </c>
      <c r="Q9" s="607">
        <v>43040</v>
      </c>
      <c r="R9" s="607">
        <v>37261</v>
      </c>
      <c r="S9" s="607">
        <v>37994</v>
      </c>
      <c r="T9" s="607">
        <v>17177</v>
      </c>
      <c r="U9" s="607">
        <v>27678</v>
      </c>
      <c r="V9" s="607">
        <v>31845</v>
      </c>
      <c r="W9" s="607">
        <v>36458</v>
      </c>
      <c r="X9" s="607">
        <v>38795</v>
      </c>
      <c r="Y9" s="607">
        <v>45136</v>
      </c>
      <c r="Z9" s="607">
        <v>8725</v>
      </c>
      <c r="AA9" s="607">
        <v>19814</v>
      </c>
      <c r="AB9" s="607">
        <v>19905</v>
      </c>
      <c r="AC9" s="607">
        <v>22885</v>
      </c>
      <c r="AD9" s="607">
        <v>29717</v>
      </c>
      <c r="AE9" s="607">
        <v>25581</v>
      </c>
      <c r="AF9" s="607">
        <v>17834</v>
      </c>
      <c r="AG9" s="607">
        <v>33461</v>
      </c>
      <c r="AH9" s="607">
        <v>38155</v>
      </c>
      <c r="AI9" s="607">
        <v>40021</v>
      </c>
      <c r="AJ9" s="607">
        <v>45546</v>
      </c>
      <c r="AK9" s="607">
        <v>18850</v>
      </c>
      <c r="AL9" s="607">
        <v>27217</v>
      </c>
      <c r="AM9" s="607">
        <v>31454</v>
      </c>
      <c r="AN9" s="607">
        <v>1956565</v>
      </c>
      <c r="AO9" s="648">
        <v>81.900000000000006</v>
      </c>
      <c r="AP9" s="607">
        <v>23047198</v>
      </c>
      <c r="AQ9" s="606">
        <v>84.9</v>
      </c>
      <c r="AR9" s="102"/>
      <c r="AS9" s="11"/>
      <c r="AT9" s="44"/>
    </row>
    <row r="10" spans="1:46" ht="22.5" customHeight="1">
      <c r="A10" s="611" t="s">
        <v>180</v>
      </c>
      <c r="B10" s="743" t="s">
        <v>181</v>
      </c>
      <c r="C10" s="614">
        <v>3509</v>
      </c>
      <c r="D10" s="614">
        <v>6149</v>
      </c>
      <c r="E10" s="614">
        <v>8698</v>
      </c>
      <c r="F10" s="614">
        <v>12477</v>
      </c>
      <c r="G10" s="614">
        <v>13070</v>
      </c>
      <c r="H10" s="614">
        <v>8315</v>
      </c>
      <c r="I10" s="614">
        <v>8963</v>
      </c>
      <c r="J10" s="614">
        <v>8396</v>
      </c>
      <c r="K10" s="614">
        <v>6177</v>
      </c>
      <c r="L10" s="614">
        <v>3717</v>
      </c>
      <c r="M10" s="614">
        <v>2784</v>
      </c>
      <c r="N10" s="614">
        <v>2607</v>
      </c>
      <c r="O10" s="614">
        <v>3307</v>
      </c>
      <c r="P10" s="614">
        <v>4040</v>
      </c>
      <c r="Q10" s="614">
        <v>3065</v>
      </c>
      <c r="R10" s="614">
        <v>2314</v>
      </c>
      <c r="S10" s="614">
        <v>2406</v>
      </c>
      <c r="T10" s="614">
        <v>935</v>
      </c>
      <c r="U10" s="614">
        <v>1576</v>
      </c>
      <c r="V10" s="614">
        <v>1888</v>
      </c>
      <c r="W10" s="614">
        <v>1708</v>
      </c>
      <c r="X10" s="614">
        <v>1709</v>
      </c>
      <c r="Y10" s="614">
        <v>2539</v>
      </c>
      <c r="Z10" s="614">
        <v>784</v>
      </c>
      <c r="AA10" s="614">
        <v>1341</v>
      </c>
      <c r="AB10" s="614">
        <v>1220</v>
      </c>
      <c r="AC10" s="614">
        <v>1473</v>
      </c>
      <c r="AD10" s="614">
        <v>2154</v>
      </c>
      <c r="AE10" s="614">
        <v>1824</v>
      </c>
      <c r="AF10" s="614">
        <v>1193</v>
      </c>
      <c r="AG10" s="614">
        <v>2315</v>
      </c>
      <c r="AH10" s="614">
        <v>2671</v>
      </c>
      <c r="AI10" s="614">
        <v>3487</v>
      </c>
      <c r="AJ10" s="614">
        <v>4177</v>
      </c>
      <c r="AK10" s="614">
        <v>1949</v>
      </c>
      <c r="AL10" s="614">
        <v>2546</v>
      </c>
      <c r="AM10" s="614">
        <v>3086</v>
      </c>
      <c r="AN10" s="614">
        <v>140569</v>
      </c>
      <c r="AO10" s="650">
        <v>5.9</v>
      </c>
      <c r="AP10" s="614">
        <v>1157432</v>
      </c>
      <c r="AQ10" s="613">
        <v>121.4</v>
      </c>
      <c r="AR10" s="102"/>
      <c r="AS10" s="11"/>
      <c r="AT10" s="44"/>
    </row>
    <row r="11" spans="1:46" ht="15.5">
      <c r="A11" s="611" t="s">
        <v>182</v>
      </c>
      <c r="B11" s="743" t="s">
        <v>183</v>
      </c>
      <c r="C11" s="614">
        <v>8659</v>
      </c>
      <c r="D11" s="614">
        <v>16933</v>
      </c>
      <c r="E11" s="614">
        <v>26241</v>
      </c>
      <c r="F11" s="614">
        <v>34956</v>
      </c>
      <c r="G11" s="614">
        <v>35909</v>
      </c>
      <c r="H11" s="614">
        <v>24029</v>
      </c>
      <c r="I11" s="614">
        <v>25862</v>
      </c>
      <c r="J11" s="614">
        <v>24313</v>
      </c>
      <c r="K11" s="614">
        <v>18964</v>
      </c>
      <c r="L11" s="614">
        <v>10579</v>
      </c>
      <c r="M11" s="614">
        <v>12138</v>
      </c>
      <c r="N11" s="614">
        <v>12081</v>
      </c>
      <c r="O11" s="614">
        <v>14522</v>
      </c>
      <c r="P11" s="614">
        <v>14569</v>
      </c>
      <c r="Q11" s="614">
        <v>8999</v>
      </c>
      <c r="R11" s="614">
        <v>7924</v>
      </c>
      <c r="S11" s="614">
        <v>7387</v>
      </c>
      <c r="T11" s="614">
        <v>2962</v>
      </c>
      <c r="U11" s="614">
        <v>4922</v>
      </c>
      <c r="V11" s="614">
        <v>6080</v>
      </c>
      <c r="W11" s="614">
        <v>6914</v>
      </c>
      <c r="X11" s="614">
        <v>7588</v>
      </c>
      <c r="Y11" s="614">
        <v>7844</v>
      </c>
      <c r="Z11" s="614">
        <v>1443</v>
      </c>
      <c r="AA11" s="614">
        <v>3556</v>
      </c>
      <c r="AB11" s="614">
        <v>3620</v>
      </c>
      <c r="AC11" s="614">
        <v>4092</v>
      </c>
      <c r="AD11" s="614">
        <v>5625</v>
      </c>
      <c r="AE11" s="614">
        <v>4298</v>
      </c>
      <c r="AF11" s="614">
        <v>3572</v>
      </c>
      <c r="AG11" s="614">
        <v>6240</v>
      </c>
      <c r="AH11" s="614">
        <v>6903</v>
      </c>
      <c r="AI11" s="614">
        <v>7285</v>
      </c>
      <c r="AJ11" s="614">
        <v>7807</v>
      </c>
      <c r="AK11" s="614">
        <v>3383</v>
      </c>
      <c r="AL11" s="614">
        <v>4773</v>
      </c>
      <c r="AM11" s="614">
        <v>4918</v>
      </c>
      <c r="AN11" s="614">
        <v>407890</v>
      </c>
      <c r="AO11" s="650">
        <v>17.100000000000001</v>
      </c>
      <c r="AP11" s="614">
        <v>3102853</v>
      </c>
      <c r="AQ11" s="613">
        <v>131.5</v>
      </c>
      <c r="AR11" s="102"/>
      <c r="AS11" s="11"/>
      <c r="AT11" s="44"/>
    </row>
    <row r="12" spans="1:46" ht="15.5">
      <c r="A12" s="611" t="s">
        <v>184</v>
      </c>
      <c r="B12" s="743" t="s">
        <v>185</v>
      </c>
      <c r="C12" s="614">
        <v>4531</v>
      </c>
      <c r="D12" s="614">
        <v>8797</v>
      </c>
      <c r="E12" s="614">
        <v>13587</v>
      </c>
      <c r="F12" s="614">
        <v>19655</v>
      </c>
      <c r="G12" s="614">
        <v>18878</v>
      </c>
      <c r="H12" s="614">
        <v>14474</v>
      </c>
      <c r="I12" s="614">
        <v>13136</v>
      </c>
      <c r="J12" s="614">
        <v>14080</v>
      </c>
      <c r="K12" s="614">
        <v>11324</v>
      </c>
      <c r="L12" s="614">
        <v>6726</v>
      </c>
      <c r="M12" s="614">
        <v>6962</v>
      </c>
      <c r="N12" s="614">
        <v>8309</v>
      </c>
      <c r="O12" s="614">
        <v>9527</v>
      </c>
      <c r="P12" s="614">
        <v>10571</v>
      </c>
      <c r="Q12" s="614">
        <v>6345</v>
      </c>
      <c r="R12" s="614">
        <v>5691</v>
      </c>
      <c r="S12" s="614">
        <v>6031</v>
      </c>
      <c r="T12" s="614">
        <v>2474</v>
      </c>
      <c r="U12" s="614">
        <v>3762</v>
      </c>
      <c r="V12" s="614">
        <v>4242</v>
      </c>
      <c r="W12" s="614">
        <v>5174</v>
      </c>
      <c r="X12" s="614">
        <v>4749</v>
      </c>
      <c r="Y12" s="614">
        <v>5521</v>
      </c>
      <c r="Z12" s="614">
        <v>1133</v>
      </c>
      <c r="AA12" s="614">
        <v>2854</v>
      </c>
      <c r="AB12" s="614">
        <v>2790</v>
      </c>
      <c r="AC12" s="614">
        <v>3788</v>
      </c>
      <c r="AD12" s="614">
        <v>4598</v>
      </c>
      <c r="AE12" s="614">
        <v>3824</v>
      </c>
      <c r="AF12" s="614">
        <v>2606</v>
      </c>
      <c r="AG12" s="614">
        <v>4436</v>
      </c>
      <c r="AH12" s="614">
        <v>5704</v>
      </c>
      <c r="AI12" s="614">
        <v>6067</v>
      </c>
      <c r="AJ12" s="614">
        <v>6096</v>
      </c>
      <c r="AK12" s="614">
        <v>2344</v>
      </c>
      <c r="AL12" s="614">
        <v>3911</v>
      </c>
      <c r="AM12" s="614">
        <v>3930</v>
      </c>
      <c r="AN12" s="614">
        <v>258627</v>
      </c>
      <c r="AO12" s="650">
        <v>10.8</v>
      </c>
      <c r="AP12" s="614">
        <v>2291195</v>
      </c>
      <c r="AQ12" s="613">
        <v>112.9</v>
      </c>
      <c r="AR12" s="102"/>
      <c r="AS12" s="11"/>
      <c r="AT12" s="44"/>
    </row>
    <row r="13" spans="1:46" ht="15.5">
      <c r="A13" s="611" t="s">
        <v>186</v>
      </c>
      <c r="B13" s="743" t="s">
        <v>187</v>
      </c>
      <c r="C13" s="614">
        <v>4066</v>
      </c>
      <c r="D13" s="614">
        <v>5259</v>
      </c>
      <c r="E13" s="614">
        <v>7412</v>
      </c>
      <c r="F13" s="614">
        <v>12129</v>
      </c>
      <c r="G13" s="614">
        <v>12090</v>
      </c>
      <c r="H13" s="614">
        <v>8853</v>
      </c>
      <c r="I13" s="614">
        <v>8025</v>
      </c>
      <c r="J13" s="614">
        <v>9895</v>
      </c>
      <c r="K13" s="614">
        <v>8529</v>
      </c>
      <c r="L13" s="614">
        <v>5117</v>
      </c>
      <c r="M13" s="614">
        <v>5175</v>
      </c>
      <c r="N13" s="614">
        <v>4972</v>
      </c>
      <c r="O13" s="614">
        <v>6328</v>
      </c>
      <c r="P13" s="614">
        <v>5467</v>
      </c>
      <c r="Q13" s="614">
        <v>3611</v>
      </c>
      <c r="R13" s="614">
        <v>3240</v>
      </c>
      <c r="S13" s="614">
        <v>3357</v>
      </c>
      <c r="T13" s="614">
        <v>1864</v>
      </c>
      <c r="U13" s="614">
        <v>2832</v>
      </c>
      <c r="V13" s="614">
        <v>3266</v>
      </c>
      <c r="W13" s="614">
        <v>2936</v>
      </c>
      <c r="X13" s="614">
        <v>3102</v>
      </c>
      <c r="Y13" s="614">
        <v>3291</v>
      </c>
      <c r="Z13" s="614">
        <v>833</v>
      </c>
      <c r="AA13" s="614">
        <v>1983</v>
      </c>
      <c r="AB13" s="614">
        <v>2058</v>
      </c>
      <c r="AC13" s="614">
        <v>2254</v>
      </c>
      <c r="AD13" s="614">
        <v>3212</v>
      </c>
      <c r="AE13" s="614">
        <v>3132</v>
      </c>
      <c r="AF13" s="614">
        <v>2158</v>
      </c>
      <c r="AG13" s="614">
        <v>4359</v>
      </c>
      <c r="AH13" s="614">
        <v>5518</v>
      </c>
      <c r="AI13" s="614">
        <v>5725</v>
      </c>
      <c r="AJ13" s="614">
        <v>6042</v>
      </c>
      <c r="AK13" s="614">
        <v>2035</v>
      </c>
      <c r="AL13" s="614">
        <v>3229</v>
      </c>
      <c r="AM13" s="614">
        <v>4107</v>
      </c>
      <c r="AN13" s="614">
        <v>177461</v>
      </c>
      <c r="AO13" s="650">
        <v>7.4</v>
      </c>
      <c r="AP13" s="614">
        <v>1987305</v>
      </c>
      <c r="AQ13" s="613">
        <v>89.3</v>
      </c>
      <c r="AR13" s="102"/>
      <c r="AS13" s="11"/>
      <c r="AT13" s="44"/>
    </row>
    <row r="14" spans="1:46" ht="15.5">
      <c r="A14" s="611" t="s">
        <v>188</v>
      </c>
      <c r="B14" s="743" t="s">
        <v>189</v>
      </c>
      <c r="C14" s="614">
        <v>7188</v>
      </c>
      <c r="D14" s="614">
        <v>10787</v>
      </c>
      <c r="E14" s="614">
        <v>16915</v>
      </c>
      <c r="F14" s="614">
        <v>22134</v>
      </c>
      <c r="G14" s="614">
        <v>22838</v>
      </c>
      <c r="H14" s="614">
        <v>14320</v>
      </c>
      <c r="I14" s="614">
        <v>15121</v>
      </c>
      <c r="J14" s="614">
        <v>14616</v>
      </c>
      <c r="K14" s="614">
        <v>11575</v>
      </c>
      <c r="L14" s="614">
        <v>8435</v>
      </c>
      <c r="M14" s="614">
        <v>7545</v>
      </c>
      <c r="N14" s="614">
        <v>9424</v>
      </c>
      <c r="O14" s="614">
        <v>10354</v>
      </c>
      <c r="P14" s="614">
        <v>9737</v>
      </c>
      <c r="Q14" s="614">
        <v>6079</v>
      </c>
      <c r="R14" s="614">
        <v>4886</v>
      </c>
      <c r="S14" s="614">
        <v>4583</v>
      </c>
      <c r="T14" s="614">
        <v>1761</v>
      </c>
      <c r="U14" s="614">
        <v>3188</v>
      </c>
      <c r="V14" s="614">
        <v>3508</v>
      </c>
      <c r="W14" s="614">
        <v>3393</v>
      </c>
      <c r="X14" s="614">
        <v>3626</v>
      </c>
      <c r="Y14" s="614">
        <v>4451</v>
      </c>
      <c r="Z14" s="614">
        <v>1404</v>
      </c>
      <c r="AA14" s="614">
        <v>2784</v>
      </c>
      <c r="AB14" s="614">
        <v>2311</v>
      </c>
      <c r="AC14" s="614">
        <v>3436</v>
      </c>
      <c r="AD14" s="614">
        <v>5474</v>
      </c>
      <c r="AE14" s="614">
        <v>4418</v>
      </c>
      <c r="AF14" s="614">
        <v>3498</v>
      </c>
      <c r="AG14" s="614">
        <v>5387</v>
      </c>
      <c r="AH14" s="614">
        <v>5208</v>
      </c>
      <c r="AI14" s="614">
        <v>5633</v>
      </c>
      <c r="AJ14" s="614">
        <v>5947</v>
      </c>
      <c r="AK14" s="614">
        <v>2283</v>
      </c>
      <c r="AL14" s="614">
        <v>3350</v>
      </c>
      <c r="AM14" s="614">
        <v>3606</v>
      </c>
      <c r="AN14" s="614">
        <v>271203</v>
      </c>
      <c r="AO14" s="650">
        <v>11.3</v>
      </c>
      <c r="AP14" s="614">
        <v>2387301</v>
      </c>
      <c r="AQ14" s="613">
        <v>113.6</v>
      </c>
      <c r="AR14" s="102"/>
      <c r="AS14" s="11"/>
      <c r="AT14" s="44"/>
    </row>
    <row r="15" spans="1:46" ht="15.5">
      <c r="A15" s="611" t="s">
        <v>190</v>
      </c>
      <c r="B15" s="743" t="s">
        <v>191</v>
      </c>
      <c r="C15" s="614">
        <v>1936</v>
      </c>
      <c r="D15" s="614">
        <v>4624</v>
      </c>
      <c r="E15" s="614">
        <v>5966</v>
      </c>
      <c r="F15" s="614">
        <v>8034</v>
      </c>
      <c r="G15" s="614">
        <v>11178</v>
      </c>
      <c r="H15" s="614">
        <v>8624</v>
      </c>
      <c r="I15" s="614">
        <v>8817</v>
      </c>
      <c r="J15" s="614">
        <v>10245</v>
      </c>
      <c r="K15" s="614">
        <v>8878</v>
      </c>
      <c r="L15" s="614">
        <v>5649</v>
      </c>
      <c r="M15" s="614">
        <v>4866</v>
      </c>
      <c r="N15" s="614">
        <v>4134</v>
      </c>
      <c r="O15" s="614">
        <v>6154</v>
      </c>
      <c r="P15" s="614">
        <v>6158</v>
      </c>
      <c r="Q15" s="614">
        <v>3801</v>
      </c>
      <c r="R15" s="614">
        <v>3328</v>
      </c>
      <c r="S15" s="614">
        <v>3617</v>
      </c>
      <c r="T15" s="614">
        <v>2215</v>
      </c>
      <c r="U15" s="614">
        <v>3262</v>
      </c>
      <c r="V15" s="614">
        <v>3954</v>
      </c>
      <c r="W15" s="614">
        <v>4013</v>
      </c>
      <c r="X15" s="614">
        <v>3684</v>
      </c>
      <c r="Y15" s="614">
        <v>4055</v>
      </c>
      <c r="Z15" s="614">
        <v>462</v>
      </c>
      <c r="AA15" s="614">
        <v>1173</v>
      </c>
      <c r="AB15" s="614">
        <v>1236</v>
      </c>
      <c r="AC15" s="614">
        <v>1337</v>
      </c>
      <c r="AD15" s="614">
        <v>1601</v>
      </c>
      <c r="AE15" s="614">
        <v>1427</v>
      </c>
      <c r="AF15" s="614">
        <v>1057</v>
      </c>
      <c r="AG15" s="614">
        <v>2249</v>
      </c>
      <c r="AH15" s="614">
        <v>2419</v>
      </c>
      <c r="AI15" s="614">
        <v>2570</v>
      </c>
      <c r="AJ15" s="614">
        <v>3375</v>
      </c>
      <c r="AK15" s="614">
        <v>1635</v>
      </c>
      <c r="AL15" s="614">
        <v>2484</v>
      </c>
      <c r="AM15" s="614">
        <v>2414</v>
      </c>
      <c r="AN15" s="614">
        <v>152631</v>
      </c>
      <c r="AO15" s="650">
        <v>6.4</v>
      </c>
      <c r="AP15" s="614">
        <v>2546105</v>
      </c>
      <c r="AQ15" s="613">
        <v>59.9</v>
      </c>
      <c r="AR15" s="102"/>
      <c r="AS15" s="11"/>
      <c r="AT15" s="44"/>
    </row>
    <row r="16" spans="1:46" ht="15.5">
      <c r="A16" s="611" t="s">
        <v>192</v>
      </c>
      <c r="B16" s="743" t="s">
        <v>193</v>
      </c>
      <c r="C16" s="614">
        <v>4702</v>
      </c>
      <c r="D16" s="614">
        <v>6186</v>
      </c>
      <c r="E16" s="614">
        <v>7718</v>
      </c>
      <c r="F16" s="614">
        <v>11313</v>
      </c>
      <c r="G16" s="614">
        <v>18821</v>
      </c>
      <c r="H16" s="614">
        <v>13281</v>
      </c>
      <c r="I16" s="614">
        <v>11215</v>
      </c>
      <c r="J16" s="614">
        <v>11596</v>
      </c>
      <c r="K16" s="614">
        <v>8960</v>
      </c>
      <c r="L16" s="614">
        <v>7012</v>
      </c>
      <c r="M16" s="614">
        <v>5445</v>
      </c>
      <c r="N16" s="614">
        <v>4147</v>
      </c>
      <c r="O16" s="614">
        <v>3188</v>
      </c>
      <c r="P16" s="614">
        <v>3787</v>
      </c>
      <c r="Q16" s="614">
        <v>3113</v>
      </c>
      <c r="R16" s="614">
        <v>3016</v>
      </c>
      <c r="S16" s="614">
        <v>2628</v>
      </c>
      <c r="T16" s="614">
        <v>984</v>
      </c>
      <c r="U16" s="614">
        <v>2363</v>
      </c>
      <c r="V16" s="614">
        <v>2254</v>
      </c>
      <c r="W16" s="614">
        <v>3478</v>
      </c>
      <c r="X16" s="614">
        <v>5342</v>
      </c>
      <c r="Y16" s="614">
        <v>6452</v>
      </c>
      <c r="Z16" s="614">
        <v>496</v>
      </c>
      <c r="AA16" s="614">
        <v>828</v>
      </c>
      <c r="AB16" s="614">
        <v>1020</v>
      </c>
      <c r="AC16" s="614">
        <v>1236</v>
      </c>
      <c r="AD16" s="614">
        <v>1734</v>
      </c>
      <c r="AE16" s="614">
        <v>1314</v>
      </c>
      <c r="AF16" s="614">
        <v>1195</v>
      </c>
      <c r="AG16" s="614">
        <v>2314</v>
      </c>
      <c r="AH16" s="614">
        <v>2571</v>
      </c>
      <c r="AI16" s="614">
        <v>2623</v>
      </c>
      <c r="AJ16" s="614">
        <v>3842</v>
      </c>
      <c r="AK16" s="614">
        <v>1531</v>
      </c>
      <c r="AL16" s="614">
        <v>1738</v>
      </c>
      <c r="AM16" s="614">
        <v>2590</v>
      </c>
      <c r="AN16" s="614">
        <v>172033</v>
      </c>
      <c r="AO16" s="650">
        <v>7.2</v>
      </c>
      <c r="AP16" s="614">
        <v>3466903</v>
      </c>
      <c r="AQ16" s="613">
        <v>49.6</v>
      </c>
      <c r="AR16" s="102"/>
      <c r="AS16" s="11"/>
      <c r="AT16" s="44"/>
    </row>
    <row r="17" spans="1:46" ht="15.5">
      <c r="A17" s="611" t="s">
        <v>194</v>
      </c>
      <c r="B17" s="743" t="s">
        <v>195</v>
      </c>
      <c r="C17" s="614">
        <v>3688</v>
      </c>
      <c r="D17" s="614">
        <v>6290</v>
      </c>
      <c r="E17" s="614">
        <v>10309</v>
      </c>
      <c r="F17" s="614">
        <v>13125</v>
      </c>
      <c r="G17" s="614">
        <v>19595</v>
      </c>
      <c r="H17" s="614">
        <v>13469</v>
      </c>
      <c r="I17" s="614">
        <v>12363</v>
      </c>
      <c r="J17" s="614">
        <v>13217</v>
      </c>
      <c r="K17" s="614">
        <v>12127</v>
      </c>
      <c r="L17" s="614">
        <v>8080</v>
      </c>
      <c r="M17" s="614">
        <v>7486</v>
      </c>
      <c r="N17" s="614">
        <v>5920</v>
      </c>
      <c r="O17" s="614">
        <v>7039</v>
      </c>
      <c r="P17" s="614">
        <v>5997</v>
      </c>
      <c r="Q17" s="614">
        <v>5225</v>
      </c>
      <c r="R17" s="614">
        <v>4348</v>
      </c>
      <c r="S17" s="614">
        <v>4265</v>
      </c>
      <c r="T17" s="614">
        <v>2226</v>
      </c>
      <c r="U17" s="614">
        <v>3019</v>
      </c>
      <c r="V17" s="614">
        <v>3446</v>
      </c>
      <c r="W17" s="614">
        <v>5369</v>
      </c>
      <c r="X17" s="614">
        <v>5087</v>
      </c>
      <c r="Y17" s="614">
        <v>6170</v>
      </c>
      <c r="Z17" s="614">
        <v>1230</v>
      </c>
      <c r="AA17" s="614">
        <v>1957</v>
      </c>
      <c r="AB17" s="614">
        <v>1634</v>
      </c>
      <c r="AC17" s="614">
        <v>1592</v>
      </c>
      <c r="AD17" s="614">
        <v>1606</v>
      </c>
      <c r="AE17" s="614">
        <v>2124</v>
      </c>
      <c r="AF17" s="614">
        <v>1204</v>
      </c>
      <c r="AG17" s="614">
        <v>2735</v>
      </c>
      <c r="AH17" s="614">
        <v>3886</v>
      </c>
      <c r="AI17" s="614">
        <v>3294</v>
      </c>
      <c r="AJ17" s="614">
        <v>4738</v>
      </c>
      <c r="AK17" s="614">
        <v>2085</v>
      </c>
      <c r="AL17" s="614">
        <v>2729</v>
      </c>
      <c r="AM17" s="614">
        <v>3600</v>
      </c>
      <c r="AN17" s="614">
        <v>212274</v>
      </c>
      <c r="AO17" s="650">
        <v>8.9</v>
      </c>
      <c r="AP17" s="614">
        <v>3729455</v>
      </c>
      <c r="AQ17" s="613">
        <v>56.9</v>
      </c>
      <c r="AR17" s="102"/>
      <c r="AS17" s="11"/>
      <c r="AT17" s="44"/>
    </row>
    <row r="18" spans="1:46" ht="15.5">
      <c r="A18" s="611" t="s">
        <v>196</v>
      </c>
      <c r="B18" s="743" t="s">
        <v>197</v>
      </c>
      <c r="C18" s="614">
        <v>3175</v>
      </c>
      <c r="D18" s="614">
        <v>5356</v>
      </c>
      <c r="E18" s="614">
        <v>7243</v>
      </c>
      <c r="F18" s="614">
        <v>9653</v>
      </c>
      <c r="G18" s="614">
        <v>11064</v>
      </c>
      <c r="H18" s="614">
        <v>8901</v>
      </c>
      <c r="I18" s="614">
        <v>8534</v>
      </c>
      <c r="J18" s="614">
        <v>9560</v>
      </c>
      <c r="K18" s="614">
        <v>8600</v>
      </c>
      <c r="L18" s="614">
        <v>5955</v>
      </c>
      <c r="M18" s="614">
        <v>4415</v>
      </c>
      <c r="N18" s="614">
        <v>3623</v>
      </c>
      <c r="O18" s="614">
        <v>4474</v>
      </c>
      <c r="P18" s="614">
        <v>3297</v>
      </c>
      <c r="Q18" s="614">
        <v>2802</v>
      </c>
      <c r="R18" s="614">
        <v>2514</v>
      </c>
      <c r="S18" s="614">
        <v>3720</v>
      </c>
      <c r="T18" s="614">
        <v>1756</v>
      </c>
      <c r="U18" s="614">
        <v>2754</v>
      </c>
      <c r="V18" s="614">
        <v>3207</v>
      </c>
      <c r="W18" s="614">
        <v>3473</v>
      </c>
      <c r="X18" s="614">
        <v>3908</v>
      </c>
      <c r="Y18" s="614">
        <v>4813</v>
      </c>
      <c r="Z18" s="614">
        <v>940</v>
      </c>
      <c r="AA18" s="614">
        <v>3338</v>
      </c>
      <c r="AB18" s="614">
        <v>4016</v>
      </c>
      <c r="AC18" s="614">
        <v>3677</v>
      </c>
      <c r="AD18" s="614">
        <v>3713</v>
      </c>
      <c r="AE18" s="614">
        <v>3220</v>
      </c>
      <c r="AF18" s="614">
        <v>1351</v>
      </c>
      <c r="AG18" s="614">
        <v>3426</v>
      </c>
      <c r="AH18" s="614">
        <v>3275</v>
      </c>
      <c r="AI18" s="614">
        <v>3337</v>
      </c>
      <c r="AJ18" s="614">
        <v>3522</v>
      </c>
      <c r="AK18" s="614">
        <v>1605</v>
      </c>
      <c r="AL18" s="614">
        <v>2457</v>
      </c>
      <c r="AM18" s="614">
        <v>3203</v>
      </c>
      <c r="AN18" s="614">
        <v>163877</v>
      </c>
      <c r="AO18" s="650">
        <v>6.9</v>
      </c>
      <c r="AP18" s="614">
        <v>2378648</v>
      </c>
      <c r="AQ18" s="613">
        <v>68.900000000000006</v>
      </c>
      <c r="AR18" s="102"/>
      <c r="AS18" s="11"/>
      <c r="AT18" s="44"/>
    </row>
    <row r="19" spans="1:46" ht="22.5" customHeight="1">
      <c r="A19" s="602" t="s">
        <v>198</v>
      </c>
      <c r="B19" s="603" t="s">
        <v>199</v>
      </c>
      <c r="C19" s="607">
        <v>2062</v>
      </c>
      <c r="D19" s="607">
        <v>5034</v>
      </c>
      <c r="E19" s="607">
        <v>7642</v>
      </c>
      <c r="F19" s="607">
        <v>10763</v>
      </c>
      <c r="G19" s="607">
        <v>10375</v>
      </c>
      <c r="H19" s="607">
        <v>6258</v>
      </c>
      <c r="I19" s="607">
        <v>4496</v>
      </c>
      <c r="J19" s="607">
        <v>5146</v>
      </c>
      <c r="K19" s="607">
        <v>4261</v>
      </c>
      <c r="L19" s="607">
        <v>3449</v>
      </c>
      <c r="M19" s="607">
        <v>3660</v>
      </c>
      <c r="N19" s="607">
        <v>2986</v>
      </c>
      <c r="O19" s="607">
        <v>4095</v>
      </c>
      <c r="P19" s="607">
        <v>5466</v>
      </c>
      <c r="Q19" s="607">
        <v>2865</v>
      </c>
      <c r="R19" s="607">
        <v>2877</v>
      </c>
      <c r="S19" s="607">
        <v>3376</v>
      </c>
      <c r="T19" s="607">
        <v>1551</v>
      </c>
      <c r="U19" s="607">
        <v>2148</v>
      </c>
      <c r="V19" s="607">
        <v>1899</v>
      </c>
      <c r="W19" s="607">
        <v>2029</v>
      </c>
      <c r="X19" s="607">
        <v>3680</v>
      </c>
      <c r="Y19" s="607">
        <v>3530</v>
      </c>
      <c r="Z19" s="607">
        <v>657</v>
      </c>
      <c r="AA19" s="607">
        <v>1614</v>
      </c>
      <c r="AB19" s="607">
        <v>1583</v>
      </c>
      <c r="AC19" s="607">
        <v>1743</v>
      </c>
      <c r="AD19" s="607">
        <v>2130</v>
      </c>
      <c r="AE19" s="607">
        <v>1783</v>
      </c>
      <c r="AF19" s="607">
        <v>784</v>
      </c>
      <c r="AG19" s="607">
        <v>1526</v>
      </c>
      <c r="AH19" s="607">
        <v>1534</v>
      </c>
      <c r="AI19" s="607">
        <v>1388</v>
      </c>
      <c r="AJ19" s="607">
        <v>1782</v>
      </c>
      <c r="AK19" s="607">
        <v>1129</v>
      </c>
      <c r="AL19" s="607">
        <v>1400</v>
      </c>
      <c r="AM19" s="607">
        <v>1594</v>
      </c>
      <c r="AN19" s="607">
        <v>120295</v>
      </c>
      <c r="AO19" s="648">
        <v>5</v>
      </c>
      <c r="AP19" s="744">
        <v>1349911</v>
      </c>
      <c r="AQ19" s="606">
        <v>89.1</v>
      </c>
      <c r="AR19" s="102"/>
      <c r="AS19" s="11"/>
      <c r="AT19" s="44"/>
    </row>
    <row r="20" spans="1:46" ht="22.5" customHeight="1">
      <c r="A20" s="631" t="s">
        <v>200</v>
      </c>
      <c r="B20" s="745" t="s">
        <v>52</v>
      </c>
      <c r="C20" s="634">
        <v>4709</v>
      </c>
      <c r="D20" s="634">
        <v>8855</v>
      </c>
      <c r="E20" s="634">
        <v>15189</v>
      </c>
      <c r="F20" s="634">
        <v>21440</v>
      </c>
      <c r="G20" s="634">
        <v>26075</v>
      </c>
      <c r="H20" s="634">
        <v>14595</v>
      </c>
      <c r="I20" s="634">
        <v>17929</v>
      </c>
      <c r="J20" s="634">
        <v>17778</v>
      </c>
      <c r="K20" s="634">
        <v>12401</v>
      </c>
      <c r="L20" s="634">
        <v>8888</v>
      </c>
      <c r="M20" s="634">
        <v>9669</v>
      </c>
      <c r="N20" s="634">
        <v>8936</v>
      </c>
      <c r="O20" s="634">
        <v>10264</v>
      </c>
      <c r="P20" s="634">
        <v>10414</v>
      </c>
      <c r="Q20" s="634">
        <v>8702</v>
      </c>
      <c r="R20" s="634">
        <v>7465</v>
      </c>
      <c r="S20" s="634">
        <v>8782</v>
      </c>
      <c r="T20" s="634">
        <v>6099</v>
      </c>
      <c r="U20" s="634">
        <v>7187</v>
      </c>
      <c r="V20" s="634">
        <v>6316</v>
      </c>
      <c r="W20" s="634">
        <v>7408</v>
      </c>
      <c r="X20" s="634">
        <v>10034</v>
      </c>
      <c r="Y20" s="634">
        <v>9478</v>
      </c>
      <c r="Z20" s="634">
        <v>1519</v>
      </c>
      <c r="AA20" s="634">
        <v>3365</v>
      </c>
      <c r="AB20" s="634">
        <v>4060</v>
      </c>
      <c r="AC20" s="634">
        <v>4788</v>
      </c>
      <c r="AD20" s="634">
        <v>5323</v>
      </c>
      <c r="AE20" s="634">
        <v>4666</v>
      </c>
      <c r="AF20" s="634">
        <v>1222</v>
      </c>
      <c r="AG20" s="634">
        <v>4464</v>
      </c>
      <c r="AH20" s="634">
        <v>5499</v>
      </c>
      <c r="AI20" s="634">
        <v>4466</v>
      </c>
      <c r="AJ20" s="634">
        <v>6185</v>
      </c>
      <c r="AK20" s="634">
        <v>2278</v>
      </c>
      <c r="AL20" s="634">
        <v>3152</v>
      </c>
      <c r="AM20" s="634">
        <v>3712</v>
      </c>
      <c r="AN20" s="634">
        <v>313312</v>
      </c>
      <c r="AO20" s="746">
        <v>13.1</v>
      </c>
      <c r="AP20" s="634">
        <v>2462736</v>
      </c>
      <c r="AQ20" s="633">
        <v>127.2</v>
      </c>
      <c r="AR20" s="102"/>
      <c r="AS20" s="11"/>
      <c r="AT20" s="44"/>
    </row>
    <row r="21" spans="1:46" ht="29.25" customHeight="1">
      <c r="A21" s="645" t="s">
        <v>3328</v>
      </c>
      <c r="B21" s="645"/>
      <c r="C21" s="645"/>
      <c r="D21" s="645"/>
      <c r="E21" s="645"/>
      <c r="F21" s="645"/>
      <c r="G21" s="645"/>
      <c r="H21" s="645"/>
      <c r="I21" s="645"/>
      <c r="J21" s="645"/>
      <c r="K21" s="645"/>
      <c r="L21" s="645"/>
      <c r="M21" s="645"/>
      <c r="N21" s="645"/>
      <c r="O21" s="645"/>
      <c r="P21" s="645"/>
      <c r="Q21" s="645"/>
      <c r="R21" s="645"/>
      <c r="S21" s="645"/>
      <c r="T21" s="645"/>
      <c r="U21" s="645"/>
      <c r="V21" s="645"/>
      <c r="W21" s="645"/>
      <c r="X21" s="645"/>
      <c r="Y21" s="645"/>
      <c r="Z21" s="645"/>
      <c r="AA21" s="645"/>
      <c r="AB21" s="645"/>
      <c r="AC21" s="21"/>
      <c r="AD21" s="21"/>
      <c r="AE21" s="21"/>
      <c r="AF21" s="21"/>
      <c r="AG21" s="21"/>
      <c r="AH21" s="21"/>
      <c r="AI21" s="21"/>
      <c r="AJ21" s="21"/>
      <c r="AK21" s="21"/>
      <c r="AL21" s="21"/>
      <c r="AM21" s="21"/>
      <c r="AN21" s="163"/>
      <c r="AO21" s="102"/>
    </row>
    <row r="22" spans="1:46" ht="13.5" customHeight="1">
      <c r="A22" s="9" t="s">
        <v>3295</v>
      </c>
      <c r="B22" s="645"/>
      <c r="C22" s="645"/>
      <c r="D22" s="645"/>
      <c r="E22" s="645"/>
      <c r="F22" s="645"/>
      <c r="G22" s="645"/>
      <c r="H22" s="645"/>
      <c r="I22" s="645"/>
      <c r="J22" s="645"/>
      <c r="K22" s="645"/>
      <c r="L22" s="645"/>
      <c r="M22" s="645"/>
      <c r="N22" s="645"/>
      <c r="O22" s="645"/>
      <c r="P22" s="645"/>
      <c r="Q22" s="645"/>
      <c r="R22" s="645"/>
      <c r="S22" s="645"/>
      <c r="T22" s="645"/>
      <c r="U22" s="645"/>
      <c r="V22" s="645"/>
      <c r="W22" s="645"/>
      <c r="X22" s="645"/>
      <c r="Y22" s="645"/>
      <c r="Z22" s="645"/>
      <c r="AA22" s="645"/>
      <c r="AB22" s="645"/>
      <c r="AC22" s="21"/>
      <c r="AD22" s="21"/>
      <c r="AE22" s="21"/>
      <c r="AF22" s="21"/>
      <c r="AG22" s="21"/>
      <c r="AH22" s="21"/>
      <c r="AI22" s="21"/>
      <c r="AJ22" s="21"/>
      <c r="AK22" s="21"/>
      <c r="AL22" s="21"/>
      <c r="AM22" s="21"/>
      <c r="AN22" s="163"/>
      <c r="AO22" s="102"/>
    </row>
    <row r="23" spans="1:46" ht="13.5" customHeight="1">
      <c r="A23" s="645" t="s">
        <v>3329</v>
      </c>
      <c r="B23" s="645"/>
      <c r="C23" s="645"/>
      <c r="D23" s="645"/>
      <c r="E23" s="645"/>
      <c r="F23" s="645"/>
      <c r="G23" s="645"/>
      <c r="H23" s="645"/>
      <c r="I23" s="645"/>
      <c r="J23" s="645"/>
      <c r="K23" s="645"/>
      <c r="L23" s="645"/>
      <c r="M23" s="645"/>
      <c r="N23" s="645"/>
      <c r="O23" s="645"/>
      <c r="P23" s="645"/>
      <c r="Q23" s="645"/>
      <c r="R23" s="645"/>
      <c r="S23" s="645"/>
      <c r="T23" s="645"/>
      <c r="U23" s="645"/>
      <c r="V23" s="645"/>
      <c r="W23" s="645"/>
      <c r="X23" s="645"/>
      <c r="Y23" s="645"/>
      <c r="Z23" s="645"/>
      <c r="AA23" s="645"/>
      <c r="AB23" s="645"/>
      <c r="AC23" s="21"/>
      <c r="AD23" s="21"/>
      <c r="AE23" s="21"/>
      <c r="AF23" s="21"/>
      <c r="AG23" s="21"/>
      <c r="AH23" s="21"/>
      <c r="AI23" s="21"/>
      <c r="AJ23" s="21"/>
      <c r="AK23" s="21"/>
      <c r="AL23" s="21"/>
      <c r="AM23" s="21"/>
      <c r="AN23" s="163"/>
      <c r="AO23" s="102"/>
    </row>
    <row r="24" spans="1:46" ht="13.5" customHeight="1">
      <c r="A24" s="9" t="s">
        <v>2927</v>
      </c>
      <c r="B24" s="645"/>
      <c r="C24" s="645"/>
      <c r="D24" s="645"/>
      <c r="E24" s="645"/>
      <c r="F24" s="645"/>
      <c r="G24" s="645"/>
      <c r="H24" s="645"/>
      <c r="I24" s="645"/>
      <c r="J24" s="645"/>
      <c r="K24" s="645"/>
      <c r="L24" s="645"/>
      <c r="M24" s="645"/>
      <c r="N24" s="645"/>
      <c r="O24" s="645"/>
      <c r="P24" s="645"/>
      <c r="Q24" s="645"/>
      <c r="R24" s="645"/>
      <c r="S24" s="645"/>
      <c r="T24" s="645"/>
      <c r="U24" s="645"/>
      <c r="V24" s="645"/>
      <c r="W24" s="645"/>
      <c r="X24" s="645"/>
      <c r="Y24" s="645"/>
      <c r="Z24" s="645"/>
      <c r="AA24" s="645"/>
      <c r="AB24" s="645"/>
      <c r="AC24" s="21"/>
      <c r="AD24" s="21"/>
      <c r="AE24" s="21"/>
      <c r="AF24" s="21"/>
      <c r="AG24" s="21"/>
      <c r="AH24" s="21"/>
      <c r="AI24" s="21"/>
      <c r="AJ24" s="21"/>
      <c r="AK24" s="21"/>
      <c r="AL24" s="21"/>
      <c r="AM24" s="21"/>
      <c r="AN24" s="163"/>
      <c r="AO24" s="102"/>
    </row>
    <row r="25" spans="1:46" ht="13.5" customHeight="1">
      <c r="A25" s="645" t="s">
        <v>3330</v>
      </c>
      <c r="B25" s="645"/>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5"/>
      <c r="AA25" s="645"/>
      <c r="AB25" s="645"/>
      <c r="AC25" s="21"/>
      <c r="AD25" s="21"/>
      <c r="AE25" s="21"/>
      <c r="AF25" s="21"/>
      <c r="AG25" s="21"/>
      <c r="AH25" s="21"/>
      <c r="AI25" s="21"/>
      <c r="AJ25" s="21"/>
      <c r="AK25" s="21"/>
      <c r="AL25" s="21"/>
      <c r="AM25" s="21"/>
      <c r="AN25" s="163"/>
      <c r="AO25" s="102"/>
    </row>
    <row r="26" spans="1:46" ht="13.5" customHeight="1">
      <c r="A26" s="9" t="s">
        <v>2928</v>
      </c>
    </row>
    <row r="27" spans="1:46" ht="16.899999999999999" customHeight="1">
      <c r="A27" s="67" t="s">
        <v>1</v>
      </c>
      <c r="B27" s="68" t="str">
        <f>Contents!$C$36</f>
        <v>26 May 2022</v>
      </c>
    </row>
    <row r="28" spans="1:46">
      <c r="A28" s="67" t="s">
        <v>2421</v>
      </c>
      <c r="B28" s="68" t="str">
        <f>Contents!$D$36</f>
        <v>25 Aug 2022</v>
      </c>
    </row>
    <row r="30" spans="1:46">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row>
    <row r="31" spans="1:46">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row>
    <row r="32" spans="1:46">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row>
    <row r="33" spans="3:39">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row>
    <row r="34" spans="3:39">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row>
    <row r="35" spans="3:39">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row>
    <row r="36" spans="3:39">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row>
    <row r="37" spans="3:39">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row>
    <row r="38" spans="3:39">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row>
    <row r="39" spans="3:39">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row>
    <row r="40" spans="3:39">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row>
    <row r="41" spans="3:39">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row>
    <row r="42" spans="3:39">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row>
    <row r="43" spans="3:3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row>
    <row r="44" spans="3:3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row>
    <row r="45" spans="3:3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row>
  </sheetData>
  <phoneticPr fontId="249"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P55"/>
  <sheetViews>
    <sheetView showGridLines="0" zoomScaleNormal="100" workbookViewId="0">
      <pane xSplit="2" topLeftCell="C1" activePane="topRight" state="frozen"/>
      <selection activeCell="A2" sqref="A2"/>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1" customWidth="1"/>
    <col min="31" max="31" width="11.26953125" style="188" customWidth="1"/>
    <col min="32" max="32" width="11.26953125" style="196" customWidth="1"/>
    <col min="33" max="33" width="11.26953125" style="222" customWidth="1"/>
    <col min="34" max="34" width="11.26953125" style="229" customWidth="1"/>
    <col min="35" max="35" width="11.26953125" style="243" customWidth="1"/>
    <col min="36" max="36" width="11.26953125" style="251" customWidth="1"/>
    <col min="37" max="39" width="11.26953125" style="1048" customWidth="1"/>
    <col min="40" max="41" width="18.36328125" style="1" customWidth="1"/>
    <col min="42" max="52" width="7.7265625" style="1" bestFit="1" customWidth="1"/>
    <col min="53" max="54" width="9.7265625" style="1" bestFit="1" customWidth="1"/>
    <col min="55" max="16384" width="9" style="1"/>
  </cols>
  <sheetData>
    <row r="1" spans="1:42" ht="28">
      <c r="A1" s="278" t="s">
        <v>3398</v>
      </c>
      <c r="B1" s="6"/>
      <c r="C1" s="6"/>
      <c r="D1" s="6"/>
      <c r="E1" s="6"/>
      <c r="F1" s="6"/>
      <c r="G1" s="6"/>
      <c r="H1" s="6"/>
      <c r="I1" s="6"/>
      <c r="J1" s="6"/>
      <c r="K1" s="6"/>
      <c r="L1" s="6"/>
      <c r="M1" s="6"/>
      <c r="N1" s="6"/>
      <c r="O1" s="6"/>
      <c r="P1" s="6"/>
      <c r="Q1" s="6"/>
      <c r="R1" s="6"/>
      <c r="S1" s="6"/>
      <c r="T1" s="6"/>
      <c r="U1" s="6"/>
      <c r="V1" s="6"/>
      <c r="W1" s="6"/>
      <c r="X1" s="6"/>
      <c r="Y1" s="6"/>
      <c r="Z1" s="6"/>
    </row>
    <row r="2" spans="1:42" s="260" customFormat="1" ht="15.5">
      <c r="A2" s="1098" t="s">
        <v>3380</v>
      </c>
      <c r="B2" s="26"/>
      <c r="C2" s="26"/>
      <c r="D2" s="26"/>
      <c r="E2" s="311"/>
      <c r="F2" s="311"/>
      <c r="G2" s="311"/>
      <c r="H2" s="311"/>
      <c r="I2" s="311"/>
      <c r="J2" s="311"/>
    </row>
    <row r="3" spans="1:42" s="260" customFormat="1" ht="15.5">
      <c r="A3" s="747" t="s">
        <v>3264</v>
      </c>
      <c r="B3" s="26"/>
      <c r="C3" s="26"/>
      <c r="D3" s="26"/>
      <c r="E3" s="311"/>
      <c r="F3" s="311"/>
      <c r="G3" s="311"/>
      <c r="H3" s="311"/>
      <c r="I3" s="311"/>
      <c r="J3" s="311"/>
    </row>
    <row r="4" spans="1:42" s="260" customFormat="1" ht="15.5">
      <c r="A4" s="310" t="s">
        <v>2744</v>
      </c>
      <c r="B4" s="26"/>
      <c r="C4" s="26"/>
      <c r="D4" s="26"/>
      <c r="E4" s="311"/>
      <c r="F4" s="311"/>
      <c r="G4" s="311"/>
      <c r="H4" s="311"/>
      <c r="I4" s="311"/>
      <c r="J4" s="311"/>
    </row>
    <row r="5" spans="1:42" s="260" customFormat="1" ht="15.5">
      <c r="A5" s="459" t="s">
        <v>2920</v>
      </c>
      <c r="B5" s="26"/>
      <c r="C5" s="26"/>
      <c r="D5" s="26"/>
      <c r="E5" s="311"/>
      <c r="F5" s="311"/>
      <c r="G5" s="311"/>
      <c r="H5" s="311"/>
      <c r="I5" s="311"/>
      <c r="J5" s="311"/>
    </row>
    <row r="6" spans="1:42" s="260" customFormat="1" ht="15.5">
      <c r="A6" s="310" t="s">
        <v>2745</v>
      </c>
      <c r="B6" s="26"/>
      <c r="C6" s="26"/>
      <c r="D6" s="26"/>
      <c r="E6" s="311"/>
      <c r="F6" s="311"/>
      <c r="G6" s="311"/>
      <c r="H6" s="311"/>
      <c r="I6" s="311"/>
      <c r="J6" s="311"/>
    </row>
    <row r="7" spans="1:42" s="387" customFormat="1" ht="46.5">
      <c r="A7" s="591" t="s">
        <v>111</v>
      </c>
      <c r="B7" s="591" t="s">
        <v>2997</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2" t="s">
        <v>2390</v>
      </c>
      <c r="U7" s="593" t="s">
        <v>2408</v>
      </c>
      <c r="V7" s="592" t="s">
        <v>2433</v>
      </c>
      <c r="W7" s="592" t="s">
        <v>2438</v>
      </c>
      <c r="X7" s="592" t="s">
        <v>2453</v>
      </c>
      <c r="Y7" s="593" t="s">
        <v>2462</v>
      </c>
      <c r="Z7" s="592" t="s">
        <v>2538</v>
      </c>
      <c r="AA7" s="592" t="s">
        <v>2553</v>
      </c>
      <c r="AB7" s="592" t="s">
        <v>2567</v>
      </c>
      <c r="AC7" s="592" t="s">
        <v>2588</v>
      </c>
      <c r="AD7" s="592" t="s">
        <v>2607</v>
      </c>
      <c r="AE7" s="592" t="s">
        <v>2618</v>
      </c>
      <c r="AF7" s="592" t="s">
        <v>2625</v>
      </c>
      <c r="AG7" s="592" t="s">
        <v>2632</v>
      </c>
      <c r="AH7" s="592" t="s">
        <v>2664</v>
      </c>
      <c r="AI7" s="592" t="s">
        <v>2671</v>
      </c>
      <c r="AJ7" s="592" t="s">
        <v>2676</v>
      </c>
      <c r="AK7" s="592" t="s">
        <v>3299</v>
      </c>
      <c r="AL7" s="592" t="s">
        <v>3336</v>
      </c>
      <c r="AM7" s="592" t="s">
        <v>3369</v>
      </c>
      <c r="AN7" s="594" t="s">
        <v>2244</v>
      </c>
      <c r="AO7" s="595" t="s">
        <v>2999</v>
      </c>
      <c r="AP7" s="769"/>
    </row>
    <row r="8" spans="1:42" s="565" customFormat="1" ht="31">
      <c r="A8" s="554" t="s">
        <v>112</v>
      </c>
      <c r="B8" s="770" t="s">
        <v>2073</v>
      </c>
      <c r="C8" s="775">
        <v>9297</v>
      </c>
      <c r="D8" s="775">
        <v>19143</v>
      </c>
      <c r="E8" s="775">
        <v>27443</v>
      </c>
      <c r="F8" s="775">
        <v>45675</v>
      </c>
      <c r="G8" s="775">
        <v>65667</v>
      </c>
      <c r="H8" s="775">
        <v>35874</v>
      </c>
      <c r="I8" s="775">
        <v>41188</v>
      </c>
      <c r="J8" s="775">
        <v>46948</v>
      </c>
      <c r="K8" s="775">
        <v>41877</v>
      </c>
      <c r="L8" s="775">
        <v>31496</v>
      </c>
      <c r="M8" s="775">
        <v>29349</v>
      </c>
      <c r="N8" s="775">
        <v>23418</v>
      </c>
      <c r="O8" s="775">
        <v>28494</v>
      </c>
      <c r="P8" s="775">
        <v>26338</v>
      </c>
      <c r="Q8" s="775">
        <v>19495</v>
      </c>
      <c r="R8" s="775">
        <v>15616</v>
      </c>
      <c r="S8" s="775">
        <v>16478</v>
      </c>
      <c r="T8" s="775">
        <v>6223</v>
      </c>
      <c r="U8" s="775">
        <v>10024</v>
      </c>
      <c r="V8" s="775">
        <v>11732</v>
      </c>
      <c r="W8" s="775">
        <v>13403</v>
      </c>
      <c r="X8" s="775">
        <v>14999</v>
      </c>
      <c r="Y8" s="775">
        <v>17025</v>
      </c>
      <c r="Z8" s="548"/>
      <c r="AA8" s="548"/>
      <c r="AB8" s="548"/>
      <c r="AC8" s="548"/>
      <c r="AD8" s="548"/>
      <c r="AE8" s="548"/>
      <c r="AF8" s="548"/>
      <c r="AG8" s="548"/>
      <c r="AH8" s="548"/>
      <c r="AI8" s="548"/>
      <c r="AJ8" s="548"/>
      <c r="AK8" s="548"/>
      <c r="AL8" s="548"/>
      <c r="AM8" s="548"/>
      <c r="AN8" s="775">
        <v>597202</v>
      </c>
      <c r="AO8" s="776">
        <v>66.400000000000006</v>
      </c>
      <c r="AP8" s="771"/>
    </row>
    <row r="9" spans="1:42" s="565" customFormat="1" ht="15.5">
      <c r="A9" s="760"/>
      <c r="B9" s="770" t="s">
        <v>2074</v>
      </c>
      <c r="C9" s="775">
        <v>358</v>
      </c>
      <c r="D9" s="775">
        <v>588</v>
      </c>
      <c r="E9" s="775">
        <v>1492</v>
      </c>
      <c r="F9" s="775">
        <v>3073</v>
      </c>
      <c r="G9" s="775">
        <v>4884</v>
      </c>
      <c r="H9" s="775">
        <v>5134</v>
      </c>
      <c r="I9" s="775">
        <v>6023</v>
      </c>
      <c r="J9" s="775">
        <v>7097</v>
      </c>
      <c r="K9" s="775">
        <v>6661</v>
      </c>
      <c r="L9" s="775">
        <v>4707</v>
      </c>
      <c r="M9" s="775">
        <v>3753</v>
      </c>
      <c r="N9" s="775">
        <v>3801</v>
      </c>
      <c r="O9" s="775">
        <v>5264</v>
      </c>
      <c r="P9" s="775">
        <v>5887</v>
      </c>
      <c r="Q9" s="775">
        <v>5894</v>
      </c>
      <c r="R9" s="775">
        <v>3703</v>
      </c>
      <c r="S9" s="775">
        <v>3259</v>
      </c>
      <c r="T9" s="775">
        <v>1032</v>
      </c>
      <c r="U9" s="775">
        <v>1751</v>
      </c>
      <c r="V9" s="775">
        <v>1753</v>
      </c>
      <c r="W9" s="775">
        <v>2004</v>
      </c>
      <c r="X9" s="775">
        <v>2299</v>
      </c>
      <c r="Y9" s="775">
        <v>2959</v>
      </c>
      <c r="Z9" s="548"/>
      <c r="AA9" s="548"/>
      <c r="AB9" s="548"/>
      <c r="AC9" s="548"/>
      <c r="AD9" s="548"/>
      <c r="AE9" s="548"/>
      <c r="AF9" s="548"/>
      <c r="AG9" s="548"/>
      <c r="AH9" s="548"/>
      <c r="AI9" s="548"/>
      <c r="AJ9" s="548"/>
      <c r="AK9" s="548"/>
      <c r="AL9" s="548"/>
      <c r="AM9" s="548"/>
      <c r="AN9" s="775">
        <v>83376</v>
      </c>
      <c r="AO9" s="776">
        <v>9.3000000000000007</v>
      </c>
      <c r="AP9" s="771"/>
    </row>
    <row r="10" spans="1:42" s="565" customFormat="1" ht="15.5">
      <c r="A10" s="760"/>
      <c r="B10" s="772" t="s">
        <v>2075</v>
      </c>
      <c r="C10" s="775">
        <v>1158</v>
      </c>
      <c r="D10" s="775">
        <v>6203</v>
      </c>
      <c r="E10" s="775">
        <v>14437</v>
      </c>
      <c r="F10" s="775">
        <v>22739</v>
      </c>
      <c r="G10" s="775">
        <v>43986</v>
      </c>
      <c r="H10" s="775">
        <v>10602</v>
      </c>
      <c r="I10" s="775">
        <v>9587</v>
      </c>
      <c r="J10" s="775">
        <v>8200</v>
      </c>
      <c r="K10" s="775">
        <v>6486</v>
      </c>
      <c r="L10" s="775">
        <v>5867</v>
      </c>
      <c r="M10" s="775">
        <v>5164</v>
      </c>
      <c r="N10" s="775">
        <v>6031</v>
      </c>
      <c r="O10" s="775">
        <v>6936</v>
      </c>
      <c r="P10" s="775">
        <v>6406</v>
      </c>
      <c r="Q10" s="775">
        <v>6279</v>
      </c>
      <c r="R10" s="775">
        <v>6498</v>
      </c>
      <c r="S10" s="775">
        <v>5751</v>
      </c>
      <c r="T10" s="775">
        <v>2308</v>
      </c>
      <c r="U10" s="775">
        <v>4357</v>
      </c>
      <c r="V10" s="775">
        <v>3844</v>
      </c>
      <c r="W10" s="775">
        <v>4130</v>
      </c>
      <c r="X10" s="775">
        <v>6779</v>
      </c>
      <c r="Y10" s="775">
        <v>10816</v>
      </c>
      <c r="Z10" s="548"/>
      <c r="AA10" s="548"/>
      <c r="AB10" s="548"/>
      <c r="AC10" s="548"/>
      <c r="AD10" s="548"/>
      <c r="AE10" s="548"/>
      <c r="AF10" s="548"/>
      <c r="AG10" s="548"/>
      <c r="AH10" s="548"/>
      <c r="AI10" s="548"/>
      <c r="AJ10" s="548"/>
      <c r="AK10" s="548"/>
      <c r="AL10" s="548"/>
      <c r="AM10" s="548"/>
      <c r="AN10" s="775">
        <v>204564</v>
      </c>
      <c r="AO10" s="776">
        <v>22.7</v>
      </c>
      <c r="AP10" s="771"/>
    </row>
    <row r="11" spans="1:42" s="565" customFormat="1" ht="15.5">
      <c r="A11" s="762"/>
      <c r="B11" s="772" t="s">
        <v>2076</v>
      </c>
      <c r="C11" s="775">
        <v>13</v>
      </c>
      <c r="D11" s="775">
        <v>149</v>
      </c>
      <c r="E11" s="775">
        <v>624</v>
      </c>
      <c r="F11" s="775">
        <v>716</v>
      </c>
      <c r="G11" s="775">
        <v>1690</v>
      </c>
      <c r="H11" s="775">
        <v>496</v>
      </c>
      <c r="I11" s="775">
        <v>897</v>
      </c>
      <c r="J11" s="775">
        <v>462</v>
      </c>
      <c r="K11" s="775">
        <v>1218</v>
      </c>
      <c r="L11" s="775">
        <v>1042</v>
      </c>
      <c r="M11" s="775">
        <v>874</v>
      </c>
      <c r="N11" s="775">
        <v>671</v>
      </c>
      <c r="O11" s="775">
        <v>749</v>
      </c>
      <c r="P11" s="775">
        <v>454</v>
      </c>
      <c r="Q11" s="775">
        <v>391</v>
      </c>
      <c r="R11" s="775">
        <v>478</v>
      </c>
      <c r="S11" s="775">
        <v>610</v>
      </c>
      <c r="T11" s="775">
        <v>99</v>
      </c>
      <c r="U11" s="775">
        <v>288</v>
      </c>
      <c r="V11" s="775">
        <v>175</v>
      </c>
      <c r="W11" s="775">
        <v>340</v>
      </c>
      <c r="X11" s="775">
        <v>557</v>
      </c>
      <c r="Y11" s="775">
        <v>1260</v>
      </c>
      <c r="Z11" s="548"/>
      <c r="AA11" s="548"/>
      <c r="AB11" s="548"/>
      <c r="AC11" s="548"/>
      <c r="AD11" s="548"/>
      <c r="AE11" s="548"/>
      <c r="AF11" s="548"/>
      <c r="AG11" s="548"/>
      <c r="AH11" s="548"/>
      <c r="AI11" s="548"/>
      <c r="AJ11" s="548"/>
      <c r="AK11" s="548"/>
      <c r="AL11" s="548"/>
      <c r="AM11" s="548"/>
      <c r="AN11" s="775">
        <v>14253</v>
      </c>
      <c r="AO11" s="776">
        <v>1.6</v>
      </c>
      <c r="AP11" s="771"/>
    </row>
    <row r="12" spans="1:42" s="565" customFormat="1" ht="46.5">
      <c r="A12" s="554" t="s">
        <v>172</v>
      </c>
      <c r="B12" s="770" t="s">
        <v>2073</v>
      </c>
      <c r="C12" s="775">
        <v>20720</v>
      </c>
      <c r="D12" s="775">
        <v>20795</v>
      </c>
      <c r="E12" s="775">
        <v>18373</v>
      </c>
      <c r="F12" s="775">
        <v>13627</v>
      </c>
      <c r="G12" s="775">
        <v>16986</v>
      </c>
      <c r="H12" s="775">
        <v>42580</v>
      </c>
      <c r="I12" s="775">
        <v>47296</v>
      </c>
      <c r="J12" s="775">
        <v>43334</v>
      </c>
      <c r="K12" s="775">
        <v>27704</v>
      </c>
      <c r="L12" s="775">
        <v>10904</v>
      </c>
      <c r="M12" s="775">
        <v>8227</v>
      </c>
      <c r="N12" s="775">
        <v>5628</v>
      </c>
      <c r="O12" s="775">
        <v>4600</v>
      </c>
      <c r="P12" s="775">
        <v>4411</v>
      </c>
      <c r="Q12" s="775">
        <v>3620</v>
      </c>
      <c r="R12" s="775">
        <v>2402</v>
      </c>
      <c r="S12" s="775">
        <v>2792</v>
      </c>
      <c r="T12" s="548"/>
      <c r="U12" s="548"/>
      <c r="V12" s="548"/>
      <c r="W12" s="548"/>
      <c r="X12" s="548"/>
      <c r="Y12" s="548"/>
      <c r="Z12" s="548"/>
      <c r="AA12" s="548"/>
      <c r="AB12" s="548"/>
      <c r="AC12" s="548"/>
      <c r="AD12" s="548"/>
      <c r="AE12" s="548"/>
      <c r="AF12" s="548"/>
      <c r="AG12" s="548"/>
      <c r="AH12" s="548"/>
      <c r="AI12" s="548"/>
      <c r="AJ12" s="548"/>
      <c r="AK12" s="548"/>
      <c r="AL12" s="548"/>
      <c r="AM12" s="548"/>
      <c r="AN12" s="775">
        <v>293999</v>
      </c>
      <c r="AO12" s="776">
        <v>72.2</v>
      </c>
      <c r="AP12" s="771"/>
    </row>
    <row r="13" spans="1:42" s="565" customFormat="1" ht="15.5">
      <c r="A13" s="760"/>
      <c r="B13" s="770" t="s">
        <v>2074</v>
      </c>
      <c r="C13" s="775">
        <v>257</v>
      </c>
      <c r="D13" s="775">
        <v>569</v>
      </c>
      <c r="E13" s="775">
        <v>766</v>
      </c>
      <c r="F13" s="775">
        <v>576</v>
      </c>
      <c r="G13" s="775">
        <v>1282</v>
      </c>
      <c r="H13" s="775">
        <v>2329</v>
      </c>
      <c r="I13" s="775">
        <v>3724</v>
      </c>
      <c r="J13" s="775">
        <v>3458</v>
      </c>
      <c r="K13" s="775">
        <v>2998</v>
      </c>
      <c r="L13" s="775">
        <v>1098</v>
      </c>
      <c r="M13" s="775">
        <v>814</v>
      </c>
      <c r="N13" s="775">
        <v>702</v>
      </c>
      <c r="O13" s="775">
        <v>704</v>
      </c>
      <c r="P13" s="775">
        <v>675</v>
      </c>
      <c r="Q13" s="775">
        <v>607</v>
      </c>
      <c r="R13" s="775">
        <v>406</v>
      </c>
      <c r="S13" s="775">
        <v>328</v>
      </c>
      <c r="T13" s="548"/>
      <c r="U13" s="548"/>
      <c r="V13" s="548"/>
      <c r="W13" s="548"/>
      <c r="X13" s="548"/>
      <c r="Y13" s="548"/>
      <c r="Z13" s="548"/>
      <c r="AA13" s="548"/>
      <c r="AB13" s="548"/>
      <c r="AC13" s="548"/>
      <c r="AD13" s="548"/>
      <c r="AE13" s="548"/>
      <c r="AF13" s="548"/>
      <c r="AG13" s="548"/>
      <c r="AH13" s="548"/>
      <c r="AI13" s="548"/>
      <c r="AJ13" s="548"/>
      <c r="AK13" s="548"/>
      <c r="AL13" s="548"/>
      <c r="AM13" s="548"/>
      <c r="AN13" s="775">
        <v>21293</v>
      </c>
      <c r="AO13" s="776">
        <v>5.2</v>
      </c>
      <c r="AP13" s="771"/>
    </row>
    <row r="14" spans="1:42" s="565" customFormat="1" ht="15.5">
      <c r="A14" s="760"/>
      <c r="B14" s="772" t="s">
        <v>2075</v>
      </c>
      <c r="C14" s="775">
        <v>815</v>
      </c>
      <c r="D14" s="775">
        <v>1828</v>
      </c>
      <c r="E14" s="775">
        <v>2436</v>
      </c>
      <c r="F14" s="775">
        <v>2818</v>
      </c>
      <c r="G14" s="775">
        <v>6433</v>
      </c>
      <c r="H14" s="775">
        <v>11415</v>
      </c>
      <c r="I14" s="775">
        <v>11364</v>
      </c>
      <c r="J14" s="775">
        <v>12729</v>
      </c>
      <c r="K14" s="775">
        <v>7610</v>
      </c>
      <c r="L14" s="775">
        <v>4309</v>
      </c>
      <c r="M14" s="775">
        <v>5372</v>
      </c>
      <c r="N14" s="775">
        <v>5205</v>
      </c>
      <c r="O14" s="775">
        <v>2348</v>
      </c>
      <c r="P14" s="775">
        <v>2566</v>
      </c>
      <c r="Q14" s="775">
        <v>2291</v>
      </c>
      <c r="R14" s="775">
        <v>1660</v>
      </c>
      <c r="S14" s="775">
        <v>1644</v>
      </c>
      <c r="T14" s="548"/>
      <c r="U14" s="548"/>
      <c r="V14" s="548"/>
      <c r="W14" s="548"/>
      <c r="X14" s="548"/>
      <c r="Y14" s="548"/>
      <c r="Z14" s="548"/>
      <c r="AA14" s="548"/>
      <c r="AB14" s="548"/>
      <c r="AC14" s="548"/>
      <c r="AD14" s="548"/>
      <c r="AE14" s="548"/>
      <c r="AF14" s="548"/>
      <c r="AG14" s="548"/>
      <c r="AH14" s="548"/>
      <c r="AI14" s="548"/>
      <c r="AJ14" s="548"/>
      <c r="AK14" s="548"/>
      <c r="AL14" s="548"/>
      <c r="AM14" s="548"/>
      <c r="AN14" s="775">
        <v>82843</v>
      </c>
      <c r="AO14" s="776">
        <v>20.3</v>
      </c>
      <c r="AP14" s="773"/>
    </row>
    <row r="15" spans="1:42" s="565" customFormat="1" ht="15.5">
      <c r="A15" s="760"/>
      <c r="B15" s="772" t="s">
        <v>2076</v>
      </c>
      <c r="C15" s="777">
        <v>0</v>
      </c>
      <c r="D15" s="775">
        <v>11</v>
      </c>
      <c r="E15" s="775">
        <v>213</v>
      </c>
      <c r="F15" s="775">
        <v>321</v>
      </c>
      <c r="G15" s="775">
        <v>1022</v>
      </c>
      <c r="H15" s="775">
        <v>798</v>
      </c>
      <c r="I15" s="775">
        <v>1549</v>
      </c>
      <c r="J15" s="775">
        <v>996</v>
      </c>
      <c r="K15" s="775">
        <v>1207</v>
      </c>
      <c r="L15" s="775">
        <v>658</v>
      </c>
      <c r="M15" s="775">
        <v>531</v>
      </c>
      <c r="N15" s="775">
        <v>472</v>
      </c>
      <c r="O15" s="775">
        <v>400</v>
      </c>
      <c r="P15" s="775">
        <v>199</v>
      </c>
      <c r="Q15" s="775">
        <v>289</v>
      </c>
      <c r="R15" s="775">
        <v>290</v>
      </c>
      <c r="S15" s="775">
        <v>192</v>
      </c>
      <c r="T15" s="548"/>
      <c r="U15" s="548"/>
      <c r="V15" s="548"/>
      <c r="W15" s="548"/>
      <c r="X15" s="548"/>
      <c r="Y15" s="548"/>
      <c r="Z15" s="548"/>
      <c r="AA15" s="548"/>
      <c r="AB15" s="548"/>
      <c r="AC15" s="548"/>
      <c r="AD15" s="548"/>
      <c r="AE15" s="548"/>
      <c r="AF15" s="548"/>
      <c r="AG15" s="548"/>
      <c r="AH15" s="548"/>
      <c r="AI15" s="548"/>
      <c r="AJ15" s="548"/>
      <c r="AK15" s="548"/>
      <c r="AL15" s="548"/>
      <c r="AM15" s="548"/>
      <c r="AN15" s="775">
        <v>9148</v>
      </c>
      <c r="AO15" s="776">
        <v>2.2000000000000002</v>
      </c>
      <c r="AP15" s="773"/>
    </row>
    <row r="16" spans="1:42" s="565" customFormat="1" ht="46.5">
      <c r="A16" s="554" t="s">
        <v>113</v>
      </c>
      <c r="B16" s="770" t="s">
        <v>2073</v>
      </c>
      <c r="C16" s="775">
        <v>14734</v>
      </c>
      <c r="D16" s="775">
        <v>31536</v>
      </c>
      <c r="E16" s="775">
        <v>54679</v>
      </c>
      <c r="F16" s="775">
        <v>76217</v>
      </c>
      <c r="G16" s="775">
        <v>49973</v>
      </c>
      <c r="H16" s="775">
        <v>22049</v>
      </c>
      <c r="I16" s="775">
        <v>11144</v>
      </c>
      <c r="J16" s="775">
        <v>13806</v>
      </c>
      <c r="K16" s="775">
        <v>13880</v>
      </c>
      <c r="L16" s="775">
        <v>11626</v>
      </c>
      <c r="M16" s="775">
        <v>14092</v>
      </c>
      <c r="N16" s="775">
        <v>19006</v>
      </c>
      <c r="O16" s="775">
        <v>26731</v>
      </c>
      <c r="P16" s="775">
        <v>29332</v>
      </c>
      <c r="Q16" s="775">
        <v>13817</v>
      </c>
      <c r="R16" s="775">
        <v>14010</v>
      </c>
      <c r="S16" s="775">
        <v>15537</v>
      </c>
      <c r="T16" s="775">
        <v>10176</v>
      </c>
      <c r="U16" s="775">
        <v>12622</v>
      </c>
      <c r="V16" s="775">
        <v>13742</v>
      </c>
      <c r="W16" s="775">
        <v>15899</v>
      </c>
      <c r="X16" s="775">
        <v>16702</v>
      </c>
      <c r="Y16" s="775">
        <v>14888</v>
      </c>
      <c r="Z16" s="775">
        <v>6993</v>
      </c>
      <c r="AA16" s="775">
        <v>15410</v>
      </c>
      <c r="AB16" s="775">
        <v>15637</v>
      </c>
      <c r="AC16" s="775">
        <v>18512</v>
      </c>
      <c r="AD16" s="775">
        <v>25296</v>
      </c>
      <c r="AE16" s="775">
        <v>20053</v>
      </c>
      <c r="AF16" s="775">
        <v>14199</v>
      </c>
      <c r="AG16" s="775">
        <v>26997</v>
      </c>
      <c r="AH16" s="775">
        <v>30740</v>
      </c>
      <c r="AI16" s="775">
        <v>31617</v>
      </c>
      <c r="AJ16" s="775">
        <v>35236</v>
      </c>
      <c r="AK16" s="775">
        <v>14106</v>
      </c>
      <c r="AL16" s="775">
        <v>19309</v>
      </c>
      <c r="AM16" s="775">
        <v>20599</v>
      </c>
      <c r="AN16" s="775">
        <v>810902</v>
      </c>
      <c r="AO16" s="776">
        <v>74.900000000000006</v>
      </c>
      <c r="AP16" s="773"/>
    </row>
    <row r="17" spans="1:42" s="565" customFormat="1" ht="15.5">
      <c r="A17" s="763"/>
      <c r="B17" s="770" t="s">
        <v>2074</v>
      </c>
      <c r="C17" s="775">
        <v>299</v>
      </c>
      <c r="D17" s="775">
        <v>1806</v>
      </c>
      <c r="E17" s="775">
        <v>3441</v>
      </c>
      <c r="F17" s="775">
        <v>5111</v>
      </c>
      <c r="G17" s="775">
        <v>4367</v>
      </c>
      <c r="H17" s="775">
        <v>2190</v>
      </c>
      <c r="I17" s="775">
        <v>1041</v>
      </c>
      <c r="J17" s="775">
        <v>1123</v>
      </c>
      <c r="K17" s="775">
        <v>1180</v>
      </c>
      <c r="L17" s="775">
        <v>1238</v>
      </c>
      <c r="M17" s="775">
        <v>1273</v>
      </c>
      <c r="N17" s="775">
        <v>1463</v>
      </c>
      <c r="O17" s="775">
        <v>1917</v>
      </c>
      <c r="P17" s="775">
        <v>2049</v>
      </c>
      <c r="Q17" s="775">
        <v>1314</v>
      </c>
      <c r="R17" s="775">
        <v>1820</v>
      </c>
      <c r="S17" s="775">
        <v>2633</v>
      </c>
      <c r="T17" s="775">
        <v>2519</v>
      </c>
      <c r="U17" s="775">
        <v>4155</v>
      </c>
      <c r="V17" s="775">
        <v>4228</v>
      </c>
      <c r="W17" s="775">
        <v>4600</v>
      </c>
      <c r="X17" s="775">
        <v>5038</v>
      </c>
      <c r="Y17" s="775">
        <v>4641</v>
      </c>
      <c r="Z17" s="775">
        <v>1401</v>
      </c>
      <c r="AA17" s="775">
        <v>3309</v>
      </c>
      <c r="AB17" s="775">
        <v>3733</v>
      </c>
      <c r="AC17" s="775">
        <v>4074</v>
      </c>
      <c r="AD17" s="775">
        <v>4813</v>
      </c>
      <c r="AE17" s="775">
        <v>4304</v>
      </c>
      <c r="AF17" s="775">
        <v>2000</v>
      </c>
      <c r="AG17" s="775">
        <v>4547</v>
      </c>
      <c r="AH17" s="775">
        <v>5158</v>
      </c>
      <c r="AI17" s="775">
        <v>4872</v>
      </c>
      <c r="AJ17" s="775">
        <v>6347</v>
      </c>
      <c r="AK17" s="775">
        <v>3276</v>
      </c>
      <c r="AL17" s="775">
        <v>4352</v>
      </c>
      <c r="AM17" s="775">
        <v>4682</v>
      </c>
      <c r="AN17" s="775">
        <v>116314</v>
      </c>
      <c r="AO17" s="776">
        <v>10.7</v>
      </c>
      <c r="AP17" s="773"/>
    </row>
    <row r="18" spans="1:42" s="565" customFormat="1" ht="15.5">
      <c r="A18" s="760"/>
      <c r="B18" s="772" t="s">
        <v>2075</v>
      </c>
      <c r="C18" s="775">
        <v>569</v>
      </c>
      <c r="D18" s="775">
        <v>1608</v>
      </c>
      <c r="E18" s="775">
        <v>2853</v>
      </c>
      <c r="F18" s="775">
        <v>4325</v>
      </c>
      <c r="G18" s="775">
        <v>3225</v>
      </c>
      <c r="H18" s="775">
        <v>1474</v>
      </c>
      <c r="I18" s="775">
        <v>585</v>
      </c>
      <c r="J18" s="775">
        <v>653</v>
      </c>
      <c r="K18" s="775">
        <v>680</v>
      </c>
      <c r="L18" s="775">
        <v>588</v>
      </c>
      <c r="M18" s="775">
        <v>621</v>
      </c>
      <c r="N18" s="775">
        <v>656</v>
      </c>
      <c r="O18" s="775">
        <v>990</v>
      </c>
      <c r="P18" s="775">
        <v>1051</v>
      </c>
      <c r="Q18" s="775">
        <v>564</v>
      </c>
      <c r="R18" s="775">
        <v>596</v>
      </c>
      <c r="S18" s="775">
        <v>754</v>
      </c>
      <c r="T18" s="775">
        <v>2230</v>
      </c>
      <c r="U18" s="775">
        <v>3559</v>
      </c>
      <c r="V18" s="775">
        <v>4365</v>
      </c>
      <c r="W18" s="775">
        <v>5035</v>
      </c>
      <c r="X18" s="775">
        <v>5648</v>
      </c>
      <c r="Y18" s="775">
        <v>6102</v>
      </c>
      <c r="Z18" s="775">
        <v>2128</v>
      </c>
      <c r="AA18" s="775">
        <v>5590</v>
      </c>
      <c r="AB18" s="775">
        <v>5931</v>
      </c>
      <c r="AC18" s="775">
        <v>6488</v>
      </c>
      <c r="AD18" s="775">
        <v>6712</v>
      </c>
      <c r="AE18" s="775">
        <v>7323</v>
      </c>
      <c r="AF18" s="775">
        <v>3365</v>
      </c>
      <c r="AG18" s="775">
        <v>7522</v>
      </c>
      <c r="AH18" s="775">
        <v>8783</v>
      </c>
      <c r="AI18" s="775">
        <v>8885</v>
      </c>
      <c r="AJ18" s="775">
        <v>11308</v>
      </c>
      <c r="AK18" s="775">
        <v>4689</v>
      </c>
      <c r="AL18" s="775">
        <v>7856</v>
      </c>
      <c r="AM18" s="775">
        <v>11110</v>
      </c>
      <c r="AN18" s="775">
        <v>146421</v>
      </c>
      <c r="AO18" s="776">
        <v>13.5</v>
      </c>
      <c r="AP18" s="773"/>
    </row>
    <row r="19" spans="1:42" s="565" customFormat="1" ht="15.5">
      <c r="A19" s="760"/>
      <c r="B19" s="772" t="s">
        <v>2076</v>
      </c>
      <c r="C19" s="775">
        <v>5</v>
      </c>
      <c r="D19" s="775">
        <v>30</v>
      </c>
      <c r="E19" s="775">
        <v>148</v>
      </c>
      <c r="F19" s="775">
        <v>338</v>
      </c>
      <c r="G19" s="775">
        <v>305</v>
      </c>
      <c r="H19" s="775">
        <v>166</v>
      </c>
      <c r="I19" s="775">
        <v>61</v>
      </c>
      <c r="J19" s="775">
        <v>36</v>
      </c>
      <c r="K19" s="775">
        <v>295</v>
      </c>
      <c r="L19" s="775">
        <v>73</v>
      </c>
      <c r="M19" s="775">
        <v>63</v>
      </c>
      <c r="N19" s="775">
        <v>82</v>
      </c>
      <c r="O19" s="775">
        <v>116</v>
      </c>
      <c r="P19" s="775">
        <v>134</v>
      </c>
      <c r="Q19" s="775">
        <v>45</v>
      </c>
      <c r="R19" s="775">
        <v>112</v>
      </c>
      <c r="S19" s="775">
        <v>130</v>
      </c>
      <c r="T19" s="775">
        <v>233</v>
      </c>
      <c r="U19" s="775">
        <v>243</v>
      </c>
      <c r="V19" s="775">
        <v>190</v>
      </c>
      <c r="W19" s="775">
        <v>466</v>
      </c>
      <c r="X19" s="775">
        <v>455</v>
      </c>
      <c r="Y19" s="775">
        <v>394</v>
      </c>
      <c r="Z19" s="775">
        <v>360</v>
      </c>
      <c r="AA19" s="775">
        <v>428</v>
      </c>
      <c r="AB19" s="775">
        <v>229</v>
      </c>
      <c r="AC19" s="775">
        <v>295</v>
      </c>
      <c r="AD19" s="775">
        <v>339</v>
      </c>
      <c r="AE19" s="775">
        <v>350</v>
      </c>
      <c r="AF19" s="775">
        <v>273</v>
      </c>
      <c r="AG19" s="775">
        <v>385</v>
      </c>
      <c r="AH19" s="775">
        <v>504</v>
      </c>
      <c r="AI19" s="775">
        <v>501</v>
      </c>
      <c r="AJ19" s="775">
        <v>619</v>
      </c>
      <c r="AK19" s="775">
        <v>186</v>
      </c>
      <c r="AL19" s="775">
        <v>248</v>
      </c>
      <c r="AM19" s="775">
        <v>369</v>
      </c>
      <c r="AN19" s="775">
        <v>9206</v>
      </c>
      <c r="AO19" s="776">
        <v>0.9</v>
      </c>
      <c r="AP19" s="773"/>
    </row>
    <row r="20" spans="1:42" s="565" customFormat="1" ht="28" customHeight="1">
      <c r="A20" s="554" t="s">
        <v>56</v>
      </c>
      <c r="B20" s="770" t="s">
        <v>2073</v>
      </c>
      <c r="C20" s="775">
        <v>44751</v>
      </c>
      <c r="D20" s="775">
        <v>71474</v>
      </c>
      <c r="E20" s="775">
        <v>100495</v>
      </c>
      <c r="F20" s="775">
        <v>135519</v>
      </c>
      <c r="G20" s="775">
        <v>132626</v>
      </c>
      <c r="H20" s="775">
        <v>100503</v>
      </c>
      <c r="I20" s="775">
        <v>99628</v>
      </c>
      <c r="J20" s="775">
        <v>104088</v>
      </c>
      <c r="K20" s="775">
        <v>83461</v>
      </c>
      <c r="L20" s="775">
        <v>54026</v>
      </c>
      <c r="M20" s="775">
        <v>51668</v>
      </c>
      <c r="N20" s="775">
        <v>48052</v>
      </c>
      <c r="O20" s="775">
        <v>59825</v>
      </c>
      <c r="P20" s="775">
        <v>60081</v>
      </c>
      <c r="Q20" s="775">
        <v>36932</v>
      </c>
      <c r="R20" s="775">
        <v>32028</v>
      </c>
      <c r="S20" s="775">
        <v>34807</v>
      </c>
      <c r="T20" s="775">
        <v>16399</v>
      </c>
      <c r="U20" s="775">
        <v>22646</v>
      </c>
      <c r="V20" s="775">
        <v>25474</v>
      </c>
      <c r="W20" s="775">
        <v>29302</v>
      </c>
      <c r="X20" s="775">
        <v>31701</v>
      </c>
      <c r="Y20" s="775">
        <v>31913</v>
      </c>
      <c r="Z20" s="775">
        <v>6993</v>
      </c>
      <c r="AA20" s="775">
        <v>15410</v>
      </c>
      <c r="AB20" s="775">
        <v>15637</v>
      </c>
      <c r="AC20" s="775">
        <v>18512</v>
      </c>
      <c r="AD20" s="775">
        <v>25296</v>
      </c>
      <c r="AE20" s="775">
        <v>20053</v>
      </c>
      <c r="AF20" s="775">
        <v>14199</v>
      </c>
      <c r="AG20" s="775">
        <v>26997</v>
      </c>
      <c r="AH20" s="775">
        <v>30740</v>
      </c>
      <c r="AI20" s="775">
        <v>31617</v>
      </c>
      <c r="AJ20" s="775">
        <v>35236</v>
      </c>
      <c r="AK20" s="775">
        <v>14106</v>
      </c>
      <c r="AL20" s="775">
        <v>19309</v>
      </c>
      <c r="AM20" s="775">
        <v>20599</v>
      </c>
      <c r="AN20" s="775">
        <v>1702103</v>
      </c>
      <c r="AO20" s="776">
        <v>71.2</v>
      </c>
      <c r="AP20" s="771"/>
    </row>
    <row r="21" spans="1:42" s="565" customFormat="1" ht="15.5">
      <c r="A21" s="760"/>
      <c r="B21" s="770" t="s">
        <v>2074</v>
      </c>
      <c r="C21" s="775">
        <v>914</v>
      </c>
      <c r="D21" s="775">
        <v>2963</v>
      </c>
      <c r="E21" s="775">
        <v>5699</v>
      </c>
      <c r="F21" s="775">
        <v>8760</v>
      </c>
      <c r="G21" s="775">
        <v>10533</v>
      </c>
      <c r="H21" s="775">
        <v>9653</v>
      </c>
      <c r="I21" s="775">
        <v>10788</v>
      </c>
      <c r="J21" s="775">
        <v>11678</v>
      </c>
      <c r="K21" s="775">
        <v>10839</v>
      </c>
      <c r="L21" s="775">
        <v>7043</v>
      </c>
      <c r="M21" s="775">
        <v>5840</v>
      </c>
      <c r="N21" s="775">
        <v>5966</v>
      </c>
      <c r="O21" s="775">
        <v>7885</v>
      </c>
      <c r="P21" s="775">
        <v>8611</v>
      </c>
      <c r="Q21" s="775">
        <v>7815</v>
      </c>
      <c r="R21" s="775">
        <v>5929</v>
      </c>
      <c r="S21" s="775">
        <v>6220</v>
      </c>
      <c r="T21" s="775">
        <v>3551</v>
      </c>
      <c r="U21" s="775">
        <v>5906</v>
      </c>
      <c r="V21" s="775">
        <v>5981</v>
      </c>
      <c r="W21" s="775">
        <v>6604</v>
      </c>
      <c r="X21" s="775">
        <v>7337</v>
      </c>
      <c r="Y21" s="775">
        <v>7600</v>
      </c>
      <c r="Z21" s="775">
        <v>1401</v>
      </c>
      <c r="AA21" s="775">
        <v>3309</v>
      </c>
      <c r="AB21" s="775">
        <v>3733</v>
      </c>
      <c r="AC21" s="775">
        <v>4074</v>
      </c>
      <c r="AD21" s="775">
        <v>4813</v>
      </c>
      <c r="AE21" s="775">
        <v>4304</v>
      </c>
      <c r="AF21" s="775">
        <v>2000</v>
      </c>
      <c r="AG21" s="775">
        <v>4547</v>
      </c>
      <c r="AH21" s="775">
        <v>5158</v>
      </c>
      <c r="AI21" s="775">
        <v>4872</v>
      </c>
      <c r="AJ21" s="775">
        <v>6347</v>
      </c>
      <c r="AK21" s="775">
        <v>3276</v>
      </c>
      <c r="AL21" s="775">
        <v>4352</v>
      </c>
      <c r="AM21" s="775">
        <v>4682</v>
      </c>
      <c r="AN21" s="775">
        <v>220983</v>
      </c>
      <c r="AO21" s="776">
        <v>9.1999999999999993</v>
      </c>
      <c r="AP21" s="771"/>
    </row>
    <row r="22" spans="1:42" s="565" customFormat="1" ht="15.5">
      <c r="A22" s="760"/>
      <c r="B22" s="772" t="s">
        <v>2075</v>
      </c>
      <c r="C22" s="775">
        <v>2542</v>
      </c>
      <c r="D22" s="775">
        <v>9639</v>
      </c>
      <c r="E22" s="775">
        <v>19726</v>
      </c>
      <c r="F22" s="775">
        <v>29882</v>
      </c>
      <c r="G22" s="775">
        <v>53644</v>
      </c>
      <c r="H22" s="775">
        <v>23491</v>
      </c>
      <c r="I22" s="775">
        <v>21536</v>
      </c>
      <c r="J22" s="775">
        <v>21582</v>
      </c>
      <c r="K22" s="775">
        <v>14776</v>
      </c>
      <c r="L22" s="775">
        <v>10764</v>
      </c>
      <c r="M22" s="775">
        <v>11157</v>
      </c>
      <c r="N22" s="775">
        <v>11892</v>
      </c>
      <c r="O22" s="775">
        <v>10274</v>
      </c>
      <c r="P22" s="775">
        <v>10023</v>
      </c>
      <c r="Q22" s="775">
        <v>9134</v>
      </c>
      <c r="R22" s="775">
        <v>8754</v>
      </c>
      <c r="S22" s="775">
        <v>8149</v>
      </c>
      <c r="T22" s="775">
        <v>4538</v>
      </c>
      <c r="U22" s="775">
        <v>7916</v>
      </c>
      <c r="V22" s="775">
        <v>8209</v>
      </c>
      <c r="W22" s="775">
        <v>9165</v>
      </c>
      <c r="X22" s="775">
        <v>12427</v>
      </c>
      <c r="Y22" s="775">
        <v>16918</v>
      </c>
      <c r="Z22" s="775">
        <v>2128</v>
      </c>
      <c r="AA22" s="775">
        <v>5590</v>
      </c>
      <c r="AB22" s="775">
        <v>5931</v>
      </c>
      <c r="AC22" s="775">
        <v>6488</v>
      </c>
      <c r="AD22" s="775">
        <v>6712</v>
      </c>
      <c r="AE22" s="775">
        <v>7323</v>
      </c>
      <c r="AF22" s="775">
        <v>3365</v>
      </c>
      <c r="AG22" s="775">
        <v>7522</v>
      </c>
      <c r="AH22" s="775">
        <v>8783</v>
      </c>
      <c r="AI22" s="775">
        <v>8885</v>
      </c>
      <c r="AJ22" s="775">
        <v>11308</v>
      </c>
      <c r="AK22" s="775">
        <v>4689</v>
      </c>
      <c r="AL22" s="775">
        <v>7856</v>
      </c>
      <c r="AM22" s="775">
        <v>11110</v>
      </c>
      <c r="AN22" s="775">
        <v>433828</v>
      </c>
      <c r="AO22" s="776">
        <v>18.2</v>
      </c>
      <c r="AP22" s="771"/>
    </row>
    <row r="23" spans="1:42" s="565" customFormat="1" ht="15.5">
      <c r="A23" s="760"/>
      <c r="B23" s="772" t="s">
        <v>2076</v>
      </c>
      <c r="C23" s="775">
        <v>18</v>
      </c>
      <c r="D23" s="775">
        <v>190</v>
      </c>
      <c r="E23" s="775">
        <v>985</v>
      </c>
      <c r="F23" s="775">
        <v>1375</v>
      </c>
      <c r="G23" s="775">
        <v>3017</v>
      </c>
      <c r="H23" s="775">
        <v>1460</v>
      </c>
      <c r="I23" s="775">
        <v>2507</v>
      </c>
      <c r="J23" s="775">
        <v>1494</v>
      </c>
      <c r="K23" s="775">
        <v>2720</v>
      </c>
      <c r="L23" s="775">
        <v>1773</v>
      </c>
      <c r="M23" s="775">
        <v>1468</v>
      </c>
      <c r="N23" s="775">
        <v>1225</v>
      </c>
      <c r="O23" s="775">
        <v>1265</v>
      </c>
      <c r="P23" s="775">
        <v>787</v>
      </c>
      <c r="Q23" s="775">
        <v>725</v>
      </c>
      <c r="R23" s="775">
        <v>880</v>
      </c>
      <c r="S23" s="775">
        <v>932</v>
      </c>
      <c r="T23" s="775">
        <v>332</v>
      </c>
      <c r="U23" s="775">
        <v>531</v>
      </c>
      <c r="V23" s="775">
        <v>365</v>
      </c>
      <c r="W23" s="775">
        <v>806</v>
      </c>
      <c r="X23" s="775">
        <v>1012</v>
      </c>
      <c r="Y23" s="775">
        <v>1654</v>
      </c>
      <c r="Z23" s="775">
        <v>360</v>
      </c>
      <c r="AA23" s="775">
        <v>428</v>
      </c>
      <c r="AB23" s="775">
        <v>229</v>
      </c>
      <c r="AC23" s="775">
        <v>295</v>
      </c>
      <c r="AD23" s="775">
        <v>339</v>
      </c>
      <c r="AE23" s="775">
        <v>350</v>
      </c>
      <c r="AF23" s="775">
        <v>273</v>
      </c>
      <c r="AG23" s="775">
        <v>385</v>
      </c>
      <c r="AH23" s="775">
        <v>504</v>
      </c>
      <c r="AI23" s="775">
        <v>501</v>
      </c>
      <c r="AJ23" s="775">
        <v>619</v>
      </c>
      <c r="AK23" s="775">
        <v>186</v>
      </c>
      <c r="AL23" s="775">
        <v>248</v>
      </c>
      <c r="AM23" s="775">
        <v>369</v>
      </c>
      <c r="AN23" s="775">
        <v>32607</v>
      </c>
      <c r="AO23" s="776">
        <v>1.4</v>
      </c>
      <c r="AP23" s="771"/>
    </row>
    <row r="24" spans="1:42" s="565" customFormat="1" ht="25.9" customHeight="1">
      <c r="A24" s="766" t="s">
        <v>2226</v>
      </c>
      <c r="B24" s="772" t="s">
        <v>2998</v>
      </c>
      <c r="C24" s="778">
        <v>0</v>
      </c>
      <c r="D24" s="775">
        <v>4</v>
      </c>
      <c r="E24" s="775">
        <v>15</v>
      </c>
      <c r="F24" s="775">
        <v>143</v>
      </c>
      <c r="G24" s="775">
        <v>73</v>
      </c>
      <c r="H24" s="775">
        <v>12</v>
      </c>
      <c r="I24" s="775">
        <v>2</v>
      </c>
      <c r="J24" s="778">
        <v>0</v>
      </c>
      <c r="K24" s="778">
        <v>0</v>
      </c>
      <c r="L24" s="775">
        <v>1</v>
      </c>
      <c r="M24" s="775">
        <v>12</v>
      </c>
      <c r="N24" s="775">
        <v>4</v>
      </c>
      <c r="O24" s="775">
        <v>3</v>
      </c>
      <c r="P24" s="775">
        <v>1</v>
      </c>
      <c r="Q24" s="775">
        <v>1</v>
      </c>
      <c r="R24" s="775">
        <v>12</v>
      </c>
      <c r="S24" s="775">
        <v>44</v>
      </c>
      <c r="T24" s="775">
        <v>7</v>
      </c>
      <c r="U24" s="775">
        <v>14</v>
      </c>
      <c r="V24" s="775">
        <v>31</v>
      </c>
      <c r="W24" s="775">
        <v>18</v>
      </c>
      <c r="X24" s="775">
        <v>32</v>
      </c>
      <c r="Y24" s="775">
        <v>59</v>
      </c>
      <c r="Z24" s="775">
        <v>19</v>
      </c>
      <c r="AA24" s="775">
        <v>56</v>
      </c>
      <c r="AB24" s="775">
        <v>18</v>
      </c>
      <c r="AC24" s="775">
        <v>47</v>
      </c>
      <c r="AD24" s="775">
        <v>10</v>
      </c>
      <c r="AE24" s="778">
        <v>0</v>
      </c>
      <c r="AF24" s="778">
        <v>3</v>
      </c>
      <c r="AG24" s="778">
        <v>0</v>
      </c>
      <c r="AH24" s="778">
        <v>3</v>
      </c>
      <c r="AI24" s="778">
        <v>0</v>
      </c>
      <c r="AJ24" s="778">
        <v>3</v>
      </c>
      <c r="AK24" s="778">
        <v>0</v>
      </c>
      <c r="AL24" s="778">
        <v>4</v>
      </c>
      <c r="AM24" s="778">
        <v>0</v>
      </c>
      <c r="AN24" s="775">
        <v>651</v>
      </c>
      <c r="AO24" s="764" t="s">
        <v>3356</v>
      </c>
      <c r="AP24" s="771"/>
    </row>
    <row r="25" spans="1:42" s="565" customFormat="1" ht="26.25" customHeight="1" thickBot="1">
      <c r="A25" s="767" t="s">
        <v>3011</v>
      </c>
      <c r="B25" s="774" t="s">
        <v>56</v>
      </c>
      <c r="C25" s="779">
        <v>48225</v>
      </c>
      <c r="D25" s="779">
        <v>84270</v>
      </c>
      <c r="E25" s="779">
        <v>126920</v>
      </c>
      <c r="F25" s="779">
        <v>175679</v>
      </c>
      <c r="G25" s="779">
        <v>199893</v>
      </c>
      <c r="H25" s="779">
        <v>135119</v>
      </c>
      <c r="I25" s="779">
        <v>134461</v>
      </c>
      <c r="J25" s="779">
        <v>138842</v>
      </c>
      <c r="K25" s="779">
        <v>111796</v>
      </c>
      <c r="L25" s="779">
        <v>73607</v>
      </c>
      <c r="M25" s="779">
        <v>70145</v>
      </c>
      <c r="N25" s="779">
        <v>67139</v>
      </c>
      <c r="O25" s="779">
        <v>79252</v>
      </c>
      <c r="P25" s="779">
        <v>79503</v>
      </c>
      <c r="Q25" s="779">
        <v>54607</v>
      </c>
      <c r="R25" s="779">
        <v>47603</v>
      </c>
      <c r="S25" s="779">
        <v>50152</v>
      </c>
      <c r="T25" s="779">
        <v>24827</v>
      </c>
      <c r="U25" s="779">
        <v>37013</v>
      </c>
      <c r="V25" s="779">
        <v>40060</v>
      </c>
      <c r="W25" s="779">
        <v>45895</v>
      </c>
      <c r="X25" s="779">
        <v>52509</v>
      </c>
      <c r="Y25" s="779">
        <v>58144</v>
      </c>
      <c r="Z25" s="779">
        <v>10901</v>
      </c>
      <c r="AA25" s="779">
        <v>24793</v>
      </c>
      <c r="AB25" s="779">
        <v>25548</v>
      </c>
      <c r="AC25" s="779">
        <v>29416</v>
      </c>
      <c r="AD25" s="779">
        <v>37170</v>
      </c>
      <c r="AE25" s="779">
        <v>32030</v>
      </c>
      <c r="AF25" s="779">
        <v>19840</v>
      </c>
      <c r="AG25" s="779">
        <v>39451</v>
      </c>
      <c r="AH25" s="779">
        <v>45188</v>
      </c>
      <c r="AI25" s="779">
        <v>45875</v>
      </c>
      <c r="AJ25" s="779">
        <v>53513</v>
      </c>
      <c r="AK25" s="779">
        <v>22257</v>
      </c>
      <c r="AL25" s="779">
        <v>31769</v>
      </c>
      <c r="AM25" s="779">
        <v>36760</v>
      </c>
      <c r="AN25" s="779">
        <v>2390172</v>
      </c>
      <c r="AO25" s="768">
        <v>100</v>
      </c>
      <c r="AP25" s="771"/>
    </row>
    <row r="26" spans="1:42" s="754" customFormat="1" ht="21" customHeight="1" thickTop="1">
      <c r="A26" s="751" t="s">
        <v>3000</v>
      </c>
      <c r="B26" s="752"/>
      <c r="C26" s="752"/>
      <c r="D26" s="752"/>
      <c r="E26" s="752"/>
      <c r="F26" s="752"/>
      <c r="G26" s="752"/>
      <c r="H26" s="752"/>
      <c r="I26" s="752"/>
      <c r="J26" s="752"/>
      <c r="K26" s="752"/>
      <c r="L26" s="752"/>
      <c r="M26" s="752"/>
      <c r="N26" s="752"/>
      <c r="O26" s="752"/>
      <c r="P26" s="752"/>
      <c r="Q26" s="752"/>
      <c r="R26" s="752"/>
      <c r="S26" s="752"/>
      <c r="T26" s="752"/>
      <c r="U26" s="752"/>
      <c r="V26" s="752"/>
      <c r="W26" s="753"/>
      <c r="X26" s="753"/>
      <c r="Y26" s="753"/>
      <c r="Z26" s="753"/>
      <c r="AB26" s="223"/>
    </row>
    <row r="27" spans="1:42" s="754" customFormat="1" ht="17.75" customHeight="1">
      <c r="A27" s="755" t="s">
        <v>3001</v>
      </c>
      <c r="B27" s="756"/>
      <c r="C27" s="756"/>
      <c r="D27" s="756"/>
      <c r="E27" s="756"/>
      <c r="F27" s="756"/>
      <c r="G27" s="756"/>
      <c r="H27" s="757"/>
      <c r="I27" s="757"/>
      <c r="J27" s="757"/>
      <c r="K27" s="757"/>
      <c r="L27" s="757"/>
      <c r="M27" s="757"/>
      <c r="N27" s="757"/>
      <c r="O27" s="757"/>
      <c r="P27" s="757"/>
      <c r="Q27" s="757"/>
      <c r="R27" s="757"/>
      <c r="S27" s="757"/>
      <c r="T27" s="757"/>
      <c r="U27" s="757"/>
      <c r="V27" s="757"/>
      <c r="W27" s="757"/>
      <c r="X27" s="757"/>
      <c r="Y27" s="757"/>
      <c r="Z27" s="757"/>
      <c r="AB27" s="223"/>
    </row>
    <row r="28" spans="1:42" s="754" customFormat="1" ht="17.75" customHeight="1">
      <c r="A28" s="471" t="s">
        <v>3002</v>
      </c>
      <c r="B28" s="1049"/>
      <c r="C28" s="1049"/>
      <c r="D28" s="1049"/>
      <c r="E28" s="568"/>
      <c r="F28" s="568"/>
      <c r="G28" s="568"/>
      <c r="H28" s="568"/>
      <c r="I28" s="568"/>
      <c r="J28" s="568"/>
      <c r="K28" s="568"/>
      <c r="L28" s="568"/>
      <c r="M28" s="568"/>
      <c r="N28" s="568"/>
      <c r="O28" s="568"/>
      <c r="P28" s="568"/>
      <c r="Q28" s="568"/>
      <c r="R28" s="568"/>
      <c r="S28" s="568"/>
      <c r="T28" s="568"/>
      <c r="U28" s="568"/>
      <c r="V28" s="568"/>
      <c r="W28" s="568"/>
      <c r="X28" s="568"/>
      <c r="Y28" s="568"/>
      <c r="Z28" s="757"/>
      <c r="AB28" s="223"/>
    </row>
    <row r="29" spans="1:42" ht="19.899999999999999" customHeight="1">
      <c r="A29" s="67" t="s">
        <v>1</v>
      </c>
      <c r="B29" s="68" t="str">
        <f>Contents!$C$37</f>
        <v>26 May 2022</v>
      </c>
      <c r="T29" s="229"/>
      <c r="AH29" s="251"/>
    </row>
    <row r="30" spans="1:42">
      <c r="A30" s="67" t="s">
        <v>2421</v>
      </c>
      <c r="B30" s="481" t="str">
        <f>Contents!$D$37</f>
        <v>25 Aug 2022</v>
      </c>
      <c r="T30" s="229"/>
      <c r="X30" s="22"/>
      <c r="Y30" s="22"/>
      <c r="AH30" s="251"/>
    </row>
    <row r="31" spans="1:42">
      <c r="T31" s="229"/>
      <c r="W31" s="160"/>
      <c r="AH31" s="251"/>
    </row>
    <row r="32" spans="1:42">
      <c r="C32" s="173"/>
      <c r="D32" s="173"/>
      <c r="E32" s="173"/>
      <c r="F32" s="173"/>
      <c r="G32" s="173"/>
      <c r="H32" s="173"/>
      <c r="I32" s="173"/>
      <c r="J32" s="173"/>
      <c r="K32" s="173"/>
      <c r="L32" s="173"/>
      <c r="M32" s="173"/>
      <c r="N32" s="173"/>
      <c r="O32" s="173"/>
      <c r="P32" s="173"/>
      <c r="Q32" s="173"/>
      <c r="R32" s="173"/>
      <c r="S32" s="173"/>
      <c r="T32" s="229"/>
      <c r="U32" s="173"/>
      <c r="V32" s="160"/>
      <c r="W32" s="173"/>
      <c r="X32" s="173"/>
      <c r="Y32" s="173"/>
      <c r="Z32" s="173"/>
      <c r="AA32" s="173"/>
      <c r="AB32" s="173"/>
      <c r="AC32" s="173"/>
      <c r="AD32" s="173"/>
      <c r="AE32" s="173"/>
      <c r="AF32" s="173"/>
      <c r="AG32" s="173"/>
      <c r="AH32" s="173"/>
      <c r="AI32" s="173"/>
      <c r="AJ32" s="173"/>
      <c r="AK32" s="173"/>
      <c r="AL32" s="173"/>
      <c r="AM32" s="173"/>
      <c r="AN32" s="173"/>
    </row>
    <row r="33" spans="3:27">
      <c r="C33" s="24"/>
      <c r="D33" s="24"/>
      <c r="E33" s="24"/>
      <c r="F33" s="24"/>
      <c r="G33" s="24"/>
      <c r="H33" s="24"/>
      <c r="I33" s="24"/>
      <c r="J33" s="24"/>
      <c r="K33" s="24"/>
      <c r="L33" s="24"/>
      <c r="M33" s="24"/>
      <c r="N33" s="24"/>
      <c r="O33" s="24"/>
      <c r="P33" s="24"/>
      <c r="Q33" s="24"/>
      <c r="R33" s="24"/>
      <c r="S33" s="24"/>
      <c r="T33" s="229"/>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49"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273" customWidth="1"/>
    <col min="2" max="16384" width="8.7265625" style="273"/>
  </cols>
  <sheetData>
    <row r="1" spans="1:1" ht="28" customHeight="1">
      <c r="A1" s="278" t="s">
        <v>2641</v>
      </c>
    </row>
    <row r="2" spans="1:1" ht="20" customHeight="1">
      <c r="A2" s="289" t="s">
        <v>3307</v>
      </c>
    </row>
    <row r="3" spans="1:1">
      <c r="A3" s="289" t="s">
        <v>2652</v>
      </c>
    </row>
    <row r="4" spans="1:1">
      <c r="A4" s="273" t="s">
        <v>3294</v>
      </c>
    </row>
    <row r="5" spans="1:1">
      <c r="A5" s="289" t="s">
        <v>2642</v>
      </c>
    </row>
    <row r="6" spans="1:1" ht="43.25" customHeight="1">
      <c r="A6" s="288" t="s">
        <v>3422</v>
      </c>
    </row>
    <row r="7" spans="1:1" ht="20" customHeight="1">
      <c r="A7" s="289" t="s">
        <v>2653</v>
      </c>
    </row>
    <row r="8" spans="1:1">
      <c r="A8" s="273" t="s">
        <v>2654</v>
      </c>
    </row>
    <row r="9" spans="1:1" ht="20" customHeight="1">
      <c r="A9" s="289" t="s">
        <v>2720</v>
      </c>
    </row>
    <row r="10" spans="1:1">
      <c r="A10" s="273" t="s">
        <v>2655</v>
      </c>
    </row>
    <row r="11" spans="1:1" ht="20" customHeight="1">
      <c r="A11" s="289" t="s">
        <v>3353</v>
      </c>
    </row>
    <row r="12" spans="1:1">
      <c r="A12" s="289" t="s">
        <v>3352</v>
      </c>
    </row>
    <row r="13" spans="1:1" ht="25" customHeight="1">
      <c r="A13" s="290" t="s">
        <v>2643</v>
      </c>
    </row>
    <row r="14" spans="1:1" ht="46.5">
      <c r="A14" s="288" t="s">
        <v>2644</v>
      </c>
    </row>
    <row r="15" spans="1:1" ht="34" customHeight="1">
      <c r="A15" s="288" t="s">
        <v>3349</v>
      </c>
    </row>
    <row r="16" spans="1:1" ht="25" customHeight="1">
      <c r="A16" s="290" t="s">
        <v>2645</v>
      </c>
    </row>
    <row r="17" spans="1:1" ht="31">
      <c r="A17" s="288" t="s">
        <v>2656</v>
      </c>
    </row>
    <row r="18" spans="1:1">
      <c r="A18" s="273" t="s">
        <v>2657</v>
      </c>
    </row>
    <row r="19" spans="1:1" ht="25" customHeight="1">
      <c r="A19" s="290" t="s">
        <v>2646</v>
      </c>
    </row>
    <row r="20" spans="1:1" ht="46.5">
      <c r="A20" s="288" t="s">
        <v>2658</v>
      </c>
    </row>
    <row r="21" spans="1:1">
      <c r="A21" s="273" t="s">
        <v>2659</v>
      </c>
    </row>
    <row r="22" spans="1:1" ht="19.899999999999999" customHeight="1">
      <c r="A22" s="289" t="s">
        <v>2721</v>
      </c>
    </row>
    <row r="23" spans="1:1">
      <c r="A23" s="289" t="s">
        <v>2647</v>
      </c>
    </row>
    <row r="24" spans="1:1">
      <c r="A24" s="289" t="s">
        <v>2648</v>
      </c>
    </row>
    <row r="25" spans="1:1">
      <c r="A25" s="289" t="s">
        <v>2649</v>
      </c>
    </row>
    <row r="26" spans="1:1">
      <c r="A26" s="289" t="s">
        <v>2650</v>
      </c>
    </row>
    <row r="27" spans="1:1">
      <c r="A27" s="289" t="s">
        <v>2651</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B55"/>
  <sheetViews>
    <sheetView showGridLines="0" zoomScaleNormal="100" workbookViewId="0">
      <pane xSplit="2" topLeftCell="C1" activePane="topRight" state="frozen"/>
      <selection activeCell="A2" sqref="A2"/>
      <selection pane="topRight"/>
    </sheetView>
  </sheetViews>
  <sheetFormatPr defaultColWidth="9" defaultRowHeight="12.5"/>
  <cols>
    <col min="1" max="1" width="20.81640625" style="1" customWidth="1"/>
    <col min="2" max="2" width="20.6328125" style="1" customWidth="1"/>
    <col min="3" max="27" width="11.08984375" style="1" customWidth="1"/>
    <col min="28" max="39" width="11.08984375" style="30" customWidth="1"/>
    <col min="40" max="41" width="19.36328125" style="30" customWidth="1"/>
    <col min="42" max="52" width="7.7265625" style="30" bestFit="1" customWidth="1"/>
    <col min="53" max="54" width="9.7265625" style="30" bestFit="1" customWidth="1"/>
    <col min="55" max="16384" width="9" style="1"/>
  </cols>
  <sheetData>
    <row r="1" spans="1:54" ht="28">
      <c r="A1" s="278" t="s">
        <v>3399</v>
      </c>
      <c r="B1" s="6"/>
      <c r="C1" s="6"/>
      <c r="D1" s="6"/>
      <c r="E1" s="6"/>
      <c r="F1" s="6"/>
      <c r="G1" s="6"/>
      <c r="H1" s="6"/>
      <c r="I1" s="6"/>
      <c r="J1" s="6"/>
      <c r="K1" s="6"/>
      <c r="L1" s="6"/>
      <c r="M1" s="6"/>
      <c r="N1" s="6"/>
      <c r="O1" s="6"/>
      <c r="P1" s="6"/>
      <c r="Q1" s="6"/>
      <c r="R1" s="6"/>
      <c r="S1" s="6"/>
      <c r="T1" s="6"/>
      <c r="U1" s="6"/>
      <c r="V1" s="6"/>
      <c r="W1" s="6"/>
      <c r="X1" s="6"/>
      <c r="Y1" s="6"/>
      <c r="Z1" s="6"/>
      <c r="AC1" s="1"/>
      <c r="AD1" s="172"/>
      <c r="AE1" s="188"/>
      <c r="AF1" s="194"/>
      <c r="AG1" s="220"/>
      <c r="AH1" s="229"/>
      <c r="AI1" s="243"/>
      <c r="AJ1" s="251"/>
      <c r="AK1" s="1048"/>
      <c r="AL1" s="1048"/>
      <c r="AM1" s="1048"/>
      <c r="AN1" s="1"/>
      <c r="AO1" s="1"/>
      <c r="AP1" s="1"/>
      <c r="AQ1" s="1"/>
      <c r="AR1" s="1"/>
      <c r="AS1" s="1"/>
      <c r="AT1" s="1"/>
      <c r="AU1" s="1"/>
      <c r="AV1" s="1"/>
      <c r="AW1" s="1"/>
      <c r="AX1" s="1"/>
      <c r="AY1" s="1"/>
      <c r="AZ1" s="1"/>
      <c r="BA1" s="1"/>
      <c r="BB1" s="1"/>
    </row>
    <row r="2" spans="1:54" s="260" customFormat="1" ht="15.5">
      <c r="A2" s="1098" t="s">
        <v>3380</v>
      </c>
      <c r="B2" s="26"/>
      <c r="C2" s="26"/>
      <c r="D2" s="26"/>
      <c r="E2" s="311"/>
      <c r="F2" s="311"/>
      <c r="G2" s="311"/>
      <c r="H2" s="311"/>
      <c r="I2" s="311"/>
      <c r="J2" s="311"/>
    </row>
    <row r="3" spans="1:54" s="260" customFormat="1" ht="15.5">
      <c r="A3" s="747" t="s">
        <v>3265</v>
      </c>
      <c r="B3" s="26"/>
      <c r="C3" s="26"/>
      <c r="D3" s="26"/>
      <c r="E3" s="311"/>
      <c r="F3" s="311"/>
      <c r="G3" s="311"/>
      <c r="H3" s="311"/>
      <c r="I3" s="311"/>
      <c r="J3" s="311"/>
    </row>
    <row r="4" spans="1:54" s="260" customFormat="1" ht="15.5">
      <c r="A4" s="310" t="s">
        <v>2744</v>
      </c>
      <c r="B4" s="26"/>
      <c r="C4" s="26"/>
      <c r="D4" s="26"/>
      <c r="E4" s="311"/>
      <c r="F4" s="311"/>
      <c r="G4" s="311"/>
      <c r="H4" s="311"/>
      <c r="I4" s="311"/>
      <c r="J4" s="311"/>
    </row>
    <row r="5" spans="1:54" s="260" customFormat="1" ht="15.5">
      <c r="A5" s="459" t="s">
        <v>2920</v>
      </c>
      <c r="B5" s="26"/>
      <c r="C5" s="26"/>
      <c r="D5" s="26"/>
      <c r="E5" s="311"/>
      <c r="F5" s="311"/>
      <c r="G5" s="311"/>
      <c r="H5" s="311"/>
      <c r="I5" s="311"/>
      <c r="J5" s="311"/>
    </row>
    <row r="6" spans="1:54" s="260" customFormat="1" ht="15.5">
      <c r="A6" s="310" t="s">
        <v>2745</v>
      </c>
      <c r="B6" s="26"/>
      <c r="C6" s="26"/>
      <c r="D6" s="26"/>
      <c r="E6" s="311"/>
      <c r="F6" s="311"/>
      <c r="G6" s="311"/>
      <c r="H6" s="311"/>
      <c r="I6" s="311"/>
      <c r="J6" s="311"/>
    </row>
    <row r="7" spans="1:54" s="651" customFormat="1" ht="46.5">
      <c r="A7" s="591" t="s">
        <v>111</v>
      </c>
      <c r="B7" s="591" t="s">
        <v>2077</v>
      </c>
      <c r="C7" s="592" t="s">
        <v>159</v>
      </c>
      <c r="D7" s="593" t="s">
        <v>160</v>
      </c>
      <c r="E7" s="592" t="s">
        <v>161</v>
      </c>
      <c r="F7" s="593" t="s">
        <v>162</v>
      </c>
      <c r="G7" s="592" t="s">
        <v>163</v>
      </c>
      <c r="H7" s="593" t="s">
        <v>164</v>
      </c>
      <c r="I7" s="592" t="s">
        <v>165</v>
      </c>
      <c r="J7" s="593" t="s">
        <v>166</v>
      </c>
      <c r="K7" s="593" t="s">
        <v>167</v>
      </c>
      <c r="L7" s="593" t="s">
        <v>168</v>
      </c>
      <c r="M7" s="592" t="s">
        <v>169</v>
      </c>
      <c r="N7" s="592" t="s">
        <v>2266</v>
      </c>
      <c r="O7" s="593" t="s">
        <v>2325</v>
      </c>
      <c r="P7" s="593" t="s">
        <v>2336</v>
      </c>
      <c r="Q7" s="593" t="s">
        <v>2350</v>
      </c>
      <c r="R7" s="592" t="s">
        <v>2360</v>
      </c>
      <c r="S7" s="592" t="s">
        <v>2365</v>
      </c>
      <c r="T7" s="592" t="s">
        <v>2390</v>
      </c>
      <c r="U7" s="593" t="s">
        <v>2408</v>
      </c>
      <c r="V7" s="592" t="s">
        <v>2433</v>
      </c>
      <c r="W7" s="592" t="s">
        <v>2438</v>
      </c>
      <c r="X7" s="592" t="s">
        <v>2453</v>
      </c>
      <c r="Y7" s="593" t="s">
        <v>2462</v>
      </c>
      <c r="Z7" s="592" t="s">
        <v>2538</v>
      </c>
      <c r="AA7" s="592" t="s">
        <v>2553</v>
      </c>
      <c r="AB7" s="592" t="s">
        <v>2567</v>
      </c>
      <c r="AC7" s="592" t="s">
        <v>2588</v>
      </c>
      <c r="AD7" s="592" t="s">
        <v>2607</v>
      </c>
      <c r="AE7" s="592" t="s">
        <v>2618</v>
      </c>
      <c r="AF7" s="592" t="s">
        <v>2625</v>
      </c>
      <c r="AG7" s="592" t="s">
        <v>2632</v>
      </c>
      <c r="AH7" s="592" t="s">
        <v>2664</v>
      </c>
      <c r="AI7" s="592" t="s">
        <v>2671</v>
      </c>
      <c r="AJ7" s="592" t="s">
        <v>2676</v>
      </c>
      <c r="AK7" s="592" t="s">
        <v>3299</v>
      </c>
      <c r="AL7" s="592" t="s">
        <v>3336</v>
      </c>
      <c r="AM7" s="592" t="s">
        <v>3369</v>
      </c>
      <c r="AN7" s="594" t="s">
        <v>2244</v>
      </c>
      <c r="AO7" s="595" t="s">
        <v>3013</v>
      </c>
      <c r="AQ7" s="780"/>
    </row>
    <row r="8" spans="1:54" s="758" customFormat="1" ht="31">
      <c r="A8" s="554" t="s">
        <v>3008</v>
      </c>
      <c r="B8" s="758" t="s">
        <v>2078</v>
      </c>
      <c r="C8" s="548">
        <v>7231</v>
      </c>
      <c r="D8" s="548">
        <v>16440</v>
      </c>
      <c r="E8" s="548">
        <v>29388</v>
      </c>
      <c r="F8" s="548">
        <v>49885</v>
      </c>
      <c r="G8" s="548">
        <v>74696</v>
      </c>
      <c r="H8" s="548">
        <v>42630</v>
      </c>
      <c r="I8" s="548">
        <v>45926</v>
      </c>
      <c r="J8" s="548">
        <v>52950</v>
      </c>
      <c r="K8" s="548">
        <v>47128</v>
      </c>
      <c r="L8" s="548">
        <v>34365</v>
      </c>
      <c r="M8" s="548">
        <v>30627</v>
      </c>
      <c r="N8" s="548">
        <v>24017</v>
      </c>
      <c r="O8" s="548">
        <v>29286</v>
      </c>
      <c r="P8" s="548">
        <v>27378</v>
      </c>
      <c r="Q8" s="548">
        <v>22085</v>
      </c>
      <c r="R8" s="548">
        <v>16620</v>
      </c>
      <c r="S8" s="548">
        <v>15595</v>
      </c>
      <c r="T8" s="548">
        <v>5888</v>
      </c>
      <c r="U8" s="548">
        <v>9769</v>
      </c>
      <c r="V8" s="548">
        <v>10713</v>
      </c>
      <c r="W8" s="548">
        <v>11919</v>
      </c>
      <c r="X8" s="548">
        <v>13679</v>
      </c>
      <c r="Y8" s="548">
        <v>15504</v>
      </c>
      <c r="Z8" s="548"/>
      <c r="AA8" s="548"/>
      <c r="AB8" s="548"/>
      <c r="AC8" s="548"/>
      <c r="AD8" s="548"/>
      <c r="AE8" s="548"/>
      <c r="AF8" s="548"/>
      <c r="AG8" s="548"/>
      <c r="AH8" s="548"/>
      <c r="AI8" s="548"/>
      <c r="AJ8" s="548"/>
      <c r="AK8" s="548"/>
      <c r="AL8" s="548"/>
      <c r="AM8" s="548"/>
      <c r="AN8" s="548">
        <v>633719</v>
      </c>
      <c r="AO8" s="759">
        <v>72.2</v>
      </c>
      <c r="AP8" s="781"/>
      <c r="AQ8" s="782"/>
    </row>
    <row r="9" spans="1:54" s="758" customFormat="1" ht="15.5">
      <c r="A9" s="763"/>
      <c r="B9" s="758" t="s">
        <v>2079</v>
      </c>
      <c r="C9" s="548">
        <v>51</v>
      </c>
      <c r="D9" s="548">
        <v>1884</v>
      </c>
      <c r="E9" s="548">
        <v>5251</v>
      </c>
      <c r="F9" s="548">
        <v>7329</v>
      </c>
      <c r="G9" s="548">
        <v>14404</v>
      </c>
      <c r="H9" s="548">
        <v>5047</v>
      </c>
      <c r="I9" s="548">
        <v>4671</v>
      </c>
      <c r="J9" s="548">
        <v>3718</v>
      </c>
      <c r="K9" s="548">
        <v>4033</v>
      </c>
      <c r="L9" s="548">
        <v>2484</v>
      </c>
      <c r="M9" s="548">
        <v>2673</v>
      </c>
      <c r="N9" s="548">
        <v>2658</v>
      </c>
      <c r="O9" s="548">
        <v>3623</v>
      </c>
      <c r="P9" s="548">
        <v>4138</v>
      </c>
      <c r="Q9" s="548">
        <v>2880</v>
      </c>
      <c r="R9" s="548">
        <v>2590</v>
      </c>
      <c r="S9" s="548">
        <v>2874</v>
      </c>
      <c r="T9" s="548">
        <v>1040</v>
      </c>
      <c r="U9" s="548">
        <v>1098</v>
      </c>
      <c r="V9" s="548">
        <v>711</v>
      </c>
      <c r="W9" s="548">
        <v>950</v>
      </c>
      <c r="X9" s="548">
        <v>1048</v>
      </c>
      <c r="Y9" s="548">
        <v>1210</v>
      </c>
      <c r="Z9" s="548"/>
      <c r="AA9" s="548"/>
      <c r="AB9" s="548"/>
      <c r="AC9" s="548"/>
      <c r="AD9" s="548"/>
      <c r="AE9" s="548"/>
      <c r="AF9" s="548"/>
      <c r="AG9" s="548"/>
      <c r="AH9" s="548"/>
      <c r="AI9" s="548"/>
      <c r="AJ9" s="548"/>
      <c r="AK9" s="548"/>
      <c r="AL9" s="548"/>
      <c r="AM9" s="548"/>
      <c r="AN9" s="548">
        <v>76365</v>
      </c>
      <c r="AO9" s="759">
        <v>8.6999999999999993</v>
      </c>
      <c r="AP9" s="781"/>
      <c r="AQ9" s="782"/>
    </row>
    <row r="10" spans="1:54" s="758" customFormat="1" ht="15.5">
      <c r="A10" s="763"/>
      <c r="B10" s="761" t="s">
        <v>2080</v>
      </c>
      <c r="C10" s="548">
        <v>1068</v>
      </c>
      <c r="D10" s="548">
        <v>4149</v>
      </c>
      <c r="E10" s="548">
        <v>4670</v>
      </c>
      <c r="F10" s="548">
        <v>12628</v>
      </c>
      <c r="G10" s="548">
        <v>22377</v>
      </c>
      <c r="H10" s="548">
        <v>3543</v>
      </c>
      <c r="I10" s="548">
        <v>6229</v>
      </c>
      <c r="J10" s="548">
        <v>5116</v>
      </c>
      <c r="K10" s="548">
        <v>4324</v>
      </c>
      <c r="L10" s="548">
        <v>5971</v>
      </c>
      <c r="M10" s="548">
        <v>5651</v>
      </c>
      <c r="N10" s="548">
        <v>7089</v>
      </c>
      <c r="O10" s="548">
        <v>8489</v>
      </c>
      <c r="P10" s="548">
        <v>7562</v>
      </c>
      <c r="Q10" s="548">
        <v>6995</v>
      </c>
      <c r="R10" s="548">
        <v>7052</v>
      </c>
      <c r="S10" s="548">
        <v>7608</v>
      </c>
      <c r="T10" s="548">
        <v>2734</v>
      </c>
      <c r="U10" s="548">
        <v>5559</v>
      </c>
      <c r="V10" s="548">
        <v>6080</v>
      </c>
      <c r="W10" s="548">
        <v>7009</v>
      </c>
      <c r="X10" s="548">
        <v>9907</v>
      </c>
      <c r="Y10" s="548">
        <v>15352</v>
      </c>
      <c r="Z10" s="548"/>
      <c r="AA10" s="548"/>
      <c r="AB10" s="548"/>
      <c r="AC10" s="548"/>
      <c r="AD10" s="548"/>
      <c r="AE10" s="548"/>
      <c r="AF10" s="548"/>
      <c r="AG10" s="548"/>
      <c r="AH10" s="548"/>
      <c r="AI10" s="548"/>
      <c r="AJ10" s="548"/>
      <c r="AK10" s="548"/>
      <c r="AL10" s="548"/>
      <c r="AM10" s="548"/>
      <c r="AN10" s="548">
        <v>167162</v>
      </c>
      <c r="AO10" s="759">
        <v>19.100000000000001</v>
      </c>
      <c r="AP10" s="781"/>
      <c r="AQ10" s="782"/>
    </row>
    <row r="11" spans="1:54" s="758" customFormat="1" ht="51" customHeight="1">
      <c r="A11" s="554" t="s">
        <v>3009</v>
      </c>
      <c r="B11" s="758" t="s">
        <v>2078</v>
      </c>
      <c r="C11" s="548">
        <v>16460</v>
      </c>
      <c r="D11" s="548">
        <v>19242</v>
      </c>
      <c r="E11" s="548">
        <v>13616</v>
      </c>
      <c r="F11" s="548">
        <v>10228</v>
      </c>
      <c r="G11" s="548">
        <v>10074</v>
      </c>
      <c r="H11" s="548">
        <v>37191</v>
      </c>
      <c r="I11" s="548">
        <v>44553</v>
      </c>
      <c r="J11" s="548">
        <v>40698</v>
      </c>
      <c r="K11" s="548">
        <v>25446</v>
      </c>
      <c r="L11" s="548">
        <v>9812</v>
      </c>
      <c r="M11" s="548">
        <v>5889</v>
      </c>
      <c r="N11" s="548">
        <v>4210</v>
      </c>
      <c r="O11" s="548">
        <v>3500</v>
      </c>
      <c r="P11" s="548">
        <v>3030</v>
      </c>
      <c r="Q11" s="548">
        <v>2520</v>
      </c>
      <c r="R11" s="548">
        <v>1926</v>
      </c>
      <c r="S11" s="548">
        <v>2008</v>
      </c>
      <c r="T11" s="548"/>
      <c r="U11" s="548"/>
      <c r="V11" s="548"/>
      <c r="W11" s="548"/>
      <c r="X11" s="548"/>
      <c r="Y11" s="548"/>
      <c r="Z11" s="548"/>
      <c r="AA11" s="548"/>
      <c r="AB11" s="548"/>
      <c r="AC11" s="548"/>
      <c r="AD11" s="548"/>
      <c r="AE11" s="548"/>
      <c r="AF11" s="548"/>
      <c r="AG11" s="548"/>
      <c r="AH11" s="548"/>
      <c r="AI11" s="548"/>
      <c r="AJ11" s="548"/>
      <c r="AK11" s="548"/>
      <c r="AL11" s="548"/>
      <c r="AM11" s="548"/>
      <c r="AN11" s="548">
        <v>250403</v>
      </c>
      <c r="AO11" s="759">
        <v>63.8</v>
      </c>
      <c r="AP11" s="781"/>
      <c r="AQ11" s="782"/>
    </row>
    <row r="12" spans="1:54" s="758" customFormat="1" ht="15.5">
      <c r="A12" s="763"/>
      <c r="B12" s="758" t="s">
        <v>2079</v>
      </c>
      <c r="C12" s="783">
        <v>526</v>
      </c>
      <c r="D12" s="783">
        <v>2132</v>
      </c>
      <c r="E12" s="783">
        <v>2206</v>
      </c>
      <c r="F12" s="783">
        <v>2226</v>
      </c>
      <c r="G12" s="783">
        <v>3353</v>
      </c>
      <c r="H12" s="783">
        <v>7472</v>
      </c>
      <c r="I12" s="783">
        <v>7234</v>
      </c>
      <c r="J12" s="783">
        <v>7131</v>
      </c>
      <c r="K12" s="783">
        <v>4136</v>
      </c>
      <c r="L12" s="783">
        <v>1582</v>
      </c>
      <c r="M12" s="783">
        <v>1733</v>
      </c>
      <c r="N12" s="783">
        <v>1311</v>
      </c>
      <c r="O12" s="783">
        <v>1050</v>
      </c>
      <c r="P12" s="783">
        <v>904</v>
      </c>
      <c r="Q12" s="783">
        <v>798</v>
      </c>
      <c r="R12" s="783">
        <v>437</v>
      </c>
      <c r="S12" s="783">
        <v>584</v>
      </c>
      <c r="T12" s="548"/>
      <c r="U12" s="548"/>
      <c r="V12" s="548"/>
      <c r="W12" s="548"/>
      <c r="X12" s="548"/>
      <c r="Y12" s="548"/>
      <c r="Z12" s="548"/>
      <c r="AA12" s="548"/>
      <c r="AB12" s="548"/>
      <c r="AC12" s="548"/>
      <c r="AD12" s="548"/>
      <c r="AE12" s="548"/>
      <c r="AF12" s="548"/>
      <c r="AG12" s="548"/>
      <c r="AH12" s="548"/>
      <c r="AI12" s="548"/>
      <c r="AJ12" s="548"/>
      <c r="AK12" s="548"/>
      <c r="AL12" s="548"/>
      <c r="AM12" s="548"/>
      <c r="AN12" s="548">
        <v>44815</v>
      </c>
      <c r="AO12" s="759">
        <v>11.4</v>
      </c>
      <c r="AP12" s="781"/>
      <c r="AQ12" s="782"/>
    </row>
    <row r="13" spans="1:54" s="758" customFormat="1" ht="15.5">
      <c r="A13" s="763"/>
      <c r="B13" s="761" t="s">
        <v>2080</v>
      </c>
      <c r="C13" s="548">
        <v>204</v>
      </c>
      <c r="D13" s="548">
        <v>1747</v>
      </c>
      <c r="E13" s="548">
        <v>3661</v>
      </c>
      <c r="F13" s="548">
        <v>4523</v>
      </c>
      <c r="G13" s="548">
        <v>11140</v>
      </c>
      <c r="H13" s="548">
        <v>10938</v>
      </c>
      <c r="I13" s="548">
        <v>10742</v>
      </c>
      <c r="J13" s="548">
        <v>11832</v>
      </c>
      <c r="K13" s="548">
        <v>8496</v>
      </c>
      <c r="L13" s="548">
        <v>5164</v>
      </c>
      <c r="M13" s="548">
        <v>7034</v>
      </c>
      <c r="N13" s="548">
        <v>6403</v>
      </c>
      <c r="O13" s="548">
        <v>3497</v>
      </c>
      <c r="P13" s="548">
        <v>3883</v>
      </c>
      <c r="Q13" s="548">
        <v>3480</v>
      </c>
      <c r="R13" s="548">
        <v>2389</v>
      </c>
      <c r="S13" s="548">
        <v>2320</v>
      </c>
      <c r="T13" s="548"/>
      <c r="U13" s="548"/>
      <c r="V13" s="548"/>
      <c r="W13" s="548"/>
      <c r="X13" s="548"/>
      <c r="Y13" s="548"/>
      <c r="Z13" s="548"/>
      <c r="AA13" s="548"/>
      <c r="AB13" s="548"/>
      <c r="AC13" s="548"/>
      <c r="AD13" s="548"/>
      <c r="AE13" s="548"/>
      <c r="AF13" s="548"/>
      <c r="AG13" s="548"/>
      <c r="AH13" s="548"/>
      <c r="AI13" s="548"/>
      <c r="AJ13" s="548"/>
      <c r="AK13" s="548"/>
      <c r="AL13" s="548"/>
      <c r="AM13" s="548"/>
      <c r="AN13" s="548">
        <v>97453</v>
      </c>
      <c r="AO13" s="759">
        <v>24.8</v>
      </c>
      <c r="AP13" s="781"/>
      <c r="AQ13" s="782"/>
    </row>
    <row r="14" spans="1:54" s="758" customFormat="1" ht="31">
      <c r="A14" s="554" t="s">
        <v>3010</v>
      </c>
      <c r="B14" s="758" t="s">
        <v>2078</v>
      </c>
      <c r="C14" s="548">
        <v>12555</v>
      </c>
      <c r="D14" s="548">
        <v>22797</v>
      </c>
      <c r="E14" s="548">
        <v>46745</v>
      </c>
      <c r="F14" s="548">
        <v>62601</v>
      </c>
      <c r="G14" s="548">
        <v>43066</v>
      </c>
      <c r="H14" s="548">
        <v>18610</v>
      </c>
      <c r="I14" s="548">
        <v>9542</v>
      </c>
      <c r="J14" s="548">
        <v>11535</v>
      </c>
      <c r="K14" s="548">
        <v>11502</v>
      </c>
      <c r="L14" s="548">
        <v>9979</v>
      </c>
      <c r="M14" s="548">
        <v>11802</v>
      </c>
      <c r="N14" s="548">
        <v>14974</v>
      </c>
      <c r="O14" s="548">
        <v>20017</v>
      </c>
      <c r="P14" s="548">
        <v>21594</v>
      </c>
      <c r="Q14" s="548">
        <v>10839</v>
      </c>
      <c r="R14" s="548">
        <v>11477</v>
      </c>
      <c r="S14" s="548">
        <v>12780</v>
      </c>
      <c r="T14" s="548">
        <v>9556</v>
      </c>
      <c r="U14" s="548">
        <v>12482</v>
      </c>
      <c r="V14" s="548">
        <v>14196</v>
      </c>
      <c r="W14" s="548">
        <v>15424</v>
      </c>
      <c r="X14" s="548">
        <v>17322</v>
      </c>
      <c r="Y14" s="548">
        <v>16134</v>
      </c>
      <c r="Z14" s="548">
        <v>6908</v>
      </c>
      <c r="AA14" s="548">
        <v>15294</v>
      </c>
      <c r="AB14" s="548">
        <v>15976</v>
      </c>
      <c r="AC14" s="548">
        <v>19784</v>
      </c>
      <c r="AD14" s="548">
        <v>26762</v>
      </c>
      <c r="AE14" s="548">
        <v>21620</v>
      </c>
      <c r="AF14" s="548">
        <v>15500</v>
      </c>
      <c r="AG14" s="548">
        <v>28401</v>
      </c>
      <c r="AH14" s="548">
        <v>32750</v>
      </c>
      <c r="AI14" s="548">
        <v>33636</v>
      </c>
      <c r="AJ14" s="548">
        <v>38085</v>
      </c>
      <c r="AK14" s="548">
        <v>15379</v>
      </c>
      <c r="AL14" s="548">
        <v>21607</v>
      </c>
      <c r="AM14" s="548">
        <v>23048</v>
      </c>
      <c r="AN14" s="548">
        <v>752279</v>
      </c>
      <c r="AO14" s="759">
        <v>70.400000000000006</v>
      </c>
      <c r="AP14" s="781"/>
      <c r="AQ14" s="782"/>
    </row>
    <row r="15" spans="1:54" s="758" customFormat="1" ht="15.5">
      <c r="A15" s="763"/>
      <c r="B15" s="758" t="s">
        <v>2079</v>
      </c>
      <c r="C15" s="548">
        <v>2738</v>
      </c>
      <c r="D15" s="548">
        <v>3326</v>
      </c>
      <c r="E15" s="548">
        <v>10321</v>
      </c>
      <c r="F15" s="548">
        <v>22732</v>
      </c>
      <c r="G15" s="548">
        <v>14369</v>
      </c>
      <c r="H15" s="548">
        <v>6900</v>
      </c>
      <c r="I15" s="548">
        <v>3287</v>
      </c>
      <c r="J15" s="548">
        <v>4081</v>
      </c>
      <c r="K15" s="548">
        <v>4525</v>
      </c>
      <c r="L15" s="548">
        <v>3547</v>
      </c>
      <c r="M15" s="548">
        <v>4258</v>
      </c>
      <c r="N15" s="548">
        <v>6233</v>
      </c>
      <c r="O15" s="548">
        <v>9740</v>
      </c>
      <c r="P15" s="548">
        <v>10973</v>
      </c>
      <c r="Q15" s="548">
        <v>4902</v>
      </c>
      <c r="R15" s="548">
        <v>5073</v>
      </c>
      <c r="S15" s="548">
        <v>6302</v>
      </c>
      <c r="T15" s="548">
        <v>2866</v>
      </c>
      <c r="U15" s="548">
        <v>4466</v>
      </c>
      <c r="V15" s="548">
        <v>4943</v>
      </c>
      <c r="W15" s="548">
        <v>5931</v>
      </c>
      <c r="X15" s="548">
        <v>5514</v>
      </c>
      <c r="Y15" s="548">
        <v>5453</v>
      </c>
      <c r="Z15" s="548">
        <v>1408</v>
      </c>
      <c r="AA15" s="548">
        <v>3734</v>
      </c>
      <c r="AB15" s="548">
        <v>3493</v>
      </c>
      <c r="AC15" s="548">
        <v>3053</v>
      </c>
      <c r="AD15" s="548">
        <v>3793</v>
      </c>
      <c r="AE15" s="548">
        <v>3985</v>
      </c>
      <c r="AF15" s="548">
        <v>2473</v>
      </c>
      <c r="AG15" s="548">
        <v>4378</v>
      </c>
      <c r="AH15" s="548">
        <v>5544</v>
      </c>
      <c r="AI15" s="548">
        <v>5451</v>
      </c>
      <c r="AJ15" s="548">
        <v>6691</v>
      </c>
      <c r="AK15" s="548">
        <v>2308</v>
      </c>
      <c r="AL15" s="548">
        <v>3533</v>
      </c>
      <c r="AM15" s="548">
        <v>4103</v>
      </c>
      <c r="AN15" s="548">
        <v>206427</v>
      </c>
      <c r="AO15" s="759">
        <v>19.3</v>
      </c>
      <c r="AP15" s="781"/>
      <c r="AQ15" s="782"/>
    </row>
    <row r="16" spans="1:54" s="758" customFormat="1" ht="15.5">
      <c r="A16" s="763"/>
      <c r="B16" s="761" t="s">
        <v>3012</v>
      </c>
      <c r="C16" s="548"/>
      <c r="D16" s="548"/>
      <c r="E16" s="548"/>
      <c r="F16" s="548"/>
      <c r="G16" s="548"/>
      <c r="H16" s="548"/>
      <c r="I16" s="548"/>
      <c r="J16" s="548"/>
      <c r="K16" s="548"/>
      <c r="L16" s="548"/>
      <c r="M16" s="548"/>
      <c r="N16" s="548"/>
      <c r="O16" s="548"/>
      <c r="P16" s="548"/>
      <c r="Q16" s="548"/>
      <c r="R16" s="548"/>
      <c r="S16" s="548"/>
      <c r="T16" s="548">
        <v>2742</v>
      </c>
      <c r="U16" s="548">
        <v>3639</v>
      </c>
      <c r="V16" s="548">
        <v>3417</v>
      </c>
      <c r="W16" s="548">
        <v>4662</v>
      </c>
      <c r="X16" s="548">
        <v>5039</v>
      </c>
      <c r="Y16" s="548">
        <v>4491</v>
      </c>
      <c r="Z16" s="548">
        <v>2583</v>
      </c>
      <c r="AA16" s="548">
        <v>5761</v>
      </c>
      <c r="AB16" s="548">
        <v>6052</v>
      </c>
      <c r="AC16" s="548">
        <v>6579</v>
      </c>
      <c r="AD16" s="548">
        <v>6615</v>
      </c>
      <c r="AE16" s="548">
        <v>6425</v>
      </c>
      <c r="AF16" s="548">
        <v>1867</v>
      </c>
      <c r="AG16" s="548">
        <v>6672</v>
      </c>
      <c r="AH16" s="548">
        <v>6894</v>
      </c>
      <c r="AI16" s="548">
        <v>6787</v>
      </c>
      <c r="AJ16" s="548">
        <v>8736</v>
      </c>
      <c r="AK16" s="548">
        <v>4570</v>
      </c>
      <c r="AL16" s="548">
        <v>6625</v>
      </c>
      <c r="AM16" s="548">
        <v>9609</v>
      </c>
      <c r="AN16" s="548">
        <v>109765</v>
      </c>
      <c r="AO16" s="759">
        <v>10.3</v>
      </c>
      <c r="AP16" s="781"/>
      <c r="AQ16" s="782"/>
    </row>
    <row r="17" spans="1:54" s="758" customFormat="1" ht="19.5" customHeight="1">
      <c r="A17" s="554" t="s">
        <v>56</v>
      </c>
      <c r="B17" s="758" t="s">
        <v>2078</v>
      </c>
      <c r="C17" s="548">
        <v>36246</v>
      </c>
      <c r="D17" s="548">
        <v>58479</v>
      </c>
      <c r="E17" s="548">
        <v>89749</v>
      </c>
      <c r="F17" s="548">
        <v>122714</v>
      </c>
      <c r="G17" s="548">
        <v>127836</v>
      </c>
      <c r="H17" s="548">
        <v>98431</v>
      </c>
      <c r="I17" s="548">
        <v>100021</v>
      </c>
      <c r="J17" s="548">
        <v>105183</v>
      </c>
      <c r="K17" s="548">
        <v>84076</v>
      </c>
      <c r="L17" s="548">
        <v>54156</v>
      </c>
      <c r="M17" s="548">
        <v>48318</v>
      </c>
      <c r="N17" s="548">
        <v>43201</v>
      </c>
      <c r="O17" s="548">
        <v>52803</v>
      </c>
      <c r="P17" s="548">
        <v>52002</v>
      </c>
      <c r="Q17" s="548">
        <v>35444</v>
      </c>
      <c r="R17" s="548">
        <v>30023</v>
      </c>
      <c r="S17" s="548">
        <v>30383</v>
      </c>
      <c r="T17" s="548">
        <v>15444</v>
      </c>
      <c r="U17" s="548">
        <v>22251</v>
      </c>
      <c r="V17" s="548">
        <v>24909</v>
      </c>
      <c r="W17" s="548">
        <v>27343</v>
      </c>
      <c r="X17" s="548">
        <v>31001</v>
      </c>
      <c r="Y17" s="548">
        <v>31638</v>
      </c>
      <c r="Z17" s="548">
        <v>6908</v>
      </c>
      <c r="AA17" s="548">
        <v>15294</v>
      </c>
      <c r="AB17" s="548">
        <v>15976</v>
      </c>
      <c r="AC17" s="548">
        <v>19784</v>
      </c>
      <c r="AD17" s="548">
        <v>26762</v>
      </c>
      <c r="AE17" s="548">
        <v>21620</v>
      </c>
      <c r="AF17" s="548">
        <v>15500</v>
      </c>
      <c r="AG17" s="548">
        <v>28401</v>
      </c>
      <c r="AH17" s="548">
        <v>32750</v>
      </c>
      <c r="AI17" s="548">
        <v>33636</v>
      </c>
      <c r="AJ17" s="548">
        <v>38085</v>
      </c>
      <c r="AK17" s="548">
        <v>15379</v>
      </c>
      <c r="AL17" s="548">
        <v>21607</v>
      </c>
      <c r="AM17" s="548">
        <v>23048</v>
      </c>
      <c r="AN17" s="548">
        <v>1636401</v>
      </c>
      <c r="AO17" s="759">
        <v>70</v>
      </c>
      <c r="AP17" s="784"/>
      <c r="AQ17" s="782"/>
    </row>
    <row r="18" spans="1:54" s="758" customFormat="1" ht="15.5">
      <c r="A18" s="551"/>
      <c r="B18" s="758" t="s">
        <v>2079</v>
      </c>
      <c r="C18" s="548">
        <v>3315</v>
      </c>
      <c r="D18" s="548">
        <v>7342</v>
      </c>
      <c r="E18" s="548">
        <v>17778</v>
      </c>
      <c r="F18" s="548">
        <v>32287</v>
      </c>
      <c r="G18" s="548">
        <v>32126</v>
      </c>
      <c r="H18" s="548">
        <v>19419</v>
      </c>
      <c r="I18" s="548">
        <v>15192</v>
      </c>
      <c r="J18" s="548">
        <v>14930</v>
      </c>
      <c r="K18" s="548">
        <v>12694</v>
      </c>
      <c r="L18" s="548">
        <v>7613</v>
      </c>
      <c r="M18" s="548">
        <v>8664</v>
      </c>
      <c r="N18" s="548">
        <v>10202</v>
      </c>
      <c r="O18" s="548">
        <v>14413</v>
      </c>
      <c r="P18" s="548">
        <v>16015</v>
      </c>
      <c r="Q18" s="548">
        <v>8580</v>
      </c>
      <c r="R18" s="548">
        <v>8100</v>
      </c>
      <c r="S18" s="548">
        <v>9760</v>
      </c>
      <c r="T18" s="548">
        <v>3906</v>
      </c>
      <c r="U18" s="548">
        <v>5564</v>
      </c>
      <c r="V18" s="548">
        <v>5654</v>
      </c>
      <c r="W18" s="548">
        <v>6881</v>
      </c>
      <c r="X18" s="548">
        <v>6562</v>
      </c>
      <c r="Y18" s="548">
        <v>6663</v>
      </c>
      <c r="Z18" s="548">
        <v>1408</v>
      </c>
      <c r="AA18" s="548">
        <v>3734</v>
      </c>
      <c r="AB18" s="548">
        <v>3493</v>
      </c>
      <c r="AC18" s="548">
        <v>3053</v>
      </c>
      <c r="AD18" s="548">
        <v>3793</v>
      </c>
      <c r="AE18" s="548">
        <v>3985</v>
      </c>
      <c r="AF18" s="548">
        <v>2473</v>
      </c>
      <c r="AG18" s="548">
        <v>4378</v>
      </c>
      <c r="AH18" s="548">
        <v>5544</v>
      </c>
      <c r="AI18" s="548">
        <v>5451</v>
      </c>
      <c r="AJ18" s="548">
        <v>6691</v>
      </c>
      <c r="AK18" s="548">
        <v>2308</v>
      </c>
      <c r="AL18" s="548">
        <v>3533</v>
      </c>
      <c r="AM18" s="548">
        <v>4103</v>
      </c>
      <c r="AN18" s="548">
        <v>327607</v>
      </c>
      <c r="AO18" s="759">
        <v>14</v>
      </c>
      <c r="AP18" s="784"/>
      <c r="AQ18" s="785"/>
    </row>
    <row r="19" spans="1:54" s="758" customFormat="1" ht="15.5">
      <c r="A19" s="551"/>
      <c r="B19" s="761" t="s">
        <v>2080</v>
      </c>
      <c r="C19" s="548">
        <v>1272</v>
      </c>
      <c r="D19" s="548">
        <v>5896</v>
      </c>
      <c r="E19" s="548">
        <v>8331</v>
      </c>
      <c r="F19" s="548">
        <v>17151</v>
      </c>
      <c r="G19" s="548">
        <v>33517</v>
      </c>
      <c r="H19" s="548">
        <v>14481</v>
      </c>
      <c r="I19" s="548">
        <v>16971</v>
      </c>
      <c r="J19" s="548">
        <v>16948</v>
      </c>
      <c r="K19" s="548">
        <v>12820</v>
      </c>
      <c r="L19" s="548">
        <v>11135</v>
      </c>
      <c r="M19" s="548">
        <v>12685</v>
      </c>
      <c r="N19" s="548">
        <v>13492</v>
      </c>
      <c r="O19" s="548">
        <v>11986</v>
      </c>
      <c r="P19" s="548">
        <v>11445</v>
      </c>
      <c r="Q19" s="548">
        <v>10475</v>
      </c>
      <c r="R19" s="548">
        <v>9441</v>
      </c>
      <c r="S19" s="548">
        <v>9928</v>
      </c>
      <c r="T19" s="548">
        <v>5476</v>
      </c>
      <c r="U19" s="548">
        <v>9198</v>
      </c>
      <c r="V19" s="548">
        <v>9497</v>
      </c>
      <c r="W19" s="548">
        <v>11671</v>
      </c>
      <c r="X19" s="548">
        <v>14946</v>
      </c>
      <c r="Y19" s="548">
        <v>19843</v>
      </c>
      <c r="Z19" s="548">
        <v>2583</v>
      </c>
      <c r="AA19" s="548">
        <v>5761</v>
      </c>
      <c r="AB19" s="548">
        <v>6052</v>
      </c>
      <c r="AC19" s="548">
        <v>6579</v>
      </c>
      <c r="AD19" s="548">
        <v>6615</v>
      </c>
      <c r="AE19" s="548">
        <v>6425</v>
      </c>
      <c r="AF19" s="548">
        <v>1867</v>
      </c>
      <c r="AG19" s="548">
        <v>6672</v>
      </c>
      <c r="AH19" s="548">
        <v>6894</v>
      </c>
      <c r="AI19" s="548">
        <v>6787</v>
      </c>
      <c r="AJ19" s="548">
        <v>8736</v>
      </c>
      <c r="AK19" s="548">
        <v>4570</v>
      </c>
      <c r="AL19" s="548">
        <v>6625</v>
      </c>
      <c r="AM19" s="548">
        <v>9609</v>
      </c>
      <c r="AN19" s="548">
        <v>374380</v>
      </c>
      <c r="AO19" s="759">
        <v>16</v>
      </c>
      <c r="AP19" s="784"/>
      <c r="AQ19" s="782"/>
    </row>
    <row r="20" spans="1:54" s="758" customFormat="1" ht="21.75" customHeight="1">
      <c r="A20" s="466" t="s">
        <v>2226</v>
      </c>
      <c r="B20" s="786" t="s">
        <v>2226</v>
      </c>
      <c r="C20" s="787">
        <v>7392</v>
      </c>
      <c r="D20" s="787">
        <v>12553</v>
      </c>
      <c r="E20" s="787">
        <v>11062</v>
      </c>
      <c r="F20" s="787">
        <v>3527</v>
      </c>
      <c r="G20" s="787">
        <v>6414</v>
      </c>
      <c r="H20" s="787">
        <v>2788</v>
      </c>
      <c r="I20" s="787">
        <v>2277</v>
      </c>
      <c r="J20" s="787">
        <v>1781</v>
      </c>
      <c r="K20" s="787">
        <v>2206</v>
      </c>
      <c r="L20" s="787">
        <v>703</v>
      </c>
      <c r="M20" s="787">
        <v>478</v>
      </c>
      <c r="N20" s="787">
        <v>244</v>
      </c>
      <c r="O20" s="787">
        <v>50</v>
      </c>
      <c r="P20" s="787">
        <v>41</v>
      </c>
      <c r="Q20" s="787">
        <v>108</v>
      </c>
      <c r="R20" s="787">
        <v>39</v>
      </c>
      <c r="S20" s="787">
        <v>81</v>
      </c>
      <c r="T20" s="787">
        <v>1</v>
      </c>
      <c r="U20" s="787">
        <v>0</v>
      </c>
      <c r="V20" s="787">
        <v>0</v>
      </c>
      <c r="W20" s="787">
        <v>0</v>
      </c>
      <c r="X20" s="787">
        <v>0</v>
      </c>
      <c r="Y20" s="787">
        <v>0</v>
      </c>
      <c r="Z20" s="787">
        <v>2</v>
      </c>
      <c r="AA20" s="787">
        <v>4</v>
      </c>
      <c r="AB20" s="787">
        <v>27</v>
      </c>
      <c r="AC20" s="787">
        <v>0</v>
      </c>
      <c r="AD20" s="787">
        <v>0</v>
      </c>
      <c r="AE20" s="787">
        <v>0</v>
      </c>
      <c r="AF20" s="787">
        <v>0</v>
      </c>
      <c r="AG20" s="787">
        <v>0</v>
      </c>
      <c r="AH20" s="787">
        <v>0</v>
      </c>
      <c r="AI20" s="787">
        <v>1</v>
      </c>
      <c r="AJ20" s="787">
        <v>1</v>
      </c>
      <c r="AK20" s="787">
        <v>0</v>
      </c>
      <c r="AL20" s="787">
        <v>4</v>
      </c>
      <c r="AM20" s="787">
        <v>0</v>
      </c>
      <c r="AN20" s="548">
        <v>51784</v>
      </c>
      <c r="AO20" s="764"/>
      <c r="AP20" s="781"/>
      <c r="AQ20" s="782"/>
    </row>
    <row r="21" spans="1:54" s="758" customFormat="1" ht="21.75" customHeight="1" thickBot="1">
      <c r="A21" s="765" t="s">
        <v>3011</v>
      </c>
      <c r="B21" s="765" t="s">
        <v>56</v>
      </c>
      <c r="C21" s="744">
        <v>48225</v>
      </c>
      <c r="D21" s="744">
        <v>84270</v>
      </c>
      <c r="E21" s="744">
        <v>126920</v>
      </c>
      <c r="F21" s="744">
        <v>175679</v>
      </c>
      <c r="G21" s="744">
        <v>199893</v>
      </c>
      <c r="H21" s="744">
        <v>135119</v>
      </c>
      <c r="I21" s="744">
        <v>134461</v>
      </c>
      <c r="J21" s="744">
        <v>138842</v>
      </c>
      <c r="K21" s="744">
        <v>111796</v>
      </c>
      <c r="L21" s="744">
        <v>73607</v>
      </c>
      <c r="M21" s="744">
        <v>70145</v>
      </c>
      <c r="N21" s="744">
        <v>67139</v>
      </c>
      <c r="O21" s="744">
        <v>79252</v>
      </c>
      <c r="P21" s="744">
        <v>79503</v>
      </c>
      <c r="Q21" s="744">
        <v>54607</v>
      </c>
      <c r="R21" s="744">
        <v>47603</v>
      </c>
      <c r="S21" s="744">
        <v>50152</v>
      </c>
      <c r="T21" s="744">
        <v>24827</v>
      </c>
      <c r="U21" s="744">
        <v>37013</v>
      </c>
      <c r="V21" s="744">
        <v>40060</v>
      </c>
      <c r="W21" s="744">
        <v>45895</v>
      </c>
      <c r="X21" s="744">
        <v>52509</v>
      </c>
      <c r="Y21" s="744">
        <v>58144</v>
      </c>
      <c r="Z21" s="744">
        <v>10901</v>
      </c>
      <c r="AA21" s="788">
        <v>24793</v>
      </c>
      <c r="AB21" s="789">
        <v>25548</v>
      </c>
      <c r="AC21" s="790">
        <v>29416</v>
      </c>
      <c r="AD21" s="791">
        <v>37170</v>
      </c>
      <c r="AE21" s="792">
        <v>32030</v>
      </c>
      <c r="AF21" s="793">
        <v>19840</v>
      </c>
      <c r="AG21" s="794">
        <v>39451</v>
      </c>
      <c r="AH21" s="795">
        <v>45188</v>
      </c>
      <c r="AI21" s="796">
        <v>45875</v>
      </c>
      <c r="AJ21" s="797">
        <v>53513</v>
      </c>
      <c r="AK21" s="1050">
        <v>22257</v>
      </c>
      <c r="AL21" s="1078">
        <v>31769</v>
      </c>
      <c r="AM21" s="1116">
        <v>36760</v>
      </c>
      <c r="AN21" s="788">
        <v>2390172</v>
      </c>
      <c r="AO21" s="802">
        <v>100</v>
      </c>
      <c r="AP21" s="781"/>
    </row>
    <row r="22" spans="1:54" ht="18.75" customHeight="1" thickTop="1">
      <c r="A22" s="798" t="s">
        <v>3003</v>
      </c>
      <c r="B22" s="798"/>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194"/>
      <c r="AB22" s="103"/>
      <c r="AC22" s="194"/>
      <c r="AD22" s="194"/>
      <c r="AE22" s="194"/>
      <c r="AF22" s="194"/>
      <c r="AG22" s="220"/>
      <c r="AH22" s="229"/>
      <c r="AI22" s="243"/>
      <c r="AJ22" s="251"/>
      <c r="AK22" s="1048"/>
      <c r="AL22" s="1048"/>
      <c r="AM22" s="1048"/>
      <c r="AN22" s="194"/>
      <c r="AO22" s="194"/>
      <c r="AP22" s="194"/>
      <c r="AQ22" s="1"/>
      <c r="AR22" s="1"/>
      <c r="AS22" s="1"/>
      <c r="AT22" s="1"/>
      <c r="AU22" s="1"/>
      <c r="AV22" s="1"/>
      <c r="AW22" s="1"/>
      <c r="AX22" s="1"/>
      <c r="AY22" s="1"/>
      <c r="AZ22" s="1"/>
      <c r="BA22" s="1"/>
      <c r="BB22" s="1"/>
    </row>
    <row r="23" spans="1:54" s="565" customFormat="1" ht="16.5" customHeight="1">
      <c r="A23" s="757" t="s">
        <v>3004</v>
      </c>
      <c r="B23" s="757"/>
      <c r="C23" s="757"/>
      <c r="D23" s="757"/>
      <c r="E23" s="757"/>
      <c r="F23" s="757"/>
      <c r="G23" s="757"/>
      <c r="H23" s="757"/>
      <c r="I23" s="757"/>
      <c r="J23" s="757"/>
      <c r="K23" s="757"/>
      <c r="L23" s="757"/>
      <c r="M23" s="757"/>
      <c r="N23" s="757"/>
      <c r="O23" s="757"/>
      <c r="P23" s="757"/>
      <c r="Q23" s="757"/>
      <c r="R23" s="757"/>
      <c r="S23" s="757"/>
      <c r="T23" s="757"/>
      <c r="U23" s="757"/>
      <c r="V23" s="757"/>
      <c r="W23" s="757"/>
      <c r="X23" s="757"/>
      <c r="Y23" s="757"/>
      <c r="Z23" s="757"/>
      <c r="AB23" s="801"/>
    </row>
    <row r="24" spans="1:54" s="565" customFormat="1" ht="16.5" customHeight="1">
      <c r="A24" s="568" t="s">
        <v>3005</v>
      </c>
      <c r="B24" s="568"/>
      <c r="C24" s="568"/>
      <c r="D24" s="568"/>
      <c r="E24" s="568"/>
      <c r="F24" s="568"/>
      <c r="G24" s="568"/>
      <c r="H24" s="568"/>
      <c r="I24" s="568"/>
      <c r="J24" s="568"/>
      <c r="K24" s="568"/>
      <c r="L24" s="568"/>
      <c r="M24" s="568"/>
      <c r="N24" s="568"/>
      <c r="O24" s="568"/>
      <c r="P24" s="568"/>
      <c r="Q24" s="568"/>
      <c r="R24" s="568"/>
      <c r="S24" s="568"/>
      <c r="T24" s="568"/>
      <c r="U24" s="568"/>
      <c r="V24" s="568"/>
      <c r="W24" s="568"/>
      <c r="X24" s="568"/>
      <c r="Y24" s="568"/>
      <c r="Z24" s="568"/>
      <c r="AB24" s="801"/>
    </row>
    <row r="25" spans="1:54" s="565" customFormat="1" ht="16.5" customHeight="1">
      <c r="A25" s="799" t="s">
        <v>3006</v>
      </c>
      <c r="B25" s="799"/>
      <c r="C25" s="800"/>
      <c r="D25" s="800"/>
      <c r="E25" s="800"/>
      <c r="F25" s="800"/>
      <c r="G25" s="800"/>
      <c r="H25" s="800"/>
      <c r="I25" s="800"/>
      <c r="J25" s="800"/>
      <c r="K25" s="800"/>
      <c r="L25" s="800"/>
      <c r="M25" s="800"/>
      <c r="N25" s="800"/>
      <c r="O25" s="800"/>
      <c r="P25" s="800"/>
      <c r="Q25" s="800"/>
      <c r="R25" s="800"/>
      <c r="S25" s="800"/>
      <c r="T25" s="800"/>
      <c r="U25" s="800"/>
      <c r="V25" s="800"/>
      <c r="W25" s="800"/>
      <c r="X25" s="800"/>
      <c r="Y25" s="800"/>
      <c r="Z25" s="799"/>
      <c r="AB25" s="801"/>
    </row>
    <row r="26" spans="1:54" s="565" customFormat="1" ht="16.5" customHeight="1">
      <c r="A26" s="799" t="s">
        <v>3007</v>
      </c>
      <c r="B26" s="799"/>
      <c r="C26" s="800"/>
      <c r="D26" s="800"/>
      <c r="E26" s="800"/>
      <c r="F26" s="800"/>
      <c r="G26" s="800"/>
      <c r="H26" s="800"/>
      <c r="I26" s="800"/>
      <c r="J26" s="800"/>
      <c r="K26" s="800"/>
      <c r="L26" s="800"/>
      <c r="M26" s="800"/>
      <c r="N26" s="800"/>
      <c r="O26" s="800"/>
      <c r="P26" s="800"/>
      <c r="Q26" s="800"/>
      <c r="R26" s="800"/>
      <c r="S26" s="800"/>
      <c r="T26" s="800"/>
      <c r="U26" s="800"/>
      <c r="V26" s="800"/>
      <c r="W26" s="800"/>
      <c r="X26" s="800"/>
      <c r="Y26" s="800"/>
      <c r="Z26" s="799"/>
      <c r="AB26" s="801"/>
    </row>
    <row r="27" spans="1:54" ht="22.5" customHeight="1">
      <c r="A27" s="67" t="s">
        <v>1</v>
      </c>
      <c r="B27" s="68" t="str">
        <f>Contents!$C$38</f>
        <v>26 May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2"/>
      <c r="AE27" s="188"/>
      <c r="AF27" s="194"/>
      <c r="AG27" s="220"/>
      <c r="AH27" s="229"/>
      <c r="AI27" s="243"/>
      <c r="AJ27" s="251"/>
      <c r="AK27" s="1048"/>
      <c r="AL27" s="1048"/>
      <c r="AM27" s="1048"/>
      <c r="AN27" s="1"/>
      <c r="AO27" s="1"/>
      <c r="AP27" s="1"/>
      <c r="AQ27" s="1"/>
      <c r="AR27" s="1"/>
      <c r="AS27" s="1"/>
      <c r="AT27" s="1"/>
      <c r="AU27" s="1"/>
      <c r="AV27" s="1"/>
      <c r="AW27" s="1"/>
      <c r="AX27" s="1"/>
      <c r="AY27" s="1"/>
      <c r="AZ27" s="1"/>
      <c r="BA27" s="1"/>
      <c r="BB27" s="1"/>
    </row>
    <row r="28" spans="1:54">
      <c r="A28" s="67" t="s">
        <v>2421</v>
      </c>
      <c r="B28" s="68" t="str">
        <f>Contents!$D$38</f>
        <v>25 Aug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2"/>
      <c r="AE28" s="188"/>
      <c r="AF28" s="194"/>
      <c r="AG28" s="220"/>
      <c r="AH28" s="229"/>
      <c r="AI28" s="243"/>
      <c r="AJ28" s="251"/>
      <c r="AK28" s="1048"/>
      <c r="AL28" s="1048"/>
      <c r="AM28" s="1048"/>
      <c r="AN28" s="1"/>
      <c r="AO28" s="1"/>
      <c r="AP28" s="1"/>
      <c r="AQ28" s="1"/>
      <c r="AR28" s="1"/>
      <c r="AS28" s="1"/>
      <c r="AT28" s="1"/>
      <c r="AU28" s="1"/>
      <c r="AV28" s="1"/>
      <c r="AW28" s="1"/>
      <c r="AX28" s="1"/>
      <c r="AY28" s="1"/>
      <c r="AZ28" s="1"/>
      <c r="BA28" s="1"/>
      <c r="BB28" s="1"/>
    </row>
    <row r="29" spans="1:5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2"/>
      <c r="AE29" s="188"/>
      <c r="AF29" s="194"/>
      <c r="AG29" s="220"/>
      <c r="AH29" s="229"/>
      <c r="AI29" s="243"/>
      <c r="AJ29" s="251"/>
      <c r="AK29" s="1048"/>
      <c r="AL29" s="1048"/>
      <c r="AM29" s="1048"/>
      <c r="AN29" s="1"/>
      <c r="AO29" s="1"/>
      <c r="AP29" s="1"/>
      <c r="AQ29" s="1"/>
      <c r="AR29" s="1"/>
      <c r="AS29" s="1"/>
      <c r="AT29" s="1"/>
      <c r="AU29" s="1"/>
      <c r="AV29" s="1"/>
      <c r="AW29" s="1"/>
      <c r="AX29" s="1"/>
      <c r="AY29" s="1"/>
      <c r="AZ29" s="1"/>
      <c r="BA29" s="1"/>
      <c r="BB29" s="1"/>
    </row>
    <row r="30" spans="1:5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2"/>
      <c r="AE30" s="188"/>
      <c r="AF30" s="194"/>
      <c r="AG30" s="220"/>
      <c r="AH30" s="229"/>
      <c r="AI30" s="243"/>
      <c r="AJ30" s="251"/>
      <c r="AK30" s="1048"/>
      <c r="AL30" s="1048"/>
      <c r="AM30" s="1048"/>
      <c r="AN30" s="1"/>
      <c r="AO30" s="1"/>
      <c r="AP30" s="1"/>
      <c r="AQ30" s="1"/>
      <c r="AR30" s="1"/>
      <c r="AS30" s="1"/>
      <c r="AT30" s="1"/>
      <c r="AU30" s="1"/>
      <c r="AV30" s="1"/>
      <c r="AW30" s="1"/>
      <c r="AX30" s="1"/>
      <c r="AY30" s="1"/>
      <c r="AZ30" s="1"/>
      <c r="BA30" s="1"/>
      <c r="BB30" s="1"/>
    </row>
    <row r="31" spans="1:5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2"/>
      <c r="AE31" s="188"/>
      <c r="AF31" s="194"/>
      <c r="AG31" s="220"/>
      <c r="AH31" s="229"/>
      <c r="AI31" s="243"/>
      <c r="AJ31" s="251"/>
      <c r="AK31" s="1048"/>
      <c r="AL31" s="1048"/>
      <c r="AM31" s="1048"/>
      <c r="AN31" s="1"/>
      <c r="AO31" s="1"/>
      <c r="AP31" s="1"/>
      <c r="AQ31" s="1"/>
      <c r="AR31" s="1"/>
      <c r="AS31" s="1"/>
      <c r="AT31" s="1"/>
      <c r="AU31" s="1"/>
      <c r="AV31" s="1"/>
      <c r="AW31" s="1"/>
      <c r="AX31" s="1"/>
      <c r="AY31" s="1"/>
      <c r="AZ31" s="1"/>
      <c r="BA31" s="1"/>
      <c r="BB31" s="1"/>
    </row>
    <row r="32" spans="1:5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2"/>
      <c r="AE32" s="188"/>
      <c r="AF32" s="194"/>
      <c r="AG32" s="220"/>
      <c r="AH32" s="229"/>
      <c r="AI32" s="243"/>
      <c r="AJ32" s="251"/>
      <c r="AK32" s="1048"/>
      <c r="AL32" s="1048"/>
      <c r="AM32" s="1048"/>
      <c r="AN32" s="1"/>
      <c r="AO32" s="1"/>
      <c r="AP32" s="1"/>
      <c r="AQ32" s="1"/>
      <c r="AR32" s="1"/>
      <c r="AS32" s="1"/>
      <c r="AT32" s="1"/>
      <c r="AU32" s="1"/>
      <c r="AV32" s="1"/>
      <c r="AW32" s="1"/>
      <c r="AX32" s="1"/>
      <c r="AY32" s="1"/>
      <c r="AZ32" s="1"/>
      <c r="BA32" s="1"/>
      <c r="BB32" s="1"/>
    </row>
    <row r="33" spans="1:5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2"/>
      <c r="AE33" s="188"/>
      <c r="AF33" s="194"/>
      <c r="AG33" s="220"/>
      <c r="AH33" s="229"/>
      <c r="AI33" s="243"/>
      <c r="AJ33" s="251"/>
      <c r="AK33" s="1048"/>
      <c r="AL33" s="1048"/>
      <c r="AM33" s="1048"/>
      <c r="AN33" s="1"/>
      <c r="AO33" s="1"/>
      <c r="AP33" s="1"/>
      <c r="AQ33" s="1"/>
      <c r="AR33" s="1"/>
      <c r="AS33" s="1"/>
      <c r="AT33" s="1"/>
      <c r="AU33" s="1"/>
      <c r="AV33" s="1"/>
      <c r="AW33" s="1"/>
      <c r="AX33" s="1"/>
      <c r="AY33" s="1"/>
      <c r="AZ33" s="1"/>
      <c r="BA33" s="1"/>
      <c r="BB33" s="1"/>
    </row>
    <row r="34" spans="1:5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2"/>
      <c r="AE34" s="188"/>
      <c r="AF34" s="194"/>
      <c r="AG34" s="220"/>
      <c r="AH34" s="229"/>
      <c r="AI34" s="243"/>
      <c r="AJ34" s="251"/>
      <c r="AK34" s="1048"/>
      <c r="AL34" s="1048"/>
      <c r="AM34" s="1048"/>
      <c r="AN34" s="1"/>
      <c r="AO34" s="1"/>
      <c r="AP34" s="1"/>
      <c r="AQ34" s="1"/>
      <c r="AR34" s="1"/>
      <c r="AS34" s="1"/>
      <c r="AT34" s="1"/>
      <c r="AU34" s="1"/>
      <c r="AV34" s="1"/>
      <c r="AW34" s="1"/>
      <c r="AX34" s="1"/>
      <c r="AY34" s="1"/>
      <c r="AZ34" s="1"/>
      <c r="BA34" s="1"/>
      <c r="BB34" s="1"/>
    </row>
    <row r="35" spans="1:54">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2"/>
      <c r="AE35" s="188"/>
      <c r="AF35" s="194"/>
      <c r="AG35" s="220"/>
      <c r="AH35" s="229"/>
      <c r="AI35" s="243"/>
      <c r="AJ35" s="251"/>
      <c r="AK35" s="1048"/>
      <c r="AL35" s="1048"/>
      <c r="AM35" s="1048"/>
      <c r="AN35" s="1"/>
      <c r="AO35" s="1"/>
      <c r="AP35" s="1"/>
      <c r="AQ35" s="1"/>
      <c r="AR35" s="1"/>
      <c r="AS35" s="1"/>
      <c r="AT35" s="1"/>
      <c r="AU35" s="1"/>
      <c r="AV35" s="1"/>
      <c r="AW35" s="1"/>
      <c r="AX35" s="1"/>
      <c r="AY35" s="1"/>
      <c r="AZ35" s="1"/>
      <c r="BA35" s="1"/>
      <c r="BB35" s="1"/>
    </row>
    <row r="36" spans="1:5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2"/>
      <c r="AE36" s="188"/>
      <c r="AF36" s="194"/>
      <c r="AG36" s="220"/>
      <c r="AH36" s="229"/>
      <c r="AI36" s="243"/>
      <c r="AJ36" s="251"/>
      <c r="AK36" s="1048"/>
      <c r="AL36" s="1048"/>
      <c r="AM36" s="1048"/>
      <c r="AN36" s="1"/>
      <c r="AO36" s="1"/>
      <c r="AP36" s="1"/>
      <c r="AQ36" s="1"/>
      <c r="AR36" s="1"/>
      <c r="AS36" s="1"/>
      <c r="AT36" s="1"/>
      <c r="AU36" s="1"/>
      <c r="AV36" s="1"/>
      <c r="AW36" s="1"/>
      <c r="AX36" s="1"/>
      <c r="AY36" s="1"/>
      <c r="AZ36" s="1"/>
      <c r="BA36" s="1"/>
      <c r="BB36" s="1"/>
    </row>
    <row r="37" spans="1:5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2"/>
      <c r="AE37" s="188"/>
      <c r="AF37" s="194"/>
      <c r="AG37" s="220"/>
      <c r="AH37" s="229"/>
      <c r="AI37" s="243"/>
      <c r="AJ37" s="251"/>
      <c r="AK37" s="1048"/>
      <c r="AL37" s="1048"/>
      <c r="AM37" s="1048"/>
      <c r="AN37" s="1"/>
      <c r="AO37" s="1"/>
      <c r="AP37" s="1"/>
      <c r="AQ37" s="1"/>
      <c r="AR37" s="1"/>
      <c r="AS37" s="1"/>
      <c r="AT37" s="1"/>
      <c r="AU37" s="1"/>
      <c r="AV37" s="1"/>
      <c r="AW37" s="1"/>
      <c r="AX37" s="1"/>
      <c r="AY37" s="1"/>
      <c r="AZ37" s="1"/>
      <c r="BA37" s="1"/>
      <c r="BB37" s="1"/>
    </row>
    <row r="38" spans="1:5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2"/>
      <c r="AE38" s="188"/>
      <c r="AF38" s="194"/>
      <c r="AG38" s="220"/>
      <c r="AH38" s="229"/>
      <c r="AI38" s="243"/>
      <c r="AJ38" s="251"/>
      <c r="AK38" s="1048"/>
      <c r="AL38" s="1048"/>
      <c r="AM38" s="1048"/>
      <c r="AN38" s="1"/>
      <c r="AO38" s="1"/>
      <c r="AP38" s="1"/>
      <c r="AQ38" s="1"/>
      <c r="AR38" s="1"/>
      <c r="AS38" s="1"/>
      <c r="AT38" s="1"/>
      <c r="AU38" s="1"/>
      <c r="AV38" s="1"/>
      <c r="AW38" s="1"/>
      <c r="AX38" s="1"/>
      <c r="AY38" s="1"/>
      <c r="AZ38" s="1"/>
      <c r="BA38" s="1"/>
      <c r="BB38" s="1"/>
    </row>
    <row r="39" spans="1:54">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2"/>
      <c r="AE39" s="188"/>
      <c r="AF39" s="194"/>
      <c r="AG39" s="220"/>
      <c r="AH39" s="229"/>
      <c r="AI39" s="243"/>
      <c r="AJ39" s="251"/>
      <c r="AK39" s="1048"/>
      <c r="AL39" s="1048"/>
      <c r="AM39" s="1048"/>
      <c r="AN39" s="1"/>
      <c r="AO39" s="1"/>
      <c r="AP39" s="1"/>
      <c r="AQ39" s="1"/>
      <c r="AR39" s="1"/>
      <c r="AS39" s="1"/>
      <c r="AT39" s="1"/>
      <c r="AU39" s="1"/>
      <c r="AV39" s="1"/>
      <c r="AW39" s="1"/>
      <c r="AX39" s="1"/>
      <c r="AY39" s="1"/>
      <c r="AZ39" s="1"/>
      <c r="BA39" s="1"/>
      <c r="BB39" s="1"/>
    </row>
    <row r="40" spans="1:5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2"/>
      <c r="AE40" s="188"/>
      <c r="AF40" s="194"/>
      <c r="AG40" s="220"/>
      <c r="AH40" s="229"/>
      <c r="AI40" s="243"/>
      <c r="AJ40" s="251"/>
      <c r="AK40" s="1048"/>
      <c r="AL40" s="1048"/>
      <c r="AM40" s="1048"/>
      <c r="AN40" s="1"/>
      <c r="AO40" s="1"/>
      <c r="AP40" s="1"/>
      <c r="AQ40" s="1"/>
      <c r="AR40" s="1"/>
      <c r="AS40" s="1"/>
      <c r="AT40" s="1"/>
      <c r="AU40" s="1"/>
      <c r="AV40" s="1"/>
      <c r="AW40" s="1"/>
      <c r="AX40" s="1"/>
      <c r="AY40" s="1"/>
      <c r="AZ40" s="1"/>
      <c r="BA40" s="1"/>
      <c r="BB40" s="1"/>
    </row>
    <row r="41" spans="1:54">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2"/>
      <c r="AE41" s="188"/>
      <c r="AF41" s="194"/>
      <c r="AG41" s="220"/>
      <c r="AH41" s="229"/>
      <c r="AI41" s="243"/>
      <c r="AJ41" s="251"/>
      <c r="AK41" s="1048"/>
      <c r="AL41" s="1048"/>
      <c r="AM41" s="1048"/>
      <c r="AN41" s="1"/>
      <c r="AO41" s="1"/>
      <c r="AP41" s="1"/>
      <c r="AQ41" s="1"/>
      <c r="AR41" s="1"/>
      <c r="AS41" s="1"/>
      <c r="AT41" s="1"/>
      <c r="AU41" s="1"/>
      <c r="AV41" s="1"/>
      <c r="AW41" s="1"/>
      <c r="AX41" s="1"/>
      <c r="AY41" s="1"/>
      <c r="AZ41" s="1"/>
      <c r="BA41" s="1"/>
      <c r="BB41" s="1"/>
    </row>
    <row r="42" spans="1:54">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2"/>
      <c r="AE42" s="188"/>
      <c r="AF42" s="194"/>
      <c r="AG42" s="220"/>
      <c r="AH42" s="229"/>
      <c r="AI42" s="243"/>
      <c r="AJ42" s="251"/>
      <c r="AK42" s="1048"/>
      <c r="AL42" s="1048"/>
      <c r="AM42" s="1048"/>
      <c r="AN42" s="1"/>
      <c r="AO42" s="1"/>
      <c r="AP42" s="1"/>
      <c r="AQ42" s="1"/>
      <c r="AR42" s="1"/>
      <c r="AS42" s="1"/>
      <c r="AT42" s="1"/>
      <c r="AU42" s="1"/>
      <c r="AV42" s="1"/>
      <c r="AW42" s="1"/>
      <c r="AX42" s="1"/>
      <c r="AY42" s="1"/>
      <c r="AZ42" s="1"/>
      <c r="BA42" s="1"/>
      <c r="BB42" s="1"/>
    </row>
    <row r="43" spans="1:54">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2"/>
      <c r="AE43" s="188"/>
      <c r="AF43" s="194"/>
      <c r="AG43" s="220"/>
      <c r="AH43" s="229"/>
      <c r="AI43" s="243"/>
      <c r="AJ43" s="251"/>
      <c r="AK43" s="1048"/>
      <c r="AL43" s="1048"/>
      <c r="AM43" s="1048"/>
      <c r="AN43" s="1"/>
      <c r="AO43" s="1"/>
      <c r="AP43" s="1"/>
      <c r="AQ43" s="1"/>
      <c r="AR43" s="1"/>
      <c r="AS43" s="1"/>
      <c r="AT43" s="1"/>
      <c r="AU43" s="1"/>
      <c r="AV43" s="1"/>
      <c r="AW43" s="1"/>
      <c r="AX43" s="1"/>
      <c r="AY43" s="1"/>
      <c r="AZ43" s="1"/>
      <c r="BA43" s="1"/>
      <c r="BB43" s="1"/>
    </row>
    <row r="44" spans="1:54">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2"/>
      <c r="AE44" s="188"/>
      <c r="AF44" s="194"/>
      <c r="AG44" s="220"/>
      <c r="AH44" s="229"/>
      <c r="AI44" s="243"/>
      <c r="AJ44" s="251"/>
      <c r="AK44" s="1048"/>
      <c r="AL44" s="1048"/>
      <c r="AM44" s="1048"/>
      <c r="AN44" s="1"/>
      <c r="AO44" s="1"/>
      <c r="AP44" s="1"/>
      <c r="AQ44" s="1"/>
      <c r="AR44" s="1"/>
      <c r="AS44" s="1"/>
      <c r="AT44" s="1"/>
      <c r="AU44" s="1"/>
      <c r="AV44" s="1"/>
      <c r="AW44" s="1"/>
      <c r="AX44" s="1"/>
      <c r="AY44" s="1"/>
      <c r="AZ44" s="1"/>
      <c r="BA44" s="1"/>
      <c r="BB44" s="1"/>
    </row>
    <row r="45" spans="1:54">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2"/>
      <c r="AE45" s="188"/>
      <c r="AF45" s="194"/>
      <c r="AG45" s="220"/>
      <c r="AH45" s="229"/>
      <c r="AI45" s="243"/>
      <c r="AJ45" s="251"/>
      <c r="AK45" s="1048"/>
      <c r="AL45" s="1048"/>
      <c r="AM45" s="1048"/>
      <c r="AN45" s="1"/>
      <c r="AO45" s="1"/>
      <c r="AP45" s="1"/>
      <c r="AQ45" s="1"/>
      <c r="AR45" s="1"/>
      <c r="AS45" s="1"/>
      <c r="AT45" s="1"/>
      <c r="AU45" s="1"/>
      <c r="AV45" s="1"/>
      <c r="AW45" s="1"/>
      <c r="AX45" s="1"/>
      <c r="AY45" s="1"/>
      <c r="AZ45" s="1"/>
      <c r="BA45" s="1"/>
      <c r="BB45" s="1"/>
    </row>
    <row r="46" spans="1:54">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2"/>
      <c r="AE46" s="188"/>
      <c r="AF46" s="194"/>
      <c r="AG46" s="220"/>
      <c r="AH46" s="229"/>
      <c r="AI46" s="243"/>
      <c r="AJ46" s="251"/>
      <c r="AK46" s="1048"/>
      <c r="AL46" s="1048"/>
      <c r="AM46" s="1048"/>
      <c r="AN46" s="1"/>
      <c r="AO46" s="1"/>
      <c r="AP46" s="1"/>
      <c r="AQ46" s="1"/>
      <c r="AR46" s="1"/>
      <c r="AS46" s="1"/>
      <c r="AT46" s="1"/>
      <c r="AU46" s="1"/>
      <c r="AV46" s="1"/>
      <c r="AW46" s="1"/>
      <c r="AX46" s="1"/>
      <c r="AY46" s="1"/>
      <c r="AZ46" s="1"/>
      <c r="BA46" s="1"/>
      <c r="BB46" s="1"/>
    </row>
    <row r="47" spans="1:54">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2"/>
      <c r="AE47" s="188"/>
      <c r="AF47" s="194"/>
      <c r="AG47" s="220"/>
      <c r="AH47" s="229"/>
      <c r="AI47" s="243"/>
      <c r="AJ47" s="251"/>
      <c r="AK47" s="1048"/>
      <c r="AL47" s="1048"/>
      <c r="AM47" s="1048"/>
      <c r="AN47" s="1"/>
      <c r="AO47" s="1"/>
      <c r="AP47" s="1"/>
      <c r="AQ47" s="1"/>
      <c r="AR47" s="1"/>
      <c r="AS47" s="1"/>
      <c r="AT47" s="1"/>
      <c r="AU47" s="1"/>
      <c r="AV47" s="1"/>
      <c r="AW47" s="1"/>
      <c r="AX47" s="1"/>
      <c r="AY47" s="1"/>
      <c r="AZ47" s="1"/>
      <c r="BA47" s="1"/>
      <c r="BB47" s="1"/>
    </row>
    <row r="48" spans="1:5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2"/>
      <c r="AE48" s="188"/>
      <c r="AF48" s="194"/>
      <c r="AG48" s="220"/>
      <c r="AH48" s="229"/>
      <c r="AI48" s="243"/>
      <c r="AJ48" s="251"/>
      <c r="AK48" s="1048"/>
      <c r="AL48" s="1048"/>
      <c r="AM48" s="1048"/>
      <c r="AN48" s="1"/>
      <c r="AO48" s="1"/>
      <c r="AP48" s="1"/>
      <c r="AQ48" s="1"/>
      <c r="AR48" s="1"/>
      <c r="AS48" s="1"/>
      <c r="AT48" s="1"/>
      <c r="AU48" s="1"/>
      <c r="AV48" s="1"/>
      <c r="AW48" s="1"/>
      <c r="AX48" s="1"/>
      <c r="AY48" s="1"/>
      <c r="AZ48" s="1"/>
      <c r="BA48" s="1"/>
      <c r="BB48" s="1"/>
    </row>
    <row r="49" spans="1:54">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2"/>
      <c r="AE49" s="188"/>
      <c r="AF49" s="194"/>
      <c r="AG49" s="220"/>
      <c r="AH49" s="229"/>
      <c r="AI49" s="243"/>
      <c r="AJ49" s="251"/>
      <c r="AK49" s="1048"/>
      <c r="AL49" s="1048"/>
      <c r="AM49" s="1048"/>
      <c r="AN49" s="1"/>
      <c r="AO49" s="1"/>
      <c r="AP49" s="1"/>
      <c r="AQ49" s="1"/>
      <c r="AR49" s="1"/>
      <c r="AS49" s="1"/>
      <c r="AT49" s="1"/>
      <c r="AU49" s="1"/>
      <c r="AV49" s="1"/>
      <c r="AW49" s="1"/>
      <c r="AX49" s="1"/>
      <c r="AY49" s="1"/>
      <c r="AZ49" s="1"/>
      <c r="BA49" s="1"/>
      <c r="BB49" s="1"/>
    </row>
    <row r="50" spans="1:54">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2"/>
      <c r="AE50" s="188"/>
      <c r="AF50" s="194"/>
      <c r="AG50" s="220"/>
      <c r="AH50" s="229"/>
      <c r="AI50" s="243"/>
      <c r="AJ50" s="251"/>
      <c r="AK50" s="1048"/>
      <c r="AL50" s="1048"/>
      <c r="AM50" s="1048"/>
      <c r="AN50" s="1"/>
      <c r="AO50" s="1"/>
      <c r="AP50" s="1"/>
      <c r="AQ50" s="1"/>
      <c r="AR50" s="1"/>
      <c r="AS50" s="1"/>
      <c r="AT50" s="1"/>
      <c r="AU50" s="1"/>
      <c r="AV50" s="1"/>
      <c r="AW50" s="1"/>
      <c r="AX50" s="1"/>
      <c r="AY50" s="1"/>
      <c r="AZ50" s="1"/>
      <c r="BA50" s="1"/>
      <c r="BB50" s="1"/>
    </row>
    <row r="51" spans="1:54">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2"/>
      <c r="AE51" s="188"/>
      <c r="AF51" s="194"/>
      <c r="AG51" s="220"/>
      <c r="AH51" s="229"/>
      <c r="AI51" s="243"/>
      <c r="AJ51" s="251"/>
      <c r="AK51" s="1048"/>
      <c r="AL51" s="1048"/>
      <c r="AM51" s="1048"/>
      <c r="AN51" s="1"/>
      <c r="AO51" s="1"/>
      <c r="AP51" s="1"/>
      <c r="AQ51" s="1"/>
      <c r="AR51" s="1"/>
      <c r="AS51" s="1"/>
      <c r="AT51" s="1"/>
      <c r="AU51" s="1"/>
      <c r="AV51" s="1"/>
      <c r="AW51" s="1"/>
      <c r="AX51" s="1"/>
      <c r="AY51" s="1"/>
      <c r="AZ51" s="1"/>
      <c r="BA51" s="1"/>
      <c r="BB51" s="1"/>
    </row>
    <row r="52" spans="1:54">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2"/>
      <c r="AE52" s="188"/>
      <c r="AF52" s="194"/>
      <c r="AG52" s="220"/>
      <c r="AH52" s="229"/>
      <c r="AI52" s="243"/>
      <c r="AJ52" s="251"/>
      <c r="AK52" s="1048"/>
      <c r="AL52" s="1048"/>
      <c r="AM52" s="1048"/>
      <c r="AN52" s="1"/>
      <c r="AO52" s="1"/>
      <c r="AP52" s="1"/>
      <c r="AQ52" s="1"/>
      <c r="AR52" s="1"/>
      <c r="AS52" s="1"/>
      <c r="AT52" s="1"/>
      <c r="AU52" s="1"/>
      <c r="AV52" s="1"/>
      <c r="AW52" s="1"/>
      <c r="AX52" s="1"/>
      <c r="AY52" s="1"/>
      <c r="AZ52" s="1"/>
      <c r="BA52" s="1"/>
      <c r="BB52" s="1"/>
    </row>
    <row r="53" spans="1:54">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2"/>
      <c r="AE53" s="188"/>
      <c r="AF53" s="194"/>
      <c r="AG53" s="220"/>
      <c r="AH53" s="229"/>
      <c r="AI53" s="243"/>
      <c r="AJ53" s="251"/>
      <c r="AK53" s="1048"/>
      <c r="AL53" s="1048"/>
      <c r="AM53" s="1048"/>
      <c r="AN53" s="1"/>
      <c r="AO53" s="1"/>
      <c r="AP53" s="1"/>
      <c r="AQ53" s="1"/>
      <c r="AR53" s="1"/>
      <c r="AS53" s="1"/>
      <c r="AT53" s="1"/>
      <c r="AU53" s="1"/>
      <c r="AV53" s="1"/>
      <c r="AW53" s="1"/>
      <c r="AX53" s="1"/>
      <c r="AY53" s="1"/>
      <c r="AZ53" s="1"/>
      <c r="BA53" s="1"/>
      <c r="BB53" s="1"/>
    </row>
    <row r="54" spans="1:54">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2"/>
      <c r="AE54" s="188"/>
      <c r="AF54" s="194"/>
      <c r="AG54" s="220"/>
      <c r="AH54" s="229"/>
      <c r="AI54" s="243"/>
      <c r="AJ54" s="251"/>
      <c r="AK54" s="1048"/>
      <c r="AL54" s="1048"/>
      <c r="AM54" s="1048"/>
      <c r="AN54" s="1"/>
      <c r="AO54" s="1"/>
      <c r="AP54" s="1"/>
      <c r="AQ54" s="1"/>
      <c r="AR54" s="1"/>
      <c r="AS54" s="1"/>
      <c r="AT54" s="1"/>
      <c r="AU54" s="1"/>
      <c r="AV54" s="1"/>
      <c r="AW54" s="1"/>
      <c r="AX54" s="1"/>
      <c r="AY54" s="1"/>
      <c r="AZ54" s="1"/>
      <c r="BA54" s="1"/>
      <c r="BB54" s="1"/>
    </row>
    <row r="55" spans="1:54">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2"/>
      <c r="AE55" s="188"/>
      <c r="AF55" s="194"/>
      <c r="AG55" s="220"/>
      <c r="AH55" s="229"/>
      <c r="AI55" s="243"/>
      <c r="AJ55" s="251"/>
      <c r="AK55" s="1048"/>
      <c r="AL55" s="1048"/>
      <c r="AM55" s="1048"/>
      <c r="AN55" s="1"/>
      <c r="AO55" s="1"/>
      <c r="AP55" s="1"/>
      <c r="AQ55" s="1"/>
      <c r="AR55" s="1"/>
      <c r="AS55" s="1"/>
      <c r="AT55" s="1"/>
      <c r="AU55" s="1"/>
      <c r="AV55" s="1"/>
      <c r="AW55" s="1"/>
      <c r="AX55" s="1"/>
      <c r="AY55" s="1"/>
      <c r="AZ55" s="1"/>
      <c r="BA55" s="1"/>
      <c r="BB55" s="1"/>
    </row>
  </sheetData>
  <phoneticPr fontId="249"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416" activePane="bottomLeft" state="frozen"/>
      <selection activeCell="A2" sqref="A2"/>
      <selection pane="bottomLeft"/>
    </sheetView>
  </sheetViews>
  <sheetFormatPr defaultColWidth="9" defaultRowHeight="12.5"/>
  <cols>
    <col min="1" max="1" width="14.453125" style="561" customWidth="1"/>
    <col min="2" max="3" width="14.7265625" style="561" customWidth="1"/>
    <col min="4" max="4" width="42.08984375" style="561" customWidth="1"/>
    <col min="5" max="8" width="25" style="561" customWidth="1"/>
    <col min="9" max="9" width="16.26953125" style="561" bestFit="1" customWidth="1"/>
    <col min="10" max="10" width="31.7265625" style="561" bestFit="1" customWidth="1"/>
    <col min="11" max="16384" width="9" style="561"/>
  </cols>
  <sheetData>
    <row r="1" spans="1:12" ht="28">
      <c r="A1" s="278" t="s">
        <v>3400</v>
      </c>
      <c r="B1" s="9"/>
      <c r="C1" s="9"/>
      <c r="D1" s="9"/>
      <c r="E1" s="13"/>
      <c r="F1" s="11"/>
      <c r="G1" s="9"/>
      <c r="H1" s="9"/>
    </row>
    <row r="2" spans="1:12" s="260" customFormat="1" ht="15.5">
      <c r="A2" s="1098" t="s">
        <v>3380</v>
      </c>
      <c r="B2" s="26"/>
      <c r="C2" s="26"/>
      <c r="D2" s="26"/>
      <c r="E2" s="311"/>
      <c r="F2" s="311"/>
      <c r="G2" s="311"/>
      <c r="H2" s="311"/>
      <c r="I2" s="640"/>
      <c r="J2" s="311"/>
    </row>
    <row r="3" spans="1:12" s="260" customFormat="1" ht="15.5">
      <c r="A3" s="747" t="s">
        <v>3266</v>
      </c>
      <c r="B3" s="26"/>
      <c r="C3" s="26"/>
      <c r="D3" s="26"/>
      <c r="E3" s="311"/>
      <c r="F3" s="311"/>
      <c r="G3" s="311"/>
      <c r="H3" s="311"/>
      <c r="I3" s="640"/>
      <c r="J3" s="311"/>
    </row>
    <row r="4" spans="1:12" s="260" customFormat="1" ht="15.5">
      <c r="A4" s="310" t="s">
        <v>2744</v>
      </c>
      <c r="B4" s="26"/>
      <c r="C4" s="26"/>
      <c r="D4" s="26"/>
      <c r="E4" s="311"/>
      <c r="F4" s="311"/>
      <c r="G4" s="311"/>
      <c r="H4" s="311"/>
      <c r="I4" s="640"/>
      <c r="J4" s="311"/>
    </row>
    <row r="5" spans="1:12" s="260" customFormat="1" ht="15.5">
      <c r="A5" s="459" t="s">
        <v>2920</v>
      </c>
      <c r="B5" s="26"/>
      <c r="C5" s="26"/>
      <c r="D5" s="26"/>
      <c r="E5" s="311"/>
      <c r="F5" s="311"/>
      <c r="G5" s="311"/>
      <c r="H5" s="311"/>
      <c r="I5" s="640"/>
      <c r="J5" s="311"/>
    </row>
    <row r="6" spans="1:12" s="260" customFormat="1" ht="15.5">
      <c r="A6" s="747" t="s">
        <v>3262</v>
      </c>
      <c r="B6" s="997"/>
      <c r="C6" s="997"/>
      <c r="D6" s="997"/>
      <c r="E6" s="311"/>
      <c r="F6" s="311"/>
      <c r="G6" s="311"/>
      <c r="H6" s="997"/>
      <c r="I6" s="997"/>
      <c r="J6" s="997"/>
      <c r="K6" s="35"/>
    </row>
    <row r="7" spans="1:12" s="260" customFormat="1" ht="15.5">
      <c r="A7" s="310" t="s">
        <v>2745</v>
      </c>
      <c r="B7" s="26"/>
      <c r="C7" s="26"/>
      <c r="D7" s="26"/>
      <c r="E7" s="311"/>
      <c r="F7" s="311"/>
      <c r="G7" s="311"/>
      <c r="H7" s="311"/>
      <c r="I7" s="640"/>
      <c r="J7" s="311"/>
    </row>
    <row r="8" spans="1:12" ht="67.5" customHeight="1">
      <c r="A8" s="748" t="s">
        <v>173</v>
      </c>
      <c r="B8" s="748" t="s">
        <v>2942</v>
      </c>
      <c r="C8" s="748" t="s">
        <v>2944</v>
      </c>
      <c r="D8" s="748" t="s">
        <v>2945</v>
      </c>
      <c r="E8" s="594" t="s">
        <v>2244</v>
      </c>
      <c r="F8" s="594" t="s">
        <v>2225</v>
      </c>
      <c r="G8" s="811" t="s">
        <v>3014</v>
      </c>
      <c r="H8" s="750" t="s">
        <v>2068</v>
      </c>
    </row>
    <row r="9" spans="1:12" ht="25.15" customHeight="1">
      <c r="A9" s="602" t="s">
        <v>177</v>
      </c>
      <c r="B9" s="646" t="s">
        <v>201</v>
      </c>
      <c r="C9" s="647"/>
      <c r="D9" s="647"/>
      <c r="E9" s="623">
        <v>2390172</v>
      </c>
      <c r="F9" s="622">
        <v>100</v>
      </c>
      <c r="G9" s="607">
        <v>26859845</v>
      </c>
      <c r="H9" s="803">
        <v>89</v>
      </c>
      <c r="I9" s="22"/>
      <c r="J9" s="22"/>
      <c r="K9" s="22"/>
      <c r="L9" s="22"/>
    </row>
    <row r="10" spans="1:12" ht="25.15" customHeight="1">
      <c r="A10" s="602" t="s">
        <v>178</v>
      </c>
      <c r="B10" s="646" t="s">
        <v>202</v>
      </c>
      <c r="C10" s="647"/>
      <c r="D10" s="647"/>
      <c r="E10" s="623">
        <v>1956565</v>
      </c>
      <c r="F10" s="648">
        <v>81.900000000000006</v>
      </c>
      <c r="G10" s="607">
        <v>23047198</v>
      </c>
      <c r="H10" s="803">
        <v>84.9</v>
      </c>
      <c r="I10" s="22"/>
      <c r="J10" s="22"/>
      <c r="K10" s="22"/>
      <c r="L10" s="22"/>
    </row>
    <row r="11" spans="1:12" ht="25.15" customHeight="1">
      <c r="A11" s="806" t="s">
        <v>180</v>
      </c>
      <c r="B11" s="646" t="s">
        <v>203</v>
      </c>
      <c r="C11" s="647"/>
      <c r="D11" s="647"/>
      <c r="E11" s="623">
        <v>140569</v>
      </c>
      <c r="F11" s="648">
        <v>5.9</v>
      </c>
      <c r="G11" s="607">
        <v>1157432</v>
      </c>
      <c r="H11" s="803">
        <v>121.4</v>
      </c>
      <c r="I11" s="22"/>
      <c r="J11" s="22"/>
      <c r="K11" s="22"/>
      <c r="L11" s="22"/>
    </row>
    <row r="12" spans="1:12" ht="25.15" customHeight="1">
      <c r="A12" s="806" t="s">
        <v>204</v>
      </c>
      <c r="B12" s="646"/>
      <c r="C12" s="646" t="s">
        <v>2299</v>
      </c>
      <c r="D12" s="647"/>
      <c r="E12" s="625">
        <v>29543</v>
      </c>
      <c r="F12" s="650">
        <v>1.2</v>
      </c>
      <c r="G12" s="614">
        <v>230664</v>
      </c>
      <c r="H12" s="804">
        <v>128.1</v>
      </c>
      <c r="I12" s="22"/>
      <c r="J12" s="22"/>
      <c r="K12" s="22"/>
      <c r="L12" s="22"/>
    </row>
    <row r="13" spans="1:12" ht="15.5">
      <c r="A13" s="806" t="s">
        <v>205</v>
      </c>
      <c r="B13" s="646"/>
      <c r="C13" s="646" t="s">
        <v>1163</v>
      </c>
      <c r="D13" s="646"/>
      <c r="E13" s="625">
        <v>5342</v>
      </c>
      <c r="F13" s="650">
        <v>0.2</v>
      </c>
      <c r="G13" s="614">
        <v>47643</v>
      </c>
      <c r="H13" s="804">
        <v>112.1</v>
      </c>
      <c r="I13" s="22"/>
      <c r="J13" s="22"/>
      <c r="K13" s="22"/>
      <c r="L13" s="22"/>
    </row>
    <row r="14" spans="1:12" ht="15.5">
      <c r="A14" s="806" t="s">
        <v>206</v>
      </c>
      <c r="B14" s="646"/>
      <c r="C14" s="646" t="s">
        <v>1289</v>
      </c>
      <c r="D14" s="646"/>
      <c r="E14" s="625">
        <v>7966</v>
      </c>
      <c r="F14" s="650">
        <v>0.3</v>
      </c>
      <c r="G14" s="614">
        <v>41436</v>
      </c>
      <c r="H14" s="804">
        <v>192.2</v>
      </c>
      <c r="I14" s="22"/>
      <c r="J14" s="22"/>
      <c r="K14" s="22"/>
      <c r="L14" s="22"/>
    </row>
    <row r="15" spans="1:12" ht="15.5">
      <c r="A15" s="806" t="s">
        <v>207</v>
      </c>
      <c r="B15" s="646"/>
      <c r="C15" s="646" t="s">
        <v>1448</v>
      </c>
      <c r="D15" s="646"/>
      <c r="E15" s="625">
        <v>10311</v>
      </c>
      <c r="F15" s="650">
        <v>0.4</v>
      </c>
      <c r="G15" s="614">
        <v>57217</v>
      </c>
      <c r="H15" s="804">
        <v>180.2</v>
      </c>
      <c r="I15" s="22"/>
      <c r="J15" s="22"/>
      <c r="K15" s="22"/>
      <c r="L15" s="22"/>
    </row>
    <row r="16" spans="1:12" ht="15.5">
      <c r="A16" s="806" t="s">
        <v>925</v>
      </c>
      <c r="B16" s="646"/>
      <c r="C16" s="646" t="s">
        <v>2578</v>
      </c>
      <c r="D16" s="646"/>
      <c r="E16" s="625">
        <v>15476</v>
      </c>
      <c r="F16" s="650">
        <v>0.6</v>
      </c>
      <c r="G16" s="614">
        <v>142267</v>
      </c>
      <c r="H16" s="804">
        <v>108.8</v>
      </c>
      <c r="I16" s="22"/>
      <c r="J16" s="22"/>
      <c r="K16" s="22"/>
      <c r="L16" s="22"/>
    </row>
    <row r="17" spans="1:12" ht="15.5">
      <c r="A17" s="806" t="s">
        <v>208</v>
      </c>
      <c r="B17" s="646"/>
      <c r="C17" s="646" t="s">
        <v>2268</v>
      </c>
      <c r="D17" s="646"/>
      <c r="E17" s="625">
        <v>9227</v>
      </c>
      <c r="F17" s="650">
        <v>0.4</v>
      </c>
      <c r="G17" s="614">
        <v>61307</v>
      </c>
      <c r="H17" s="804">
        <v>150.5</v>
      </c>
      <c r="I17" s="22"/>
      <c r="J17" s="22"/>
      <c r="K17" s="22"/>
      <c r="L17" s="22"/>
    </row>
    <row r="18" spans="1:12" ht="15.5">
      <c r="A18" s="806" t="s">
        <v>209</v>
      </c>
      <c r="B18" s="646"/>
      <c r="C18" s="646" t="s">
        <v>2269</v>
      </c>
      <c r="D18" s="646"/>
      <c r="E18" s="625">
        <v>11503</v>
      </c>
      <c r="F18" s="650">
        <v>0.5</v>
      </c>
      <c r="G18" s="614">
        <v>81506</v>
      </c>
      <c r="H18" s="804">
        <v>141.1</v>
      </c>
      <c r="I18" s="22"/>
      <c r="J18" s="22"/>
      <c r="K18" s="22"/>
      <c r="L18" s="22"/>
    </row>
    <row r="19" spans="1:12" ht="25.15" customHeight="1">
      <c r="A19" s="806" t="s">
        <v>2313</v>
      </c>
      <c r="B19" s="646"/>
      <c r="C19" s="646" t="s">
        <v>210</v>
      </c>
      <c r="D19" s="647"/>
      <c r="E19" s="625">
        <v>51201</v>
      </c>
      <c r="F19" s="650">
        <v>2.1</v>
      </c>
      <c r="G19" s="614">
        <v>495393</v>
      </c>
      <c r="H19" s="804">
        <v>103.4</v>
      </c>
      <c r="I19" s="22"/>
      <c r="J19" s="22"/>
      <c r="K19" s="22"/>
      <c r="L19" s="22"/>
    </row>
    <row r="20" spans="1:12" ht="15.5">
      <c r="A20" s="807" t="s">
        <v>928</v>
      </c>
      <c r="B20" s="647"/>
      <c r="C20" s="647"/>
      <c r="D20" s="647" t="s">
        <v>211</v>
      </c>
      <c r="E20" s="625">
        <v>10233</v>
      </c>
      <c r="F20" s="650">
        <v>0.4</v>
      </c>
      <c r="G20" s="614">
        <v>89899</v>
      </c>
      <c r="H20" s="804">
        <v>113.8</v>
      </c>
      <c r="I20" s="22"/>
      <c r="J20" s="22"/>
      <c r="K20" s="22"/>
      <c r="L20" s="22"/>
    </row>
    <row r="21" spans="1:12" ht="15.5">
      <c r="A21" s="807" t="s">
        <v>212</v>
      </c>
      <c r="B21" s="647"/>
      <c r="C21" s="647"/>
      <c r="D21" s="647" t="s">
        <v>213</v>
      </c>
      <c r="E21" s="625">
        <v>12967</v>
      </c>
      <c r="F21" s="650">
        <v>0.5</v>
      </c>
      <c r="G21" s="614">
        <v>121890</v>
      </c>
      <c r="H21" s="804">
        <v>106.4</v>
      </c>
      <c r="I21" s="22"/>
      <c r="J21" s="22"/>
      <c r="K21" s="22"/>
      <c r="L21" s="22"/>
    </row>
    <row r="22" spans="1:12" ht="15.5">
      <c r="A22" s="807" t="s">
        <v>214</v>
      </c>
      <c r="B22" s="647"/>
      <c r="C22" s="647"/>
      <c r="D22" s="647" t="s">
        <v>215</v>
      </c>
      <c r="E22" s="625">
        <v>7593</v>
      </c>
      <c r="F22" s="650">
        <v>0.3</v>
      </c>
      <c r="G22" s="614">
        <v>93643</v>
      </c>
      <c r="H22" s="804">
        <v>81.099999999999994</v>
      </c>
      <c r="I22" s="22"/>
      <c r="J22" s="22"/>
      <c r="K22" s="22"/>
      <c r="L22" s="22"/>
    </row>
    <row r="23" spans="1:12" ht="15.5">
      <c r="A23" s="807" t="s">
        <v>216</v>
      </c>
      <c r="B23" s="647"/>
      <c r="C23" s="647"/>
      <c r="D23" s="647" t="s">
        <v>217</v>
      </c>
      <c r="E23" s="625">
        <v>5348</v>
      </c>
      <c r="F23" s="650">
        <v>0.2</v>
      </c>
      <c r="G23" s="614">
        <v>68632</v>
      </c>
      <c r="H23" s="804">
        <v>77.900000000000006</v>
      </c>
      <c r="I23" s="22"/>
      <c r="J23" s="22"/>
      <c r="K23" s="22"/>
      <c r="L23" s="22"/>
    </row>
    <row r="24" spans="1:12" ht="15.5">
      <c r="A24" s="807" t="s">
        <v>218</v>
      </c>
      <c r="B24" s="647"/>
      <c r="C24" s="647"/>
      <c r="D24" s="647" t="s">
        <v>219</v>
      </c>
      <c r="E24" s="625">
        <v>15060</v>
      </c>
      <c r="F24" s="650">
        <v>0.6</v>
      </c>
      <c r="G24" s="614">
        <v>121329</v>
      </c>
      <c r="H24" s="804">
        <v>124.1</v>
      </c>
      <c r="I24" s="22"/>
      <c r="J24" s="22"/>
      <c r="K24" s="22"/>
      <c r="L24" s="22"/>
    </row>
    <row r="25" spans="1:12" ht="25.15" customHeight="1">
      <c r="A25" s="806" t="s">
        <v>182</v>
      </c>
      <c r="B25" s="646" t="s">
        <v>220</v>
      </c>
      <c r="C25" s="646"/>
      <c r="D25" s="646"/>
      <c r="E25" s="623">
        <v>407890</v>
      </c>
      <c r="F25" s="648">
        <v>17.100000000000001</v>
      </c>
      <c r="G25" s="607">
        <v>3102853</v>
      </c>
      <c r="H25" s="803">
        <v>131.5</v>
      </c>
      <c r="I25" s="22"/>
      <c r="J25" s="22"/>
      <c r="K25" s="22"/>
      <c r="L25" s="22"/>
    </row>
    <row r="26" spans="1:12" ht="25.15" customHeight="1">
      <c r="A26" s="806" t="s">
        <v>221</v>
      </c>
      <c r="B26" s="646"/>
      <c r="C26" s="646" t="s">
        <v>2271</v>
      </c>
      <c r="D26" s="646"/>
      <c r="E26" s="625">
        <v>13756</v>
      </c>
      <c r="F26" s="650">
        <v>0.6</v>
      </c>
      <c r="G26" s="614">
        <v>57160</v>
      </c>
      <c r="H26" s="804">
        <v>240.7</v>
      </c>
      <c r="I26" s="22"/>
      <c r="J26" s="22"/>
      <c r="K26" s="22"/>
      <c r="L26" s="22"/>
    </row>
    <row r="27" spans="1:12" ht="15.5">
      <c r="A27" s="806" t="s">
        <v>222</v>
      </c>
      <c r="B27" s="646"/>
      <c r="C27" s="646" t="s">
        <v>2272</v>
      </c>
      <c r="D27" s="646"/>
      <c r="E27" s="625">
        <v>16130</v>
      </c>
      <c r="F27" s="650">
        <v>0.7</v>
      </c>
      <c r="G27" s="614">
        <v>63228</v>
      </c>
      <c r="H27" s="804">
        <v>255.1</v>
      </c>
      <c r="I27" s="22"/>
      <c r="J27" s="22"/>
      <c r="K27" s="22"/>
      <c r="L27" s="22"/>
    </row>
    <row r="28" spans="1:12" ht="15.5">
      <c r="A28" s="806" t="s">
        <v>223</v>
      </c>
      <c r="B28" s="646"/>
      <c r="C28" s="646" t="s">
        <v>2300</v>
      </c>
      <c r="D28" s="646"/>
      <c r="E28" s="625">
        <v>11326</v>
      </c>
      <c r="F28" s="650">
        <v>0.5</v>
      </c>
      <c r="G28" s="614">
        <v>165357</v>
      </c>
      <c r="H28" s="804">
        <v>68.5</v>
      </c>
      <c r="I28" s="22"/>
      <c r="J28" s="22"/>
      <c r="K28" s="22"/>
      <c r="L28" s="22"/>
    </row>
    <row r="29" spans="1:12" ht="15.5">
      <c r="A29" s="806" t="s">
        <v>224</v>
      </c>
      <c r="B29" s="646"/>
      <c r="C29" s="646" t="s">
        <v>2301</v>
      </c>
      <c r="D29" s="646"/>
      <c r="E29" s="625">
        <v>10703</v>
      </c>
      <c r="F29" s="650">
        <v>0.4</v>
      </c>
      <c r="G29" s="614">
        <v>146035</v>
      </c>
      <c r="H29" s="804">
        <v>73.3</v>
      </c>
      <c r="I29" s="22"/>
      <c r="J29" s="22"/>
      <c r="K29" s="22"/>
      <c r="L29" s="22"/>
    </row>
    <row r="30" spans="1:12" ht="15.5">
      <c r="A30" s="806" t="s">
        <v>225</v>
      </c>
      <c r="B30" s="646"/>
      <c r="C30" s="646" t="s">
        <v>1275</v>
      </c>
      <c r="D30" s="646"/>
      <c r="E30" s="625">
        <v>7570</v>
      </c>
      <c r="F30" s="650">
        <v>0.3</v>
      </c>
      <c r="G30" s="614">
        <v>54801</v>
      </c>
      <c r="H30" s="804">
        <v>138.1</v>
      </c>
      <c r="I30" s="22"/>
      <c r="J30" s="22"/>
      <c r="K30" s="22"/>
      <c r="L30" s="22"/>
    </row>
    <row r="31" spans="1:12" ht="15.5">
      <c r="A31" s="806" t="s">
        <v>226</v>
      </c>
      <c r="B31" s="646"/>
      <c r="C31" s="646" t="s">
        <v>2270</v>
      </c>
      <c r="D31" s="646"/>
      <c r="E31" s="625">
        <v>7380</v>
      </c>
      <c r="F31" s="650">
        <v>0.3</v>
      </c>
      <c r="G31" s="614">
        <v>89769</v>
      </c>
      <c r="H31" s="804">
        <v>82.2</v>
      </c>
      <c r="I31" s="22"/>
      <c r="J31" s="22"/>
      <c r="K31" s="22"/>
      <c r="L31" s="22"/>
    </row>
    <row r="32" spans="1:12" ht="25.15" customHeight="1">
      <c r="A32" s="806" t="s">
        <v>227</v>
      </c>
      <c r="B32" s="646"/>
      <c r="C32" s="646" t="s">
        <v>228</v>
      </c>
      <c r="D32" s="647"/>
      <c r="E32" s="625">
        <v>18153</v>
      </c>
      <c r="F32" s="650">
        <v>0.8</v>
      </c>
      <c r="G32" s="614">
        <v>224460</v>
      </c>
      <c r="H32" s="804">
        <v>80.900000000000006</v>
      </c>
      <c r="I32" s="22"/>
      <c r="J32" s="22"/>
      <c r="K32" s="22"/>
      <c r="L32" s="22"/>
    </row>
    <row r="33" spans="1:12" ht="15.5">
      <c r="A33" s="807" t="s">
        <v>229</v>
      </c>
      <c r="B33" s="647"/>
      <c r="C33" s="647"/>
      <c r="D33" s="647" t="s">
        <v>230</v>
      </c>
      <c r="E33" s="625">
        <v>4020</v>
      </c>
      <c r="F33" s="650">
        <v>0.2</v>
      </c>
      <c r="G33" s="614">
        <v>43247</v>
      </c>
      <c r="H33" s="804">
        <v>93</v>
      </c>
      <c r="I33" s="22"/>
      <c r="J33" s="22"/>
      <c r="K33" s="22"/>
      <c r="L33" s="22"/>
    </row>
    <row r="34" spans="1:12" ht="15.5">
      <c r="A34" s="807" t="s">
        <v>231</v>
      </c>
      <c r="B34" s="647"/>
      <c r="C34" s="647"/>
      <c r="D34" s="647" t="s">
        <v>232</v>
      </c>
      <c r="E34" s="625">
        <v>3020</v>
      </c>
      <c r="F34" s="650">
        <v>0.1</v>
      </c>
      <c r="G34" s="614">
        <v>31071</v>
      </c>
      <c r="H34" s="804">
        <v>97.2</v>
      </c>
      <c r="I34" s="22"/>
      <c r="J34" s="22"/>
      <c r="K34" s="22"/>
      <c r="L34" s="22"/>
    </row>
    <row r="35" spans="1:12" ht="15.5">
      <c r="A35" s="807" t="s">
        <v>233</v>
      </c>
      <c r="B35" s="647"/>
      <c r="C35" s="647"/>
      <c r="D35" s="647" t="s">
        <v>234</v>
      </c>
      <c r="E35" s="625">
        <v>4462</v>
      </c>
      <c r="F35" s="650">
        <v>0.2</v>
      </c>
      <c r="G35" s="614">
        <v>49022</v>
      </c>
      <c r="H35" s="804">
        <v>91</v>
      </c>
      <c r="I35" s="22"/>
      <c r="J35" s="22"/>
      <c r="K35" s="22"/>
      <c r="L35" s="22"/>
    </row>
    <row r="36" spans="1:12" ht="15.5">
      <c r="A36" s="807" t="s">
        <v>235</v>
      </c>
      <c r="B36" s="647"/>
      <c r="C36" s="647"/>
      <c r="D36" s="647" t="s">
        <v>236</v>
      </c>
      <c r="E36" s="625">
        <v>2936</v>
      </c>
      <c r="F36" s="650">
        <v>0.1</v>
      </c>
      <c r="G36" s="614">
        <v>29878</v>
      </c>
      <c r="H36" s="804">
        <v>98.3</v>
      </c>
      <c r="I36" s="22"/>
      <c r="J36" s="22"/>
      <c r="K36" s="22"/>
      <c r="L36" s="22"/>
    </row>
    <row r="37" spans="1:12" ht="15.5">
      <c r="A37" s="807" t="s">
        <v>237</v>
      </c>
      <c r="B37" s="647"/>
      <c r="C37" s="647"/>
      <c r="D37" s="647" t="s">
        <v>238</v>
      </c>
      <c r="E37" s="625">
        <v>1990</v>
      </c>
      <c r="F37" s="650">
        <v>0.1</v>
      </c>
      <c r="G37" s="614">
        <v>23754</v>
      </c>
      <c r="H37" s="804">
        <v>83.8</v>
      </c>
      <c r="I37" s="22"/>
      <c r="J37" s="22"/>
      <c r="K37" s="22"/>
      <c r="L37" s="22"/>
    </row>
    <row r="38" spans="1:12" ht="15.5">
      <c r="A38" s="807" t="s">
        <v>239</v>
      </c>
      <c r="B38" s="647"/>
      <c r="C38" s="647"/>
      <c r="D38" s="647" t="s">
        <v>240</v>
      </c>
      <c r="E38" s="625">
        <v>1725</v>
      </c>
      <c r="F38" s="650">
        <v>0.1</v>
      </c>
      <c r="G38" s="614">
        <v>47488</v>
      </c>
      <c r="H38" s="804">
        <v>36.299999999999997</v>
      </c>
      <c r="I38" s="22"/>
      <c r="J38" s="22"/>
      <c r="K38" s="22"/>
      <c r="L38" s="22"/>
    </row>
    <row r="39" spans="1:12" ht="25.15" customHeight="1">
      <c r="A39" s="806" t="s">
        <v>241</v>
      </c>
      <c r="B39" s="646"/>
      <c r="C39" s="646" t="s">
        <v>242</v>
      </c>
      <c r="D39" s="647"/>
      <c r="E39" s="625">
        <v>170591</v>
      </c>
      <c r="F39" s="650">
        <v>7.1</v>
      </c>
      <c r="G39" s="614">
        <v>1168760</v>
      </c>
      <c r="H39" s="804">
        <v>146</v>
      </c>
      <c r="I39" s="22"/>
      <c r="J39" s="22"/>
      <c r="K39" s="22"/>
      <c r="L39" s="22"/>
    </row>
    <row r="40" spans="1:12" ht="15.5">
      <c r="A40" s="807" t="s">
        <v>243</v>
      </c>
      <c r="B40" s="647"/>
      <c r="C40" s="647"/>
      <c r="D40" s="647" t="s">
        <v>244</v>
      </c>
      <c r="E40" s="625">
        <v>17499</v>
      </c>
      <c r="F40" s="650">
        <v>0.7</v>
      </c>
      <c r="G40" s="614">
        <v>119118</v>
      </c>
      <c r="H40" s="804">
        <v>146.9</v>
      </c>
      <c r="I40" s="22"/>
      <c r="J40" s="22"/>
      <c r="K40" s="22"/>
      <c r="L40" s="22"/>
    </row>
    <row r="41" spans="1:12" ht="15.5">
      <c r="A41" s="807" t="s">
        <v>245</v>
      </c>
      <c r="B41" s="647"/>
      <c r="C41" s="647"/>
      <c r="D41" s="647" t="s">
        <v>246</v>
      </c>
      <c r="E41" s="625">
        <v>10933</v>
      </c>
      <c r="F41" s="650">
        <v>0.5</v>
      </c>
      <c r="G41" s="614">
        <v>80239</v>
      </c>
      <c r="H41" s="804">
        <v>136.30000000000001</v>
      </c>
      <c r="I41" s="22"/>
      <c r="J41" s="22"/>
      <c r="K41" s="22"/>
      <c r="L41" s="22"/>
    </row>
    <row r="42" spans="1:12" ht="15.5">
      <c r="A42" s="807" t="s">
        <v>247</v>
      </c>
      <c r="B42" s="647"/>
      <c r="C42" s="647"/>
      <c r="D42" s="647" t="s">
        <v>248</v>
      </c>
      <c r="E42" s="625">
        <v>37058</v>
      </c>
      <c r="F42" s="650">
        <v>1.6</v>
      </c>
      <c r="G42" s="614">
        <v>215014</v>
      </c>
      <c r="H42" s="804">
        <v>172.4</v>
      </c>
      <c r="I42" s="22"/>
      <c r="J42" s="22"/>
      <c r="K42" s="22"/>
      <c r="L42" s="22"/>
    </row>
    <row r="43" spans="1:12" ht="15.5">
      <c r="A43" s="807" t="s">
        <v>249</v>
      </c>
      <c r="B43" s="647"/>
      <c r="C43" s="647"/>
      <c r="D43" s="647" t="s">
        <v>250</v>
      </c>
      <c r="E43" s="625">
        <v>19503</v>
      </c>
      <c r="F43" s="650">
        <v>0.8</v>
      </c>
      <c r="G43" s="614">
        <v>92379</v>
      </c>
      <c r="H43" s="804">
        <v>211.1</v>
      </c>
      <c r="I43" s="22"/>
      <c r="J43" s="22"/>
      <c r="K43" s="22"/>
      <c r="L43" s="22"/>
    </row>
    <row r="44" spans="1:12" ht="15.5">
      <c r="A44" s="807" t="s">
        <v>251</v>
      </c>
      <c r="B44" s="647"/>
      <c r="C44" s="647"/>
      <c r="D44" s="647" t="s">
        <v>252</v>
      </c>
      <c r="E44" s="625">
        <v>13982</v>
      </c>
      <c r="F44" s="650">
        <v>0.6</v>
      </c>
      <c r="G44" s="614">
        <v>90453</v>
      </c>
      <c r="H44" s="804">
        <v>154.6</v>
      </c>
      <c r="I44" s="22"/>
      <c r="J44" s="22"/>
      <c r="K44" s="22"/>
      <c r="L44" s="22"/>
    </row>
    <row r="45" spans="1:12" ht="15.5">
      <c r="A45" s="807" t="s">
        <v>253</v>
      </c>
      <c r="B45" s="647"/>
      <c r="C45" s="647"/>
      <c r="D45" s="647" t="s">
        <v>254</v>
      </c>
      <c r="E45" s="625">
        <v>13000</v>
      </c>
      <c r="F45" s="650">
        <v>0.5</v>
      </c>
      <c r="G45" s="614">
        <v>110923</v>
      </c>
      <c r="H45" s="804">
        <v>117.2</v>
      </c>
      <c r="I45" s="22"/>
      <c r="J45" s="22"/>
      <c r="K45" s="22"/>
      <c r="L45" s="22"/>
    </row>
    <row r="46" spans="1:12" ht="15.5">
      <c r="A46" s="807" t="s">
        <v>255</v>
      </c>
      <c r="B46" s="647"/>
      <c r="C46" s="647"/>
      <c r="D46" s="647" t="s">
        <v>256</v>
      </c>
      <c r="E46" s="625">
        <v>13563</v>
      </c>
      <c r="F46" s="650">
        <v>0.6</v>
      </c>
      <c r="G46" s="614">
        <v>125052</v>
      </c>
      <c r="H46" s="804">
        <v>108.5</v>
      </c>
      <c r="I46" s="22"/>
      <c r="J46" s="22"/>
      <c r="K46" s="22"/>
      <c r="L46" s="22"/>
    </row>
    <row r="47" spans="1:12" ht="15.5">
      <c r="A47" s="807" t="s">
        <v>257</v>
      </c>
      <c r="B47" s="647"/>
      <c r="C47" s="647"/>
      <c r="D47" s="647" t="s">
        <v>258</v>
      </c>
      <c r="E47" s="625">
        <v>17054</v>
      </c>
      <c r="F47" s="650">
        <v>0.7</v>
      </c>
      <c r="G47" s="614">
        <v>97257</v>
      </c>
      <c r="H47" s="804">
        <v>175.3</v>
      </c>
      <c r="I47" s="22"/>
      <c r="J47" s="22"/>
      <c r="K47" s="22"/>
      <c r="L47" s="22"/>
    </row>
    <row r="48" spans="1:12" ht="15.5">
      <c r="A48" s="807" t="s">
        <v>259</v>
      </c>
      <c r="B48" s="647"/>
      <c r="C48" s="647"/>
      <c r="D48" s="647" t="s">
        <v>260</v>
      </c>
      <c r="E48" s="625">
        <v>10802</v>
      </c>
      <c r="F48" s="650">
        <v>0.5</v>
      </c>
      <c r="G48" s="614">
        <v>96700</v>
      </c>
      <c r="H48" s="804">
        <v>111.7</v>
      </c>
      <c r="I48" s="22"/>
      <c r="J48" s="22"/>
      <c r="K48" s="22"/>
      <c r="L48" s="22"/>
    </row>
    <row r="49" spans="1:12" ht="15.5">
      <c r="A49" s="807" t="s">
        <v>261</v>
      </c>
      <c r="B49" s="647"/>
      <c r="C49" s="647"/>
      <c r="D49" s="647" t="s">
        <v>262</v>
      </c>
      <c r="E49" s="625">
        <v>17197</v>
      </c>
      <c r="F49" s="650">
        <v>0.7</v>
      </c>
      <c r="G49" s="614">
        <v>141625</v>
      </c>
      <c r="H49" s="804">
        <v>121.4</v>
      </c>
      <c r="I49" s="22"/>
      <c r="J49" s="22"/>
      <c r="K49" s="22"/>
      <c r="L49" s="22"/>
    </row>
    <row r="50" spans="1:12" ht="25.15" customHeight="1">
      <c r="A50" s="806" t="s">
        <v>263</v>
      </c>
      <c r="B50" s="646"/>
      <c r="C50" s="646" t="s">
        <v>264</v>
      </c>
      <c r="D50" s="646"/>
      <c r="E50" s="625">
        <v>66338</v>
      </c>
      <c r="F50" s="650">
        <v>2.8</v>
      </c>
      <c r="G50" s="614">
        <v>511655</v>
      </c>
      <c r="H50" s="804">
        <v>129.69999999999999</v>
      </c>
      <c r="I50" s="22"/>
      <c r="J50" s="22"/>
      <c r="K50" s="22"/>
      <c r="L50" s="22"/>
    </row>
    <row r="51" spans="1:12" ht="15.5">
      <c r="A51" s="807" t="s">
        <v>265</v>
      </c>
      <c r="B51" s="647"/>
      <c r="C51" s="647"/>
      <c r="D51" s="647" t="s">
        <v>266</v>
      </c>
      <c r="E51" s="625">
        <v>7991</v>
      </c>
      <c r="F51" s="650">
        <v>0.3</v>
      </c>
      <c r="G51" s="614">
        <v>37621</v>
      </c>
      <c r="H51" s="804">
        <v>212.4</v>
      </c>
      <c r="I51" s="22"/>
      <c r="J51" s="22"/>
      <c r="K51" s="22"/>
      <c r="L51" s="22"/>
    </row>
    <row r="52" spans="1:12" ht="15.5">
      <c r="A52" s="807" t="s">
        <v>267</v>
      </c>
      <c r="B52" s="647"/>
      <c r="C52" s="647"/>
      <c r="D52" s="647" t="s">
        <v>268</v>
      </c>
      <c r="E52" s="625">
        <v>5052</v>
      </c>
      <c r="F52" s="650">
        <v>0.2</v>
      </c>
      <c r="G52" s="614">
        <v>48979</v>
      </c>
      <c r="H52" s="804">
        <v>103.1</v>
      </c>
      <c r="I52" s="22"/>
      <c r="J52" s="22"/>
      <c r="K52" s="22"/>
      <c r="L52" s="22"/>
    </row>
    <row r="53" spans="1:12" ht="15.5">
      <c r="A53" s="807" t="s">
        <v>269</v>
      </c>
      <c r="B53" s="647"/>
      <c r="C53" s="647"/>
      <c r="D53" s="647" t="s">
        <v>270</v>
      </c>
      <c r="E53" s="625">
        <v>4486</v>
      </c>
      <c r="F53" s="650">
        <v>0.2</v>
      </c>
      <c r="G53" s="614">
        <v>37085</v>
      </c>
      <c r="H53" s="804">
        <v>121</v>
      </c>
      <c r="I53" s="22"/>
      <c r="J53" s="22"/>
      <c r="K53" s="22"/>
      <c r="L53" s="22"/>
    </row>
    <row r="54" spans="1:12" ht="15.5">
      <c r="A54" s="807" t="s">
        <v>271</v>
      </c>
      <c r="B54" s="647"/>
      <c r="C54" s="647"/>
      <c r="D54" s="647" t="s">
        <v>272</v>
      </c>
      <c r="E54" s="625">
        <v>6243</v>
      </c>
      <c r="F54" s="650">
        <v>0.3</v>
      </c>
      <c r="G54" s="614">
        <v>34661</v>
      </c>
      <c r="H54" s="804">
        <v>180.1</v>
      </c>
      <c r="I54" s="22"/>
      <c r="J54" s="22"/>
      <c r="K54" s="22"/>
      <c r="L54" s="22"/>
    </row>
    <row r="55" spans="1:12" ht="15.5">
      <c r="A55" s="807" t="s">
        <v>273</v>
      </c>
      <c r="B55" s="647"/>
      <c r="C55" s="647"/>
      <c r="D55" s="647" t="s">
        <v>274</v>
      </c>
      <c r="E55" s="625">
        <v>6074</v>
      </c>
      <c r="F55" s="650">
        <v>0.3</v>
      </c>
      <c r="G55" s="614">
        <v>58954</v>
      </c>
      <c r="H55" s="804">
        <v>103</v>
      </c>
      <c r="I55" s="22"/>
      <c r="J55" s="22"/>
      <c r="K55" s="22"/>
      <c r="L55" s="22"/>
    </row>
    <row r="56" spans="1:12" ht="15.5">
      <c r="A56" s="807" t="s">
        <v>275</v>
      </c>
      <c r="B56" s="647"/>
      <c r="C56" s="647"/>
      <c r="D56" s="647" t="s">
        <v>276</v>
      </c>
      <c r="E56" s="625">
        <v>7738</v>
      </c>
      <c r="F56" s="650">
        <v>0.3</v>
      </c>
      <c r="G56" s="614">
        <v>38132</v>
      </c>
      <c r="H56" s="804">
        <v>202.9</v>
      </c>
      <c r="I56" s="22"/>
      <c r="J56" s="22"/>
      <c r="K56" s="22"/>
      <c r="L56" s="22"/>
    </row>
    <row r="57" spans="1:12" ht="15.5">
      <c r="A57" s="807" t="s">
        <v>277</v>
      </c>
      <c r="B57" s="647"/>
      <c r="C57" s="647"/>
      <c r="D57" s="647" t="s">
        <v>278</v>
      </c>
      <c r="E57" s="625">
        <v>8747</v>
      </c>
      <c r="F57" s="650">
        <v>0.4</v>
      </c>
      <c r="G57" s="614">
        <v>57850</v>
      </c>
      <c r="H57" s="804">
        <v>151.19999999999999</v>
      </c>
      <c r="I57" s="22"/>
      <c r="J57" s="22"/>
      <c r="K57" s="22"/>
      <c r="L57" s="22"/>
    </row>
    <row r="58" spans="1:12" ht="15.5">
      <c r="A58" s="807" t="s">
        <v>279</v>
      </c>
      <c r="B58" s="647"/>
      <c r="C58" s="647"/>
      <c r="D58" s="647" t="s">
        <v>280</v>
      </c>
      <c r="E58" s="625">
        <v>1496</v>
      </c>
      <c r="F58" s="650">
        <v>0.1</v>
      </c>
      <c r="G58" s="614">
        <v>25640</v>
      </c>
      <c r="H58" s="804">
        <v>58.3</v>
      </c>
      <c r="I58" s="22"/>
      <c r="J58" s="22"/>
      <c r="K58" s="22"/>
      <c r="L58" s="22"/>
    </row>
    <row r="59" spans="1:12" ht="15.5">
      <c r="A59" s="807" t="s">
        <v>281</v>
      </c>
      <c r="B59" s="647"/>
      <c r="C59" s="647"/>
      <c r="D59" s="647" t="s">
        <v>282</v>
      </c>
      <c r="E59" s="625">
        <v>3462</v>
      </c>
      <c r="F59" s="650">
        <v>0.1</v>
      </c>
      <c r="G59" s="614">
        <v>30216</v>
      </c>
      <c r="H59" s="804">
        <v>114.6</v>
      </c>
      <c r="I59" s="22"/>
      <c r="J59" s="22"/>
      <c r="K59" s="22"/>
      <c r="L59" s="22"/>
    </row>
    <row r="60" spans="1:12" ht="15.5">
      <c r="A60" s="807" t="s">
        <v>283</v>
      </c>
      <c r="B60" s="647"/>
      <c r="C60" s="647"/>
      <c r="D60" s="647" t="s">
        <v>284</v>
      </c>
      <c r="E60" s="625">
        <v>4223</v>
      </c>
      <c r="F60" s="650">
        <v>0.2</v>
      </c>
      <c r="G60" s="614">
        <v>47242</v>
      </c>
      <c r="H60" s="804">
        <v>89.4</v>
      </c>
      <c r="I60" s="22"/>
      <c r="J60" s="22"/>
      <c r="K60" s="22"/>
      <c r="L60" s="22"/>
    </row>
    <row r="61" spans="1:12" ht="15.5">
      <c r="A61" s="807" t="s">
        <v>285</v>
      </c>
      <c r="B61" s="647"/>
      <c r="C61" s="647"/>
      <c r="D61" s="647" t="s">
        <v>286</v>
      </c>
      <c r="E61" s="625">
        <v>4965</v>
      </c>
      <c r="F61" s="650">
        <v>0.2</v>
      </c>
      <c r="G61" s="614">
        <v>46462</v>
      </c>
      <c r="H61" s="804">
        <v>106.9</v>
      </c>
      <c r="I61" s="22"/>
      <c r="J61" s="22"/>
      <c r="K61" s="22"/>
      <c r="L61" s="22"/>
    </row>
    <row r="62" spans="1:12" ht="15.5">
      <c r="A62" s="807" t="s">
        <v>287</v>
      </c>
      <c r="B62" s="647"/>
      <c r="C62" s="647"/>
      <c r="D62" s="647" t="s">
        <v>288</v>
      </c>
      <c r="E62" s="625">
        <v>5861</v>
      </c>
      <c r="F62" s="650">
        <v>0.2</v>
      </c>
      <c r="G62" s="614">
        <v>48816</v>
      </c>
      <c r="H62" s="804">
        <v>120.1</v>
      </c>
      <c r="I62" s="22"/>
      <c r="J62" s="22"/>
      <c r="K62" s="22"/>
      <c r="L62" s="22"/>
    </row>
    <row r="63" spans="1:12" ht="25.15" customHeight="1">
      <c r="A63" s="806" t="s">
        <v>289</v>
      </c>
      <c r="B63" s="646"/>
      <c r="C63" s="646" t="s">
        <v>290</v>
      </c>
      <c r="D63" s="646"/>
      <c r="E63" s="625">
        <v>85943</v>
      </c>
      <c r="F63" s="650">
        <v>3.6</v>
      </c>
      <c r="G63" s="614">
        <v>621627</v>
      </c>
      <c r="H63" s="804">
        <v>138.30000000000001</v>
      </c>
      <c r="I63" s="22"/>
      <c r="J63" s="22"/>
      <c r="K63" s="22"/>
      <c r="L63" s="22"/>
    </row>
    <row r="64" spans="1:12" ht="15.5">
      <c r="A64" s="807" t="s">
        <v>291</v>
      </c>
      <c r="B64" s="647"/>
      <c r="C64" s="647"/>
      <c r="D64" s="647" t="s">
        <v>292</v>
      </c>
      <c r="E64" s="625">
        <v>9760</v>
      </c>
      <c r="F64" s="650">
        <v>0.4</v>
      </c>
      <c r="G64" s="614">
        <v>62625</v>
      </c>
      <c r="H64" s="804">
        <v>155.80000000000001</v>
      </c>
      <c r="I64" s="22"/>
      <c r="J64" s="22"/>
      <c r="K64" s="22"/>
      <c r="L64" s="22"/>
    </row>
    <row r="65" spans="1:12" ht="15.5">
      <c r="A65" s="807" t="s">
        <v>293</v>
      </c>
      <c r="B65" s="647"/>
      <c r="C65" s="647"/>
      <c r="D65" s="647" t="s">
        <v>294</v>
      </c>
      <c r="E65" s="625">
        <v>29080</v>
      </c>
      <c r="F65" s="650">
        <v>1.2</v>
      </c>
      <c r="G65" s="614">
        <v>217846</v>
      </c>
      <c r="H65" s="804">
        <v>133.5</v>
      </c>
      <c r="I65" s="22"/>
      <c r="J65" s="22"/>
      <c r="K65" s="22"/>
      <c r="L65" s="22"/>
    </row>
    <row r="66" spans="1:12" ht="15.5">
      <c r="A66" s="807" t="s">
        <v>295</v>
      </c>
      <c r="B66" s="647"/>
      <c r="C66" s="647"/>
      <c r="D66" s="647" t="s">
        <v>296</v>
      </c>
      <c r="E66" s="625">
        <v>19057</v>
      </c>
      <c r="F66" s="650">
        <v>0.8</v>
      </c>
      <c r="G66" s="614">
        <v>119852</v>
      </c>
      <c r="H66" s="804">
        <v>159</v>
      </c>
      <c r="I66" s="22"/>
      <c r="J66" s="22"/>
      <c r="K66" s="22"/>
      <c r="L66" s="22"/>
    </row>
    <row r="67" spans="1:12" ht="15.5">
      <c r="A67" s="807" t="s">
        <v>297</v>
      </c>
      <c r="B67" s="647"/>
      <c r="C67" s="647"/>
      <c r="D67" s="647" t="s">
        <v>298</v>
      </c>
      <c r="E67" s="625">
        <v>9160</v>
      </c>
      <c r="F67" s="650">
        <v>0.4</v>
      </c>
      <c r="G67" s="614">
        <v>78504</v>
      </c>
      <c r="H67" s="804">
        <v>116.7</v>
      </c>
      <c r="I67" s="22"/>
      <c r="J67" s="22"/>
      <c r="K67" s="22"/>
      <c r="L67" s="22"/>
    </row>
    <row r="68" spans="1:12" ht="15.5">
      <c r="A68" s="807" t="s">
        <v>299</v>
      </c>
      <c r="B68" s="647"/>
      <c r="C68" s="647"/>
      <c r="D68" s="647" t="s">
        <v>300</v>
      </c>
      <c r="E68" s="625">
        <v>18886</v>
      </c>
      <c r="F68" s="650">
        <v>0.8</v>
      </c>
      <c r="G68" s="614">
        <v>142800</v>
      </c>
      <c r="H68" s="804">
        <v>132.30000000000001</v>
      </c>
      <c r="I68" s="22"/>
      <c r="J68" s="22"/>
      <c r="K68" s="22"/>
      <c r="L68" s="22"/>
    </row>
    <row r="69" spans="1:12" ht="25.15" customHeight="1">
      <c r="A69" s="806" t="s">
        <v>184</v>
      </c>
      <c r="B69" s="646" t="s">
        <v>301</v>
      </c>
      <c r="C69" s="646"/>
      <c r="D69" s="646"/>
      <c r="E69" s="623">
        <v>258627</v>
      </c>
      <c r="F69" s="648">
        <v>10.8</v>
      </c>
      <c r="G69" s="607">
        <v>2291195</v>
      </c>
      <c r="H69" s="803">
        <v>112.9</v>
      </c>
      <c r="I69" s="22"/>
      <c r="J69" s="22"/>
      <c r="K69" s="22"/>
      <c r="L69" s="22"/>
    </row>
    <row r="70" spans="1:12" ht="25.15" customHeight="1">
      <c r="A70" s="806" t="s">
        <v>302</v>
      </c>
      <c r="B70" s="646"/>
      <c r="C70" s="646" t="s">
        <v>2274</v>
      </c>
      <c r="D70" s="646"/>
      <c r="E70" s="625">
        <v>12638</v>
      </c>
      <c r="F70" s="650">
        <v>0.5</v>
      </c>
      <c r="G70" s="614">
        <v>146378</v>
      </c>
      <c r="H70" s="804">
        <v>86.3</v>
      </c>
      <c r="I70" s="22"/>
      <c r="J70" s="22"/>
      <c r="K70" s="22"/>
      <c r="L70" s="22"/>
    </row>
    <row r="71" spans="1:12" ht="15.5">
      <c r="A71" s="806" t="s">
        <v>303</v>
      </c>
      <c r="B71" s="646"/>
      <c r="C71" s="646" t="s">
        <v>2273</v>
      </c>
      <c r="D71" s="646"/>
      <c r="E71" s="625">
        <v>11626</v>
      </c>
      <c r="F71" s="650">
        <v>0.5</v>
      </c>
      <c r="G71" s="614">
        <v>113334</v>
      </c>
      <c r="H71" s="804">
        <v>102.6</v>
      </c>
      <c r="I71" s="22"/>
      <c r="J71" s="22"/>
      <c r="K71" s="22"/>
      <c r="L71" s="22"/>
    </row>
    <row r="72" spans="1:12" ht="15.5">
      <c r="A72" s="806" t="s">
        <v>304</v>
      </c>
      <c r="B72" s="646"/>
      <c r="C72" s="646" t="s">
        <v>2275</v>
      </c>
      <c r="D72" s="646"/>
      <c r="E72" s="625">
        <v>7554</v>
      </c>
      <c r="F72" s="650">
        <v>0.3</v>
      </c>
      <c r="G72" s="614">
        <v>70395</v>
      </c>
      <c r="H72" s="804">
        <v>107.3</v>
      </c>
      <c r="I72" s="22"/>
      <c r="J72" s="22"/>
      <c r="K72" s="22"/>
      <c r="L72" s="22"/>
    </row>
    <row r="73" spans="1:12" ht="15.5">
      <c r="A73" s="806" t="s">
        <v>305</v>
      </c>
      <c r="B73" s="646"/>
      <c r="C73" s="646" t="s">
        <v>2276</v>
      </c>
      <c r="D73" s="646"/>
      <c r="E73" s="625">
        <v>6601</v>
      </c>
      <c r="F73" s="650">
        <v>0.3</v>
      </c>
      <c r="G73" s="614">
        <v>72616</v>
      </c>
      <c r="H73" s="804">
        <v>90.9</v>
      </c>
      <c r="I73" s="22"/>
      <c r="J73" s="22"/>
      <c r="K73" s="22"/>
      <c r="L73" s="22"/>
    </row>
    <row r="74" spans="1:12" ht="15.5">
      <c r="A74" s="806" t="s">
        <v>306</v>
      </c>
      <c r="B74" s="646"/>
      <c r="C74" s="646" t="s">
        <v>2277</v>
      </c>
      <c r="D74" s="646"/>
      <c r="E74" s="625">
        <v>3746</v>
      </c>
      <c r="F74" s="650">
        <v>0.2</v>
      </c>
      <c r="G74" s="614">
        <v>86356</v>
      </c>
      <c r="H74" s="804">
        <v>43.4</v>
      </c>
      <c r="I74" s="22"/>
      <c r="J74" s="22"/>
      <c r="K74" s="22"/>
      <c r="L74" s="22"/>
    </row>
    <row r="75" spans="1:12" ht="25.15" customHeight="1">
      <c r="A75" s="806" t="s">
        <v>307</v>
      </c>
      <c r="B75" s="646"/>
      <c r="C75" s="646" t="s">
        <v>308</v>
      </c>
      <c r="D75" s="647"/>
      <c r="E75" s="625">
        <v>17729</v>
      </c>
      <c r="F75" s="650">
        <v>0.7</v>
      </c>
      <c r="G75" s="614">
        <v>267573</v>
      </c>
      <c r="H75" s="804">
        <v>66.3</v>
      </c>
      <c r="I75" s="22"/>
      <c r="J75" s="22"/>
      <c r="K75" s="22"/>
      <c r="L75" s="22"/>
    </row>
    <row r="76" spans="1:12" ht="15.5">
      <c r="A76" s="807" t="s">
        <v>309</v>
      </c>
      <c r="B76" s="647"/>
      <c r="C76" s="647"/>
      <c r="D76" s="647" t="s">
        <v>310</v>
      </c>
      <c r="E76" s="625">
        <v>1110</v>
      </c>
      <c r="F76" s="650">
        <v>0</v>
      </c>
      <c r="G76" s="614">
        <v>25692</v>
      </c>
      <c r="H76" s="804">
        <v>43.2</v>
      </c>
      <c r="I76" s="22"/>
      <c r="J76" s="22"/>
      <c r="K76" s="22"/>
      <c r="L76" s="22"/>
    </row>
    <row r="77" spans="1:12" ht="15.5">
      <c r="A77" s="807" t="s">
        <v>311</v>
      </c>
      <c r="B77" s="647"/>
      <c r="C77" s="647"/>
      <c r="D77" s="647" t="s">
        <v>312</v>
      </c>
      <c r="E77" s="625">
        <v>3195</v>
      </c>
      <c r="F77" s="650">
        <v>0.1</v>
      </c>
      <c r="G77" s="614">
        <v>39957</v>
      </c>
      <c r="H77" s="804">
        <v>80</v>
      </c>
      <c r="I77" s="22"/>
      <c r="J77" s="22"/>
      <c r="K77" s="22"/>
      <c r="L77" s="22"/>
    </row>
    <row r="78" spans="1:12" ht="15.5">
      <c r="A78" s="807" t="s">
        <v>313</v>
      </c>
      <c r="B78" s="647"/>
      <c r="C78" s="647"/>
      <c r="D78" s="647" t="s">
        <v>314</v>
      </c>
      <c r="E78" s="625">
        <v>3901</v>
      </c>
      <c r="F78" s="650">
        <v>0.2</v>
      </c>
      <c r="G78" s="614">
        <v>69156</v>
      </c>
      <c r="H78" s="804">
        <v>56.4</v>
      </c>
      <c r="I78" s="22"/>
      <c r="J78" s="22"/>
      <c r="K78" s="22"/>
      <c r="L78" s="22"/>
    </row>
    <row r="79" spans="1:12" ht="15.5">
      <c r="A79" s="807" t="s">
        <v>315</v>
      </c>
      <c r="B79" s="647"/>
      <c r="C79" s="647"/>
      <c r="D79" s="647" t="s">
        <v>316</v>
      </c>
      <c r="E79" s="625">
        <v>1628</v>
      </c>
      <c r="F79" s="650">
        <v>0.1</v>
      </c>
      <c r="G79" s="614">
        <v>22259</v>
      </c>
      <c r="H79" s="804">
        <v>73.099999999999994</v>
      </c>
      <c r="I79" s="22"/>
      <c r="J79" s="22"/>
      <c r="K79" s="22"/>
      <c r="L79" s="22"/>
    </row>
    <row r="80" spans="1:12" ht="15.5">
      <c r="A80" s="807" t="s">
        <v>317</v>
      </c>
      <c r="B80" s="647"/>
      <c r="C80" s="647"/>
      <c r="D80" s="647" t="s">
        <v>318</v>
      </c>
      <c r="E80" s="625">
        <v>1544</v>
      </c>
      <c r="F80" s="650">
        <v>0.1</v>
      </c>
      <c r="G80" s="614">
        <v>23995</v>
      </c>
      <c r="H80" s="804">
        <v>64.3</v>
      </c>
      <c r="I80" s="22"/>
      <c r="J80" s="22"/>
      <c r="K80" s="22"/>
      <c r="L80" s="22"/>
    </row>
    <row r="81" spans="1:12" ht="15.5">
      <c r="A81" s="807" t="s">
        <v>319</v>
      </c>
      <c r="B81" s="647"/>
      <c r="C81" s="647"/>
      <c r="D81" s="647" t="s">
        <v>320</v>
      </c>
      <c r="E81" s="625">
        <v>4271</v>
      </c>
      <c r="F81" s="650">
        <v>0.2</v>
      </c>
      <c r="G81" s="614">
        <v>49933</v>
      </c>
      <c r="H81" s="804">
        <v>85.5</v>
      </c>
      <c r="I81" s="22"/>
      <c r="J81" s="22"/>
      <c r="K81" s="22"/>
      <c r="L81" s="22"/>
    </row>
    <row r="82" spans="1:12" ht="15.5">
      <c r="A82" s="807" t="s">
        <v>321</v>
      </c>
      <c r="B82" s="647"/>
      <c r="C82" s="647"/>
      <c r="D82" s="647" t="s">
        <v>322</v>
      </c>
      <c r="E82" s="625">
        <v>2080</v>
      </c>
      <c r="F82" s="650">
        <v>0.1</v>
      </c>
      <c r="G82" s="614">
        <v>36580</v>
      </c>
      <c r="H82" s="804">
        <v>56.9</v>
      </c>
      <c r="I82" s="22"/>
      <c r="J82" s="22"/>
      <c r="K82" s="22"/>
      <c r="L82" s="22"/>
    </row>
    <row r="83" spans="1:12" ht="25.15" customHeight="1">
      <c r="A83" s="806" t="s">
        <v>323</v>
      </c>
      <c r="B83" s="646"/>
      <c r="C83" s="646" t="s">
        <v>324</v>
      </c>
      <c r="D83" s="646"/>
      <c r="E83" s="625">
        <v>65808</v>
      </c>
      <c r="F83" s="650">
        <v>2.8</v>
      </c>
      <c r="G83" s="614">
        <v>586395</v>
      </c>
      <c r="H83" s="804">
        <v>112.2</v>
      </c>
      <c r="I83" s="22"/>
      <c r="J83" s="22"/>
      <c r="K83" s="22"/>
      <c r="L83" s="22"/>
    </row>
    <row r="84" spans="1:12" ht="15.5">
      <c r="A84" s="807" t="s">
        <v>325</v>
      </c>
      <c r="B84" s="647"/>
      <c r="C84" s="647"/>
      <c r="D84" s="647" t="s">
        <v>326</v>
      </c>
      <c r="E84" s="625">
        <v>9561</v>
      </c>
      <c r="F84" s="650">
        <v>0.4</v>
      </c>
      <c r="G84" s="614">
        <v>106749</v>
      </c>
      <c r="H84" s="804">
        <v>89.6</v>
      </c>
      <c r="I84" s="22"/>
      <c r="J84" s="22"/>
      <c r="K84" s="22"/>
      <c r="L84" s="22"/>
    </row>
    <row r="85" spans="1:12" ht="15.5">
      <c r="A85" s="807" t="s">
        <v>327</v>
      </c>
      <c r="B85" s="647"/>
      <c r="C85" s="647"/>
      <c r="D85" s="647" t="s">
        <v>328</v>
      </c>
      <c r="E85" s="625">
        <v>16477</v>
      </c>
      <c r="F85" s="650">
        <v>0.7</v>
      </c>
      <c r="G85" s="614">
        <v>129654</v>
      </c>
      <c r="H85" s="804">
        <v>127.1</v>
      </c>
      <c r="I85" s="22"/>
      <c r="J85" s="22"/>
      <c r="K85" s="22"/>
      <c r="L85" s="22"/>
    </row>
    <row r="86" spans="1:12" ht="15.5">
      <c r="A86" s="807" t="s">
        <v>329</v>
      </c>
      <c r="B86" s="647"/>
      <c r="C86" s="647"/>
      <c r="D86" s="647" t="s">
        <v>330</v>
      </c>
      <c r="E86" s="625">
        <v>18861</v>
      </c>
      <c r="F86" s="650">
        <v>0.8</v>
      </c>
      <c r="G86" s="614">
        <v>110799</v>
      </c>
      <c r="H86" s="804">
        <v>170.2</v>
      </c>
      <c r="I86" s="22"/>
      <c r="J86" s="22"/>
      <c r="K86" s="22"/>
      <c r="L86" s="22"/>
    </row>
    <row r="87" spans="1:12" ht="15.5">
      <c r="A87" s="807" t="s">
        <v>331</v>
      </c>
      <c r="B87" s="647"/>
      <c r="C87" s="647"/>
      <c r="D87" s="647" t="s">
        <v>332</v>
      </c>
      <c r="E87" s="625">
        <v>20909</v>
      </c>
      <c r="F87" s="650">
        <v>0.9</v>
      </c>
      <c r="G87" s="614">
        <v>239193</v>
      </c>
      <c r="H87" s="804">
        <v>87.4</v>
      </c>
      <c r="I87" s="22"/>
      <c r="J87" s="22"/>
      <c r="K87" s="22"/>
      <c r="L87" s="22"/>
    </row>
    <row r="88" spans="1:12" ht="25.15" customHeight="1">
      <c r="A88" s="806" t="s">
        <v>333</v>
      </c>
      <c r="B88" s="646"/>
      <c r="C88" s="646" t="s">
        <v>334</v>
      </c>
      <c r="D88" s="646"/>
      <c r="E88" s="625">
        <v>132925</v>
      </c>
      <c r="F88" s="650">
        <v>5.6</v>
      </c>
      <c r="G88" s="614">
        <v>948149</v>
      </c>
      <c r="H88" s="804">
        <v>140.19999999999999</v>
      </c>
      <c r="I88" s="22"/>
      <c r="J88" s="22"/>
      <c r="K88" s="22"/>
      <c r="L88" s="22"/>
    </row>
    <row r="89" spans="1:12" ht="15.5">
      <c r="A89" s="807" t="s">
        <v>335</v>
      </c>
      <c r="B89" s="647"/>
      <c r="C89" s="647"/>
      <c r="D89" s="647" t="s">
        <v>336</v>
      </c>
      <c r="E89" s="625">
        <v>49001</v>
      </c>
      <c r="F89" s="650">
        <v>2.1</v>
      </c>
      <c r="G89" s="614">
        <v>201740</v>
      </c>
      <c r="H89" s="804">
        <v>242.9</v>
      </c>
      <c r="I89" s="22"/>
      <c r="J89" s="22"/>
      <c r="K89" s="22"/>
      <c r="L89" s="22"/>
    </row>
    <row r="90" spans="1:12" ht="15.5">
      <c r="A90" s="807" t="s">
        <v>337</v>
      </c>
      <c r="B90" s="647"/>
      <c r="C90" s="647"/>
      <c r="D90" s="647" t="s">
        <v>338</v>
      </c>
      <c r="E90" s="625">
        <v>11265</v>
      </c>
      <c r="F90" s="650">
        <v>0.5</v>
      </c>
      <c r="G90" s="614">
        <v>92058</v>
      </c>
      <c r="H90" s="804">
        <v>122.4</v>
      </c>
      <c r="I90" s="22"/>
      <c r="J90" s="22"/>
      <c r="K90" s="22"/>
      <c r="L90" s="22"/>
    </row>
    <row r="91" spans="1:12" ht="15.5">
      <c r="A91" s="807" t="s">
        <v>339</v>
      </c>
      <c r="B91" s="647"/>
      <c r="C91" s="647"/>
      <c r="D91" s="647" t="s">
        <v>340</v>
      </c>
      <c r="E91" s="625">
        <v>20519</v>
      </c>
      <c r="F91" s="650">
        <v>0.9</v>
      </c>
      <c r="G91" s="614">
        <v>178489</v>
      </c>
      <c r="H91" s="804">
        <v>115</v>
      </c>
      <c r="I91" s="22"/>
      <c r="J91" s="22"/>
      <c r="K91" s="22"/>
      <c r="L91" s="22"/>
    </row>
    <row r="92" spans="1:12" ht="15.5">
      <c r="A92" s="807" t="s">
        <v>341</v>
      </c>
      <c r="B92" s="647"/>
      <c r="C92" s="647"/>
      <c r="D92" s="647" t="s">
        <v>342</v>
      </c>
      <c r="E92" s="625">
        <v>39938</v>
      </c>
      <c r="F92" s="650">
        <v>1.7</v>
      </c>
      <c r="G92" s="614">
        <v>329173</v>
      </c>
      <c r="H92" s="804">
        <v>121.3</v>
      </c>
      <c r="I92" s="22"/>
      <c r="J92" s="22"/>
      <c r="K92" s="22"/>
      <c r="L92" s="22"/>
    </row>
    <row r="93" spans="1:12" ht="15.5">
      <c r="A93" s="807" t="s">
        <v>343</v>
      </c>
      <c r="B93" s="647"/>
      <c r="C93" s="647"/>
      <c r="D93" s="647" t="s">
        <v>344</v>
      </c>
      <c r="E93" s="625">
        <v>12202</v>
      </c>
      <c r="F93" s="650">
        <v>0.5</v>
      </c>
      <c r="G93" s="614">
        <v>146689</v>
      </c>
      <c r="H93" s="804">
        <v>83.2</v>
      </c>
      <c r="I93" s="22"/>
      <c r="J93" s="22"/>
      <c r="K93" s="22"/>
      <c r="L93" s="22"/>
    </row>
    <row r="94" spans="1:12" ht="25.15" customHeight="1">
      <c r="A94" s="806" t="s">
        <v>186</v>
      </c>
      <c r="B94" s="646" t="s">
        <v>345</v>
      </c>
      <c r="C94" s="646"/>
      <c r="D94" s="647"/>
      <c r="E94" s="623">
        <v>177461</v>
      </c>
      <c r="F94" s="648">
        <v>7.4</v>
      </c>
      <c r="G94" s="607">
        <v>1987305</v>
      </c>
      <c r="H94" s="803">
        <v>89.3</v>
      </c>
      <c r="I94" s="22"/>
      <c r="J94" s="22"/>
      <c r="K94" s="22"/>
      <c r="L94" s="22"/>
    </row>
    <row r="95" spans="1:12" ht="25.15" customHeight="1">
      <c r="A95" s="806" t="s">
        <v>346</v>
      </c>
      <c r="B95" s="646"/>
      <c r="C95" s="646" t="s">
        <v>2314</v>
      </c>
      <c r="D95" s="646"/>
      <c r="E95" s="625">
        <v>14613</v>
      </c>
      <c r="F95" s="650">
        <v>0.6</v>
      </c>
      <c r="G95" s="614">
        <v>104123</v>
      </c>
      <c r="H95" s="804">
        <v>140.30000000000001</v>
      </c>
      <c r="I95" s="22"/>
      <c r="J95" s="22"/>
      <c r="K95" s="22"/>
      <c r="L95" s="22"/>
    </row>
    <row r="96" spans="1:12" ht="15.5">
      <c r="A96" s="806" t="s">
        <v>347</v>
      </c>
      <c r="B96" s="646"/>
      <c r="C96" s="646" t="s">
        <v>2278</v>
      </c>
      <c r="D96" s="646"/>
      <c r="E96" s="625">
        <v>25692</v>
      </c>
      <c r="F96" s="650">
        <v>1.1000000000000001</v>
      </c>
      <c r="G96" s="614">
        <v>124911</v>
      </c>
      <c r="H96" s="804">
        <v>205.7</v>
      </c>
      <c r="I96" s="22"/>
      <c r="J96" s="22"/>
      <c r="K96" s="22"/>
      <c r="L96" s="22"/>
    </row>
    <row r="97" spans="1:12" ht="15.5">
      <c r="A97" s="806" t="s">
        <v>2680</v>
      </c>
      <c r="B97" s="646"/>
      <c r="C97" s="646" t="s">
        <v>3025</v>
      </c>
      <c r="D97" s="646"/>
      <c r="E97" s="625">
        <v>8783</v>
      </c>
      <c r="F97" s="650">
        <v>0.4</v>
      </c>
      <c r="G97" s="614">
        <v>142531</v>
      </c>
      <c r="H97" s="804">
        <v>61.6</v>
      </c>
      <c r="I97" s="22"/>
      <c r="J97" s="22"/>
      <c r="K97" s="22"/>
      <c r="L97" s="22"/>
    </row>
    <row r="98" spans="1:12" ht="15.5">
      <c r="A98" s="806" t="s">
        <v>348</v>
      </c>
      <c r="B98" s="646"/>
      <c r="C98" s="646" t="s">
        <v>2279</v>
      </c>
      <c r="D98" s="646"/>
      <c r="E98" s="625">
        <v>18404</v>
      </c>
      <c r="F98" s="650">
        <v>0.8</v>
      </c>
      <c r="G98" s="614">
        <v>129694</v>
      </c>
      <c r="H98" s="804">
        <v>141.9</v>
      </c>
      <c r="I98" s="22"/>
      <c r="J98" s="22"/>
      <c r="K98" s="22"/>
      <c r="L98" s="22"/>
    </row>
    <row r="99" spans="1:12" ht="15.5">
      <c r="A99" s="806" t="s">
        <v>349</v>
      </c>
      <c r="B99" s="646"/>
      <c r="C99" s="646" t="s">
        <v>2315</v>
      </c>
      <c r="D99" s="646"/>
      <c r="E99" s="625">
        <v>817</v>
      </c>
      <c r="F99" s="650">
        <v>0</v>
      </c>
      <c r="G99" s="614">
        <v>16385</v>
      </c>
      <c r="H99" s="804">
        <v>49.9</v>
      </c>
      <c r="I99" s="22"/>
      <c r="J99" s="22"/>
      <c r="K99" s="22"/>
      <c r="L99" s="22"/>
    </row>
    <row r="100" spans="1:12" ht="15.5">
      <c r="A100" s="806" t="s">
        <v>2681</v>
      </c>
      <c r="B100" s="646"/>
      <c r="C100" s="646" t="s">
        <v>3024</v>
      </c>
      <c r="D100" s="646"/>
      <c r="E100" s="625">
        <v>8819</v>
      </c>
      <c r="F100" s="650">
        <v>0.4</v>
      </c>
      <c r="G100" s="614">
        <v>164507</v>
      </c>
      <c r="H100" s="804">
        <v>53.6</v>
      </c>
      <c r="I100" s="22"/>
      <c r="J100" s="22"/>
      <c r="K100" s="22"/>
      <c r="L100" s="22"/>
    </row>
    <row r="101" spans="1:12" ht="25.15" customHeight="1">
      <c r="A101" s="806" t="s">
        <v>350</v>
      </c>
      <c r="B101" s="646"/>
      <c r="C101" s="646" t="s">
        <v>351</v>
      </c>
      <c r="D101" s="646"/>
      <c r="E101" s="625">
        <v>24303</v>
      </c>
      <c r="F101" s="650">
        <v>1</v>
      </c>
      <c r="G101" s="614">
        <v>347224</v>
      </c>
      <c r="H101" s="804">
        <v>70</v>
      </c>
      <c r="I101" s="22"/>
      <c r="J101" s="22"/>
      <c r="K101" s="22"/>
      <c r="L101" s="22"/>
    </row>
    <row r="102" spans="1:12" ht="15.5">
      <c r="A102" s="807" t="s">
        <v>352</v>
      </c>
      <c r="B102" s="647"/>
      <c r="C102" s="647"/>
      <c r="D102" s="647" t="s">
        <v>353</v>
      </c>
      <c r="E102" s="625">
        <v>3618</v>
      </c>
      <c r="F102" s="650">
        <v>0.2</v>
      </c>
      <c r="G102" s="614">
        <v>54806</v>
      </c>
      <c r="H102" s="804">
        <v>66</v>
      </c>
      <c r="I102" s="22"/>
      <c r="J102" s="22"/>
      <c r="K102" s="22"/>
      <c r="L102" s="22"/>
    </row>
    <row r="103" spans="1:12" ht="15.5">
      <c r="A103" s="807" t="s">
        <v>354</v>
      </c>
      <c r="B103" s="647"/>
      <c r="C103" s="647"/>
      <c r="D103" s="647" t="s">
        <v>355</v>
      </c>
      <c r="E103" s="625">
        <v>2828</v>
      </c>
      <c r="F103" s="650">
        <v>0.1</v>
      </c>
      <c r="G103" s="614">
        <v>34530</v>
      </c>
      <c r="H103" s="804">
        <v>81.900000000000006</v>
      </c>
      <c r="I103" s="22"/>
      <c r="J103" s="22"/>
      <c r="K103" s="22"/>
      <c r="L103" s="22"/>
    </row>
    <row r="104" spans="1:12" ht="15.5">
      <c r="A104" s="807" t="s">
        <v>356</v>
      </c>
      <c r="B104" s="647"/>
      <c r="C104" s="647"/>
      <c r="D104" s="647" t="s">
        <v>357</v>
      </c>
      <c r="E104" s="625">
        <v>4248</v>
      </c>
      <c r="F104" s="650">
        <v>0.2</v>
      </c>
      <c r="G104" s="614">
        <v>47747</v>
      </c>
      <c r="H104" s="804">
        <v>89</v>
      </c>
      <c r="I104" s="22"/>
      <c r="J104" s="22"/>
      <c r="K104" s="22"/>
      <c r="L104" s="22"/>
    </row>
    <row r="105" spans="1:12" ht="15.5">
      <c r="A105" s="807" t="s">
        <v>358</v>
      </c>
      <c r="B105" s="647"/>
      <c r="C105" s="647"/>
      <c r="D105" s="647" t="s">
        <v>359</v>
      </c>
      <c r="E105" s="625">
        <v>1472</v>
      </c>
      <c r="F105" s="650">
        <v>0.1</v>
      </c>
      <c r="G105" s="614">
        <v>31779</v>
      </c>
      <c r="H105" s="804">
        <v>46.3</v>
      </c>
      <c r="I105" s="22"/>
      <c r="J105" s="22"/>
      <c r="K105" s="22"/>
      <c r="L105" s="22"/>
    </row>
    <row r="106" spans="1:12" ht="15.5">
      <c r="A106" s="807" t="s">
        <v>360</v>
      </c>
      <c r="B106" s="647"/>
      <c r="C106" s="647"/>
      <c r="D106" s="647" t="s">
        <v>361</v>
      </c>
      <c r="E106" s="625">
        <v>3279</v>
      </c>
      <c r="F106" s="650">
        <v>0.1</v>
      </c>
      <c r="G106" s="614">
        <v>50657</v>
      </c>
      <c r="H106" s="804">
        <v>64.7</v>
      </c>
      <c r="I106" s="22"/>
      <c r="J106" s="22"/>
      <c r="K106" s="22"/>
      <c r="L106" s="22"/>
    </row>
    <row r="107" spans="1:12" ht="15.5">
      <c r="A107" s="807" t="s">
        <v>362</v>
      </c>
      <c r="B107" s="647"/>
      <c r="C107" s="647"/>
      <c r="D107" s="647" t="s">
        <v>363</v>
      </c>
      <c r="E107" s="625">
        <v>2472</v>
      </c>
      <c r="F107" s="650">
        <v>0.1</v>
      </c>
      <c r="G107" s="614">
        <v>40539</v>
      </c>
      <c r="H107" s="804">
        <v>61</v>
      </c>
      <c r="I107" s="22"/>
      <c r="J107" s="22"/>
      <c r="K107" s="22"/>
      <c r="L107" s="22"/>
    </row>
    <row r="108" spans="1:12" ht="15.5">
      <c r="A108" s="807" t="s">
        <v>364</v>
      </c>
      <c r="B108" s="647"/>
      <c r="C108" s="647"/>
      <c r="D108" s="647" t="s">
        <v>365</v>
      </c>
      <c r="E108" s="625">
        <v>3769</v>
      </c>
      <c r="F108" s="650">
        <v>0.2</v>
      </c>
      <c r="G108" s="614">
        <v>44389</v>
      </c>
      <c r="H108" s="804">
        <v>84.9</v>
      </c>
      <c r="I108" s="22"/>
      <c r="J108" s="22"/>
      <c r="K108" s="22"/>
      <c r="L108" s="22"/>
    </row>
    <row r="109" spans="1:12" ht="15.5">
      <c r="A109" s="807" t="s">
        <v>366</v>
      </c>
      <c r="B109" s="647"/>
      <c r="C109" s="647"/>
      <c r="D109" s="647" t="s">
        <v>367</v>
      </c>
      <c r="E109" s="625">
        <v>2617</v>
      </c>
      <c r="F109" s="650">
        <v>0.1</v>
      </c>
      <c r="G109" s="614">
        <v>42778</v>
      </c>
      <c r="H109" s="804">
        <v>61.2</v>
      </c>
      <c r="I109" s="22"/>
      <c r="J109" s="22"/>
      <c r="K109" s="22"/>
      <c r="L109" s="22"/>
    </row>
    <row r="110" spans="1:12" ht="25.15" customHeight="1">
      <c r="A110" s="806" t="s">
        <v>368</v>
      </c>
      <c r="B110" s="646"/>
      <c r="C110" s="646" t="s">
        <v>369</v>
      </c>
      <c r="D110" s="646"/>
      <c r="E110" s="625">
        <v>24471</v>
      </c>
      <c r="F110" s="650">
        <v>1</v>
      </c>
      <c r="G110" s="614">
        <v>285013</v>
      </c>
      <c r="H110" s="804">
        <v>85.9</v>
      </c>
      <c r="I110" s="22"/>
      <c r="J110" s="22"/>
      <c r="K110" s="22"/>
      <c r="L110" s="22"/>
    </row>
    <row r="111" spans="1:12" ht="15.5">
      <c r="A111" s="807" t="s">
        <v>370</v>
      </c>
      <c r="B111" s="647"/>
      <c r="C111" s="647"/>
      <c r="D111" s="647" t="s">
        <v>371</v>
      </c>
      <c r="E111" s="625">
        <v>3529</v>
      </c>
      <c r="F111" s="650">
        <v>0.1</v>
      </c>
      <c r="G111" s="614">
        <v>41320</v>
      </c>
      <c r="H111" s="804">
        <v>85.4</v>
      </c>
      <c r="I111" s="22"/>
      <c r="J111" s="22"/>
      <c r="K111" s="22"/>
      <c r="L111" s="22"/>
    </row>
    <row r="112" spans="1:12" ht="15.5">
      <c r="A112" s="807" t="s">
        <v>372</v>
      </c>
      <c r="B112" s="647"/>
      <c r="C112" s="647"/>
      <c r="D112" s="647" t="s">
        <v>373</v>
      </c>
      <c r="E112" s="625">
        <v>5975</v>
      </c>
      <c r="F112" s="650">
        <v>0.2</v>
      </c>
      <c r="G112" s="614">
        <v>71722</v>
      </c>
      <c r="H112" s="804">
        <v>83.3</v>
      </c>
      <c r="I112" s="22"/>
      <c r="J112" s="22"/>
      <c r="K112" s="22"/>
      <c r="L112" s="22"/>
    </row>
    <row r="113" spans="1:12" ht="15.5">
      <c r="A113" s="807" t="s">
        <v>374</v>
      </c>
      <c r="B113" s="647"/>
      <c r="C113" s="647"/>
      <c r="D113" s="647" t="s">
        <v>375</v>
      </c>
      <c r="E113" s="625">
        <v>3595</v>
      </c>
      <c r="F113" s="650">
        <v>0.2</v>
      </c>
      <c r="G113" s="614">
        <v>37737</v>
      </c>
      <c r="H113" s="804">
        <v>95.3</v>
      </c>
      <c r="I113" s="22"/>
      <c r="J113" s="22"/>
      <c r="K113" s="22"/>
      <c r="L113" s="22"/>
    </row>
    <row r="114" spans="1:12" ht="15.5">
      <c r="A114" s="807" t="s">
        <v>376</v>
      </c>
      <c r="B114" s="647"/>
      <c r="C114" s="647"/>
      <c r="D114" s="647" t="s">
        <v>377</v>
      </c>
      <c r="E114" s="625">
        <v>3467</v>
      </c>
      <c r="F114" s="650">
        <v>0.1</v>
      </c>
      <c r="G114" s="614">
        <v>48782</v>
      </c>
      <c r="H114" s="804">
        <v>71.099999999999994</v>
      </c>
      <c r="I114" s="22"/>
      <c r="J114" s="22"/>
      <c r="K114" s="22"/>
      <c r="L114" s="22"/>
    </row>
    <row r="115" spans="1:12" ht="15.5">
      <c r="A115" s="807" t="s">
        <v>378</v>
      </c>
      <c r="B115" s="647"/>
      <c r="C115" s="647"/>
      <c r="D115" s="647" t="s">
        <v>379</v>
      </c>
      <c r="E115" s="625">
        <v>2080</v>
      </c>
      <c r="F115" s="650">
        <v>0.1</v>
      </c>
      <c r="G115" s="614">
        <v>22177</v>
      </c>
      <c r="H115" s="804">
        <v>93.8</v>
      </c>
      <c r="I115" s="22"/>
      <c r="J115" s="22"/>
      <c r="K115" s="22"/>
      <c r="L115" s="22"/>
    </row>
    <row r="116" spans="1:12" ht="15.5">
      <c r="A116" s="807" t="s">
        <v>380</v>
      </c>
      <c r="B116" s="647"/>
      <c r="C116" s="647"/>
      <c r="D116" s="647" t="s">
        <v>381</v>
      </c>
      <c r="E116" s="625">
        <v>2884</v>
      </c>
      <c r="F116" s="650">
        <v>0.1</v>
      </c>
      <c r="G116" s="614">
        <v>42143</v>
      </c>
      <c r="H116" s="804">
        <v>68.400000000000006</v>
      </c>
      <c r="I116" s="22"/>
      <c r="J116" s="22"/>
      <c r="K116" s="22"/>
      <c r="L116" s="22"/>
    </row>
    <row r="117" spans="1:12" ht="15.5">
      <c r="A117" s="807" t="s">
        <v>382</v>
      </c>
      <c r="B117" s="647"/>
      <c r="C117" s="647"/>
      <c r="D117" s="647" t="s">
        <v>383</v>
      </c>
      <c r="E117" s="625">
        <v>2941</v>
      </c>
      <c r="F117" s="650">
        <v>0.1</v>
      </c>
      <c r="G117" s="614">
        <v>21131</v>
      </c>
      <c r="H117" s="804">
        <v>139.19999999999999</v>
      </c>
      <c r="I117" s="22"/>
      <c r="J117" s="22"/>
      <c r="K117" s="22"/>
      <c r="L117" s="22"/>
    </row>
    <row r="118" spans="1:12" ht="25.15" customHeight="1">
      <c r="A118" s="806" t="s">
        <v>384</v>
      </c>
      <c r="B118" s="646"/>
      <c r="C118" s="646" t="s">
        <v>385</v>
      </c>
      <c r="D118" s="646"/>
      <c r="E118" s="625">
        <v>22097</v>
      </c>
      <c r="F118" s="650">
        <v>0.9</v>
      </c>
      <c r="G118" s="614">
        <v>323778</v>
      </c>
      <c r="H118" s="804">
        <v>68.2</v>
      </c>
      <c r="I118" s="22"/>
      <c r="J118" s="22"/>
      <c r="K118" s="22"/>
      <c r="L118" s="22"/>
    </row>
    <row r="119" spans="1:12" ht="15.5">
      <c r="A119" s="807" t="s">
        <v>386</v>
      </c>
      <c r="B119" s="647"/>
      <c r="C119" s="647"/>
      <c r="D119" s="647" t="s">
        <v>387</v>
      </c>
      <c r="E119" s="625">
        <v>1884</v>
      </c>
      <c r="F119" s="650">
        <v>0.1</v>
      </c>
      <c r="G119" s="614">
        <v>28254</v>
      </c>
      <c r="H119" s="804">
        <v>66.7</v>
      </c>
      <c r="I119" s="22"/>
      <c r="J119" s="22"/>
      <c r="K119" s="22"/>
      <c r="L119" s="22"/>
    </row>
    <row r="120" spans="1:12" ht="15.5">
      <c r="A120" s="807" t="s">
        <v>388</v>
      </c>
      <c r="B120" s="647"/>
      <c r="C120" s="647"/>
      <c r="D120" s="647" t="s">
        <v>389</v>
      </c>
      <c r="E120" s="625">
        <v>6875</v>
      </c>
      <c r="F120" s="650">
        <v>0.3</v>
      </c>
      <c r="G120" s="614">
        <v>63502</v>
      </c>
      <c r="H120" s="804">
        <v>108.3</v>
      </c>
      <c r="I120" s="22"/>
      <c r="J120" s="22"/>
      <c r="K120" s="22"/>
      <c r="L120" s="22"/>
    </row>
    <row r="121" spans="1:12" ht="15.5">
      <c r="A121" s="807" t="s">
        <v>390</v>
      </c>
      <c r="B121" s="647"/>
      <c r="C121" s="647"/>
      <c r="D121" s="647" t="s">
        <v>391</v>
      </c>
      <c r="E121" s="625">
        <v>2189</v>
      </c>
      <c r="F121" s="650">
        <v>0.1</v>
      </c>
      <c r="G121" s="614">
        <v>41002</v>
      </c>
      <c r="H121" s="804">
        <v>53.4</v>
      </c>
      <c r="I121" s="22"/>
      <c r="J121" s="22"/>
      <c r="K121" s="22"/>
      <c r="L121" s="22"/>
    </row>
    <row r="122" spans="1:12" ht="15.5">
      <c r="A122" s="807" t="s">
        <v>392</v>
      </c>
      <c r="B122" s="647"/>
      <c r="C122" s="647"/>
      <c r="D122" s="647" t="s">
        <v>393</v>
      </c>
      <c r="E122" s="625">
        <v>2675</v>
      </c>
      <c r="F122" s="650">
        <v>0.1</v>
      </c>
      <c r="G122" s="614">
        <v>49644</v>
      </c>
      <c r="H122" s="804">
        <v>53.9</v>
      </c>
      <c r="I122" s="22"/>
      <c r="J122" s="22"/>
      <c r="K122" s="22"/>
      <c r="L122" s="22"/>
    </row>
    <row r="123" spans="1:12" ht="15.5">
      <c r="A123" s="807" t="s">
        <v>394</v>
      </c>
      <c r="B123" s="647"/>
      <c r="C123" s="647"/>
      <c r="D123" s="647" t="s">
        <v>395</v>
      </c>
      <c r="E123" s="625">
        <v>2568</v>
      </c>
      <c r="F123" s="650">
        <v>0.1</v>
      </c>
      <c r="G123" s="614">
        <v>39016</v>
      </c>
      <c r="H123" s="804">
        <v>65.8</v>
      </c>
      <c r="I123" s="22"/>
      <c r="J123" s="22"/>
      <c r="K123" s="22"/>
      <c r="L123" s="22"/>
    </row>
    <row r="124" spans="1:12" ht="15.5">
      <c r="A124" s="807" t="s">
        <v>396</v>
      </c>
      <c r="B124" s="647"/>
      <c r="C124" s="647"/>
      <c r="D124" s="647" t="s">
        <v>397</v>
      </c>
      <c r="E124" s="625">
        <v>3232</v>
      </c>
      <c r="F124" s="650">
        <v>0.1</v>
      </c>
      <c r="G124" s="614">
        <v>61234</v>
      </c>
      <c r="H124" s="804">
        <v>52.8</v>
      </c>
      <c r="I124" s="22"/>
      <c r="J124" s="22"/>
      <c r="K124" s="22"/>
      <c r="L124" s="22"/>
    </row>
    <row r="125" spans="1:12" ht="15.5">
      <c r="A125" s="807" t="s">
        <v>398</v>
      </c>
      <c r="B125" s="647"/>
      <c r="C125" s="647"/>
      <c r="D125" s="647" t="s">
        <v>399</v>
      </c>
      <c r="E125" s="625">
        <v>2674</v>
      </c>
      <c r="F125" s="650">
        <v>0.1</v>
      </c>
      <c r="G125" s="614">
        <v>41126</v>
      </c>
      <c r="H125" s="804">
        <v>65</v>
      </c>
      <c r="I125" s="22"/>
      <c r="J125" s="22"/>
      <c r="K125" s="22"/>
      <c r="L125" s="22"/>
    </row>
    <row r="126" spans="1:12" ht="25.15" customHeight="1">
      <c r="A126" s="806" t="s">
        <v>405</v>
      </c>
      <c r="B126" s="646"/>
      <c r="C126" s="646" t="s">
        <v>406</v>
      </c>
      <c r="D126" s="646"/>
      <c r="E126" s="625">
        <v>29462</v>
      </c>
      <c r="F126" s="650">
        <v>1.2</v>
      </c>
      <c r="G126" s="614">
        <v>349139</v>
      </c>
      <c r="H126" s="804">
        <v>84.4</v>
      </c>
      <c r="I126" s="22"/>
      <c r="J126" s="22"/>
      <c r="K126" s="22"/>
      <c r="L126" s="22"/>
    </row>
    <row r="127" spans="1:12" ht="15.5">
      <c r="A127" s="807" t="s">
        <v>407</v>
      </c>
      <c r="B127" s="647"/>
      <c r="C127" s="647"/>
      <c r="D127" s="647" t="s">
        <v>408</v>
      </c>
      <c r="E127" s="625">
        <v>4643</v>
      </c>
      <c r="F127" s="650">
        <v>0.2</v>
      </c>
      <c r="G127" s="614">
        <v>54238</v>
      </c>
      <c r="H127" s="804">
        <v>85.6</v>
      </c>
      <c r="I127" s="22"/>
      <c r="J127" s="22"/>
      <c r="K127" s="22"/>
      <c r="L127" s="22"/>
    </row>
    <row r="128" spans="1:12" ht="15.5">
      <c r="A128" s="807" t="s">
        <v>409</v>
      </c>
      <c r="B128" s="647"/>
      <c r="C128" s="647"/>
      <c r="D128" s="647" t="s">
        <v>410</v>
      </c>
      <c r="E128" s="625">
        <v>5679</v>
      </c>
      <c r="F128" s="650">
        <v>0.2</v>
      </c>
      <c r="G128" s="614">
        <v>49393</v>
      </c>
      <c r="H128" s="804">
        <v>115</v>
      </c>
      <c r="I128" s="22"/>
      <c r="J128" s="22"/>
      <c r="K128" s="22"/>
      <c r="L128" s="22"/>
    </row>
    <row r="129" spans="1:12" ht="15.5">
      <c r="A129" s="807" t="s">
        <v>411</v>
      </c>
      <c r="B129" s="647"/>
      <c r="C129" s="647"/>
      <c r="D129" s="647" t="s">
        <v>412</v>
      </c>
      <c r="E129" s="625">
        <v>3030</v>
      </c>
      <c r="F129" s="650">
        <v>0.1</v>
      </c>
      <c r="G129" s="614">
        <v>48080</v>
      </c>
      <c r="H129" s="804">
        <v>63</v>
      </c>
      <c r="I129" s="22"/>
      <c r="J129" s="22"/>
      <c r="K129" s="22"/>
      <c r="L129" s="22"/>
    </row>
    <row r="130" spans="1:12" ht="15.5">
      <c r="A130" s="807" t="s">
        <v>413</v>
      </c>
      <c r="B130" s="647"/>
      <c r="C130" s="647"/>
      <c r="D130" s="647" t="s">
        <v>414</v>
      </c>
      <c r="E130" s="625">
        <v>4393</v>
      </c>
      <c r="F130" s="650">
        <v>0.2</v>
      </c>
      <c r="G130" s="614">
        <v>51216</v>
      </c>
      <c r="H130" s="804">
        <v>85.8</v>
      </c>
      <c r="I130" s="22"/>
      <c r="J130" s="22"/>
      <c r="K130" s="22"/>
      <c r="L130" s="22"/>
    </row>
    <row r="131" spans="1:12" ht="15.5">
      <c r="A131" s="807" t="s">
        <v>415</v>
      </c>
      <c r="B131" s="647"/>
      <c r="C131" s="647"/>
      <c r="D131" s="647" t="s">
        <v>416</v>
      </c>
      <c r="E131" s="625">
        <v>4249</v>
      </c>
      <c r="F131" s="650">
        <v>0.2</v>
      </c>
      <c r="G131" s="614">
        <v>46636</v>
      </c>
      <c r="H131" s="804">
        <v>91.1</v>
      </c>
      <c r="I131" s="22"/>
      <c r="J131" s="22"/>
      <c r="K131" s="22"/>
      <c r="L131" s="22"/>
    </row>
    <row r="132" spans="1:12" ht="15.5">
      <c r="A132" s="807" t="s">
        <v>417</v>
      </c>
      <c r="B132" s="647"/>
      <c r="C132" s="647"/>
      <c r="D132" s="647" t="s">
        <v>418</v>
      </c>
      <c r="E132" s="625">
        <v>4472</v>
      </c>
      <c r="F132" s="650">
        <v>0.2</v>
      </c>
      <c r="G132" s="614">
        <v>51778</v>
      </c>
      <c r="H132" s="804">
        <v>86.4</v>
      </c>
      <c r="I132" s="22"/>
      <c r="J132" s="22"/>
      <c r="K132" s="22"/>
      <c r="L132" s="22"/>
    </row>
    <row r="133" spans="1:12" ht="15.5">
      <c r="A133" s="807" t="s">
        <v>419</v>
      </c>
      <c r="B133" s="647"/>
      <c r="C133" s="647"/>
      <c r="D133" s="647" t="s">
        <v>420</v>
      </c>
      <c r="E133" s="625">
        <v>2996</v>
      </c>
      <c r="F133" s="650">
        <v>0.1</v>
      </c>
      <c r="G133" s="614">
        <v>47799</v>
      </c>
      <c r="H133" s="804">
        <v>62.7</v>
      </c>
      <c r="I133" s="22"/>
      <c r="J133" s="22"/>
      <c r="K133" s="22"/>
      <c r="L133" s="22"/>
    </row>
    <row r="134" spans="1:12" ht="25.15" customHeight="1">
      <c r="A134" s="806" t="s">
        <v>188</v>
      </c>
      <c r="B134" s="646" t="s">
        <v>421</v>
      </c>
      <c r="C134" s="646"/>
      <c r="D134" s="646"/>
      <c r="E134" s="623">
        <v>271203</v>
      </c>
      <c r="F134" s="648">
        <v>11.3</v>
      </c>
      <c r="G134" s="607">
        <v>2387301</v>
      </c>
      <c r="H134" s="803">
        <v>113.6</v>
      </c>
      <c r="I134" s="22"/>
      <c r="J134" s="22"/>
      <c r="K134" s="22"/>
      <c r="L134" s="22"/>
    </row>
    <row r="135" spans="1:12" ht="25.15" customHeight="1">
      <c r="A135" s="806" t="s">
        <v>422</v>
      </c>
      <c r="B135" s="646"/>
      <c r="C135" s="646" t="s">
        <v>2280</v>
      </c>
      <c r="D135" s="646"/>
      <c r="E135" s="625">
        <v>5525</v>
      </c>
      <c r="F135" s="650">
        <v>0.2</v>
      </c>
      <c r="G135" s="614">
        <v>81873</v>
      </c>
      <c r="H135" s="804">
        <v>67.5</v>
      </c>
      <c r="I135" s="22"/>
      <c r="J135" s="22"/>
      <c r="K135" s="22"/>
      <c r="L135" s="22"/>
    </row>
    <row r="136" spans="1:12" ht="15.5">
      <c r="A136" s="806" t="s">
        <v>423</v>
      </c>
      <c r="B136" s="646"/>
      <c r="C136" s="646" t="s">
        <v>2302</v>
      </c>
      <c r="D136" s="646"/>
      <c r="E136" s="625">
        <v>9701</v>
      </c>
      <c r="F136" s="650">
        <v>0.4</v>
      </c>
      <c r="G136" s="614">
        <v>137305</v>
      </c>
      <c r="H136" s="804">
        <v>70.7</v>
      </c>
      <c r="I136" s="22"/>
      <c r="J136" s="22"/>
      <c r="K136" s="22"/>
      <c r="L136" s="22"/>
    </row>
    <row r="137" spans="1:12" ht="15.5">
      <c r="A137" s="806" t="s">
        <v>424</v>
      </c>
      <c r="B137" s="646"/>
      <c r="C137" s="646" t="s">
        <v>2282</v>
      </c>
      <c r="D137" s="646"/>
      <c r="E137" s="625">
        <v>12924</v>
      </c>
      <c r="F137" s="650">
        <v>0.5</v>
      </c>
      <c r="G137" s="614">
        <v>109499</v>
      </c>
      <c r="H137" s="804">
        <v>118</v>
      </c>
      <c r="I137" s="22"/>
      <c r="J137" s="22"/>
      <c r="K137" s="22"/>
      <c r="L137" s="22"/>
    </row>
    <row r="138" spans="1:12" ht="15.5">
      <c r="A138" s="806" t="s">
        <v>425</v>
      </c>
      <c r="B138" s="646"/>
      <c r="C138" s="646" t="s">
        <v>2281</v>
      </c>
      <c r="D138" s="646"/>
      <c r="E138" s="625">
        <v>7459</v>
      </c>
      <c r="F138" s="650">
        <v>0.3</v>
      </c>
      <c r="G138" s="614">
        <v>69872</v>
      </c>
      <c r="H138" s="804">
        <v>106.8</v>
      </c>
      <c r="I138" s="22"/>
      <c r="J138" s="22"/>
      <c r="K138" s="22"/>
      <c r="L138" s="22"/>
    </row>
    <row r="139" spans="1:12" ht="25.15" customHeight="1">
      <c r="A139" s="806" t="s">
        <v>426</v>
      </c>
      <c r="B139" s="646"/>
      <c r="C139" s="646" t="s">
        <v>427</v>
      </c>
      <c r="D139" s="646"/>
      <c r="E139" s="625">
        <v>27895</v>
      </c>
      <c r="F139" s="650">
        <v>1.2</v>
      </c>
      <c r="G139" s="614">
        <v>369667</v>
      </c>
      <c r="H139" s="804">
        <v>75.5</v>
      </c>
      <c r="I139" s="22"/>
      <c r="J139" s="22"/>
      <c r="K139" s="22"/>
      <c r="L139" s="22"/>
    </row>
    <row r="140" spans="1:12" ht="15.5">
      <c r="A140" s="807" t="s">
        <v>428</v>
      </c>
      <c r="B140" s="647"/>
      <c r="C140" s="647"/>
      <c r="D140" s="647" t="s">
        <v>429</v>
      </c>
      <c r="E140" s="625">
        <v>4372</v>
      </c>
      <c r="F140" s="650">
        <v>0.2</v>
      </c>
      <c r="G140" s="614">
        <v>42448</v>
      </c>
      <c r="H140" s="804">
        <v>103</v>
      </c>
      <c r="I140" s="22"/>
      <c r="J140" s="22"/>
      <c r="K140" s="22"/>
      <c r="L140" s="22"/>
    </row>
    <row r="141" spans="1:12" ht="15.5">
      <c r="A141" s="807" t="s">
        <v>430</v>
      </c>
      <c r="B141" s="647"/>
      <c r="C141" s="647"/>
      <c r="D141" s="647" t="s">
        <v>431</v>
      </c>
      <c r="E141" s="625">
        <v>4560</v>
      </c>
      <c r="F141" s="650">
        <v>0.2</v>
      </c>
      <c r="G141" s="614">
        <v>49319</v>
      </c>
      <c r="H141" s="804">
        <v>92.5</v>
      </c>
      <c r="I141" s="22"/>
      <c r="J141" s="22"/>
      <c r="K141" s="22"/>
      <c r="L141" s="22"/>
    </row>
    <row r="142" spans="1:12" ht="15.5">
      <c r="A142" s="807" t="s">
        <v>432</v>
      </c>
      <c r="B142" s="647"/>
      <c r="C142" s="647"/>
      <c r="D142" s="647" t="s">
        <v>433</v>
      </c>
      <c r="E142" s="625">
        <v>3329</v>
      </c>
      <c r="F142" s="650">
        <v>0.1</v>
      </c>
      <c r="G142" s="614">
        <v>42791</v>
      </c>
      <c r="H142" s="804">
        <v>77.8</v>
      </c>
      <c r="I142" s="22"/>
      <c r="J142" s="22"/>
      <c r="K142" s="22"/>
      <c r="L142" s="22"/>
    </row>
    <row r="143" spans="1:12" ht="15.5">
      <c r="A143" s="807" t="s">
        <v>434</v>
      </c>
      <c r="B143" s="647"/>
      <c r="C143" s="647"/>
      <c r="D143" s="647" t="s">
        <v>435</v>
      </c>
      <c r="E143" s="625">
        <v>3774</v>
      </c>
      <c r="F143" s="650">
        <v>0.2</v>
      </c>
      <c r="G143" s="614">
        <v>55124</v>
      </c>
      <c r="H143" s="804">
        <v>68.5</v>
      </c>
      <c r="I143" s="22"/>
      <c r="J143" s="22"/>
      <c r="K143" s="22"/>
      <c r="L143" s="22"/>
    </row>
    <row r="144" spans="1:12" ht="15.5">
      <c r="A144" s="807" t="s">
        <v>436</v>
      </c>
      <c r="B144" s="647"/>
      <c r="C144" s="647"/>
      <c r="D144" s="647" t="s">
        <v>437</v>
      </c>
      <c r="E144" s="625">
        <v>2825</v>
      </c>
      <c r="F144" s="650">
        <v>0.1</v>
      </c>
      <c r="G144" s="614">
        <v>46317</v>
      </c>
      <c r="H144" s="804">
        <v>61</v>
      </c>
      <c r="I144" s="22"/>
      <c r="J144" s="22"/>
      <c r="K144" s="22"/>
      <c r="L144" s="22"/>
    </row>
    <row r="145" spans="1:12" ht="15.5">
      <c r="A145" s="807" t="s">
        <v>438</v>
      </c>
      <c r="B145" s="647"/>
      <c r="C145" s="647"/>
      <c r="D145" s="647" t="s">
        <v>439</v>
      </c>
      <c r="E145" s="625">
        <v>3228</v>
      </c>
      <c r="F145" s="650">
        <v>0.1</v>
      </c>
      <c r="G145" s="614">
        <v>58489</v>
      </c>
      <c r="H145" s="804">
        <v>55.2</v>
      </c>
      <c r="I145" s="22"/>
      <c r="J145" s="22"/>
      <c r="K145" s="22"/>
      <c r="L145" s="22"/>
    </row>
    <row r="146" spans="1:12" ht="15.5">
      <c r="A146" s="807" t="s">
        <v>440</v>
      </c>
      <c r="B146" s="647"/>
      <c r="C146" s="647"/>
      <c r="D146" s="647" t="s">
        <v>441</v>
      </c>
      <c r="E146" s="625">
        <v>3084</v>
      </c>
      <c r="F146" s="650">
        <v>0.1</v>
      </c>
      <c r="G146" s="614">
        <v>43102</v>
      </c>
      <c r="H146" s="804">
        <v>71.599999999999994</v>
      </c>
      <c r="I146" s="22"/>
      <c r="J146" s="22"/>
      <c r="K146" s="22"/>
      <c r="L146" s="22"/>
    </row>
    <row r="147" spans="1:12" ht="15.5">
      <c r="A147" s="807" t="s">
        <v>442</v>
      </c>
      <c r="B147" s="647"/>
      <c r="C147" s="647"/>
      <c r="D147" s="647" t="s">
        <v>443</v>
      </c>
      <c r="E147" s="625">
        <v>2723</v>
      </c>
      <c r="F147" s="650">
        <v>0.1</v>
      </c>
      <c r="G147" s="614">
        <v>32077</v>
      </c>
      <c r="H147" s="804">
        <v>84.9</v>
      </c>
      <c r="I147" s="22"/>
      <c r="J147" s="22"/>
      <c r="K147" s="22"/>
      <c r="L147" s="22"/>
    </row>
    <row r="148" spans="1:12" ht="25.15" customHeight="1">
      <c r="A148" s="806" t="s">
        <v>444</v>
      </c>
      <c r="B148" s="646"/>
      <c r="C148" s="646" t="s">
        <v>445</v>
      </c>
      <c r="D148" s="646"/>
      <c r="E148" s="625">
        <v>17165</v>
      </c>
      <c r="F148" s="650">
        <v>0.7</v>
      </c>
      <c r="G148" s="614">
        <v>240054</v>
      </c>
      <c r="H148" s="804">
        <v>71.5</v>
      </c>
      <c r="I148" s="22"/>
      <c r="J148" s="22"/>
      <c r="K148" s="22"/>
      <c r="L148" s="22"/>
    </row>
    <row r="149" spans="1:12" ht="15.5">
      <c r="A149" s="807" t="s">
        <v>446</v>
      </c>
      <c r="B149" s="647"/>
      <c r="C149" s="647"/>
      <c r="D149" s="647" t="s">
        <v>447</v>
      </c>
      <c r="E149" s="625">
        <v>2739</v>
      </c>
      <c r="F149" s="650">
        <v>0.1</v>
      </c>
      <c r="G149" s="614">
        <v>27005</v>
      </c>
      <c r="H149" s="804">
        <v>101.4</v>
      </c>
      <c r="I149" s="22"/>
      <c r="J149" s="22"/>
      <c r="K149" s="22"/>
      <c r="L149" s="22"/>
    </row>
    <row r="150" spans="1:12" ht="15.5">
      <c r="A150" s="807" t="s">
        <v>448</v>
      </c>
      <c r="B150" s="647"/>
      <c r="C150" s="647"/>
      <c r="D150" s="647" t="s">
        <v>449</v>
      </c>
      <c r="E150" s="625">
        <v>5718</v>
      </c>
      <c r="F150" s="650">
        <v>0.2</v>
      </c>
      <c r="G150" s="614">
        <v>54571</v>
      </c>
      <c r="H150" s="804">
        <v>104.8</v>
      </c>
      <c r="I150" s="22"/>
      <c r="J150" s="22"/>
      <c r="K150" s="22"/>
      <c r="L150" s="22"/>
    </row>
    <row r="151" spans="1:12" ht="15.5">
      <c r="A151" s="807" t="s">
        <v>450</v>
      </c>
      <c r="B151" s="647"/>
      <c r="C151" s="647"/>
      <c r="D151" s="647" t="s">
        <v>451</v>
      </c>
      <c r="E151" s="625">
        <v>2482</v>
      </c>
      <c r="F151" s="650">
        <v>0.1</v>
      </c>
      <c r="G151" s="614">
        <v>44357</v>
      </c>
      <c r="H151" s="804">
        <v>56</v>
      </c>
      <c r="I151" s="22"/>
      <c r="J151" s="22"/>
      <c r="K151" s="22"/>
      <c r="L151" s="22"/>
    </row>
    <row r="152" spans="1:12" ht="15.5">
      <c r="A152" s="807" t="s">
        <v>452</v>
      </c>
      <c r="B152" s="647"/>
      <c r="C152" s="647"/>
      <c r="D152" s="647" t="s">
        <v>453</v>
      </c>
      <c r="E152" s="625">
        <v>2999</v>
      </c>
      <c r="F152" s="650">
        <v>0.1</v>
      </c>
      <c r="G152" s="614">
        <v>54384</v>
      </c>
      <c r="H152" s="804">
        <v>55.1</v>
      </c>
      <c r="I152" s="22"/>
      <c r="J152" s="22"/>
      <c r="K152" s="22"/>
      <c r="L152" s="22"/>
    </row>
    <row r="153" spans="1:12" ht="15.5">
      <c r="A153" s="807" t="s">
        <v>454</v>
      </c>
      <c r="B153" s="647"/>
      <c r="C153" s="647"/>
      <c r="D153" s="647" t="s">
        <v>455</v>
      </c>
      <c r="E153" s="625">
        <v>3227</v>
      </c>
      <c r="F153" s="650">
        <v>0.1</v>
      </c>
      <c r="G153" s="614">
        <v>59738</v>
      </c>
      <c r="H153" s="804">
        <v>54</v>
      </c>
      <c r="I153" s="22"/>
      <c r="J153" s="22"/>
      <c r="K153" s="22"/>
      <c r="L153" s="22"/>
    </row>
    <row r="154" spans="1:12" ht="25.15" customHeight="1">
      <c r="A154" s="806" t="s">
        <v>456</v>
      </c>
      <c r="B154" s="646"/>
      <c r="C154" s="646" t="s">
        <v>457</v>
      </c>
      <c r="D154" s="646"/>
      <c r="E154" s="625">
        <v>169792</v>
      </c>
      <c r="F154" s="650">
        <v>7.1</v>
      </c>
      <c r="G154" s="614">
        <v>1128327</v>
      </c>
      <c r="H154" s="804">
        <v>150.5</v>
      </c>
      <c r="I154" s="22"/>
      <c r="J154" s="22"/>
      <c r="K154" s="22"/>
      <c r="L154" s="22"/>
    </row>
    <row r="155" spans="1:12" ht="15.5">
      <c r="A155" s="807" t="s">
        <v>458</v>
      </c>
      <c r="B155" s="647"/>
      <c r="C155" s="647"/>
      <c r="D155" s="647" t="s">
        <v>459</v>
      </c>
      <c r="E155" s="625">
        <v>74280</v>
      </c>
      <c r="F155" s="650">
        <v>3.1</v>
      </c>
      <c r="G155" s="614">
        <v>421572</v>
      </c>
      <c r="H155" s="804">
        <v>176.2</v>
      </c>
      <c r="I155" s="22"/>
      <c r="J155" s="22"/>
      <c r="K155" s="22"/>
      <c r="L155" s="22"/>
    </row>
    <row r="156" spans="1:12" ht="15.5">
      <c r="A156" s="807" t="s">
        <v>460</v>
      </c>
      <c r="B156" s="647"/>
      <c r="C156" s="647"/>
      <c r="D156" s="647" t="s">
        <v>461</v>
      </c>
      <c r="E156" s="625">
        <v>17856</v>
      </c>
      <c r="F156" s="650">
        <v>0.7</v>
      </c>
      <c r="G156" s="614">
        <v>142562</v>
      </c>
      <c r="H156" s="804">
        <v>125.3</v>
      </c>
      <c r="I156" s="22"/>
      <c r="J156" s="22"/>
      <c r="K156" s="22"/>
      <c r="L156" s="22"/>
    </row>
    <row r="157" spans="1:12" ht="15.5">
      <c r="A157" s="807" t="s">
        <v>462</v>
      </c>
      <c r="B157" s="647"/>
      <c r="C157" s="647"/>
      <c r="D157" s="647" t="s">
        <v>463</v>
      </c>
      <c r="E157" s="625">
        <v>14695</v>
      </c>
      <c r="F157" s="650">
        <v>0.6</v>
      </c>
      <c r="G157" s="614">
        <v>132995</v>
      </c>
      <c r="H157" s="804">
        <v>110.5</v>
      </c>
      <c r="I157" s="22"/>
      <c r="J157" s="22"/>
      <c r="K157" s="22"/>
      <c r="L157" s="22"/>
    </row>
    <row r="158" spans="1:12" ht="15.5">
      <c r="A158" s="807" t="s">
        <v>464</v>
      </c>
      <c r="B158" s="647"/>
      <c r="C158" s="647"/>
      <c r="D158" s="647" t="s">
        <v>465</v>
      </c>
      <c r="E158" s="625">
        <v>19902</v>
      </c>
      <c r="F158" s="650">
        <v>0.8</v>
      </c>
      <c r="G158" s="614">
        <v>125703</v>
      </c>
      <c r="H158" s="804">
        <v>158.30000000000001</v>
      </c>
      <c r="I158" s="22"/>
      <c r="J158" s="22"/>
      <c r="K158" s="22"/>
      <c r="L158" s="22"/>
    </row>
    <row r="159" spans="1:12" ht="15.5">
      <c r="A159" s="807" t="s">
        <v>466</v>
      </c>
      <c r="B159" s="647"/>
      <c r="C159" s="647"/>
      <c r="D159" s="647" t="s">
        <v>467</v>
      </c>
      <c r="E159" s="625">
        <v>9525</v>
      </c>
      <c r="F159" s="650">
        <v>0.4</v>
      </c>
      <c r="G159" s="614">
        <v>89319</v>
      </c>
      <c r="H159" s="804">
        <v>106.6</v>
      </c>
      <c r="I159" s="22"/>
      <c r="J159" s="22"/>
      <c r="K159" s="22"/>
      <c r="L159" s="22"/>
    </row>
    <row r="160" spans="1:12" ht="15.5">
      <c r="A160" s="807" t="s">
        <v>468</v>
      </c>
      <c r="B160" s="647"/>
      <c r="C160" s="647"/>
      <c r="D160" s="647" t="s">
        <v>469</v>
      </c>
      <c r="E160" s="625">
        <v>19815</v>
      </c>
      <c r="F160" s="650">
        <v>0.8</v>
      </c>
      <c r="G160" s="614">
        <v>111281</v>
      </c>
      <c r="H160" s="804">
        <v>178.1</v>
      </c>
      <c r="I160" s="22"/>
      <c r="J160" s="22"/>
      <c r="K160" s="22"/>
      <c r="L160" s="22"/>
    </row>
    <row r="161" spans="1:12" ht="15.5">
      <c r="A161" s="807" t="s">
        <v>470</v>
      </c>
      <c r="B161" s="647"/>
      <c r="C161" s="647"/>
      <c r="D161" s="647" t="s">
        <v>471</v>
      </c>
      <c r="E161" s="625">
        <v>13719</v>
      </c>
      <c r="F161" s="650">
        <v>0.6</v>
      </c>
      <c r="G161" s="614">
        <v>104896</v>
      </c>
      <c r="H161" s="804">
        <v>130.80000000000001</v>
      </c>
      <c r="I161" s="22"/>
      <c r="J161" s="22"/>
      <c r="K161" s="22"/>
      <c r="L161" s="22"/>
    </row>
    <row r="162" spans="1:12" ht="25.15" customHeight="1">
      <c r="A162" s="806" t="s">
        <v>472</v>
      </c>
      <c r="B162" s="646"/>
      <c r="C162" s="646" t="s">
        <v>473</v>
      </c>
      <c r="D162" s="646"/>
      <c r="E162" s="625">
        <v>20742</v>
      </c>
      <c r="F162" s="650">
        <v>0.9</v>
      </c>
      <c r="G162" s="614">
        <v>250704</v>
      </c>
      <c r="H162" s="804">
        <v>82.7</v>
      </c>
      <c r="I162" s="22"/>
      <c r="J162" s="22"/>
      <c r="K162" s="22"/>
      <c r="L162" s="22"/>
    </row>
    <row r="163" spans="1:12" ht="15.5">
      <c r="A163" s="807" t="s">
        <v>474</v>
      </c>
      <c r="B163" s="647"/>
      <c r="C163" s="647"/>
      <c r="D163" s="647" t="s">
        <v>475</v>
      </c>
      <c r="E163" s="625">
        <v>3043</v>
      </c>
      <c r="F163" s="650">
        <v>0.1</v>
      </c>
      <c r="G163" s="614">
        <v>40177</v>
      </c>
      <c r="H163" s="804">
        <v>75.7</v>
      </c>
      <c r="I163" s="22"/>
      <c r="J163" s="22"/>
      <c r="K163" s="22"/>
      <c r="L163" s="22"/>
    </row>
    <row r="164" spans="1:12" ht="15.5">
      <c r="A164" s="807" t="s">
        <v>476</v>
      </c>
      <c r="B164" s="647"/>
      <c r="C164" s="647"/>
      <c r="D164" s="647" t="s">
        <v>477</v>
      </c>
      <c r="E164" s="625">
        <v>2180</v>
      </c>
      <c r="F164" s="650">
        <v>0.1</v>
      </c>
      <c r="G164" s="614">
        <v>33828</v>
      </c>
      <c r="H164" s="804">
        <v>64.400000000000006</v>
      </c>
      <c r="I164" s="22"/>
      <c r="J164" s="22"/>
      <c r="K164" s="22"/>
      <c r="L164" s="22"/>
    </row>
    <row r="165" spans="1:12" ht="15.5">
      <c r="A165" s="807" t="s">
        <v>478</v>
      </c>
      <c r="B165" s="647"/>
      <c r="C165" s="647"/>
      <c r="D165" s="647" t="s">
        <v>479</v>
      </c>
      <c r="E165" s="625">
        <v>4108</v>
      </c>
      <c r="F165" s="650">
        <v>0.2</v>
      </c>
      <c r="G165" s="614">
        <v>35180</v>
      </c>
      <c r="H165" s="804">
        <v>116.8</v>
      </c>
      <c r="I165" s="22"/>
      <c r="J165" s="22"/>
      <c r="K165" s="22"/>
      <c r="L165" s="22"/>
    </row>
    <row r="166" spans="1:12" ht="15.5">
      <c r="A166" s="807" t="s">
        <v>480</v>
      </c>
      <c r="B166" s="647"/>
      <c r="C166" s="647"/>
      <c r="D166" s="647" t="s">
        <v>481</v>
      </c>
      <c r="E166" s="625">
        <v>4139</v>
      </c>
      <c r="F166" s="650">
        <v>0.2</v>
      </c>
      <c r="G166" s="614">
        <v>43691</v>
      </c>
      <c r="H166" s="804">
        <v>94.7</v>
      </c>
      <c r="I166" s="22"/>
      <c r="J166" s="22"/>
      <c r="K166" s="22"/>
      <c r="L166" s="22"/>
    </row>
    <row r="167" spans="1:12" ht="15.5">
      <c r="A167" s="807" t="s">
        <v>482</v>
      </c>
      <c r="B167" s="647"/>
      <c r="C167" s="647"/>
      <c r="D167" s="647" t="s">
        <v>483</v>
      </c>
      <c r="E167" s="625">
        <v>4287</v>
      </c>
      <c r="F167" s="650">
        <v>0.2</v>
      </c>
      <c r="G167" s="614">
        <v>53044</v>
      </c>
      <c r="H167" s="804">
        <v>80.8</v>
      </c>
      <c r="I167" s="22"/>
      <c r="J167" s="22"/>
      <c r="K167" s="22"/>
      <c r="L167" s="22"/>
    </row>
    <row r="168" spans="1:12" ht="15.5">
      <c r="A168" s="807" t="s">
        <v>484</v>
      </c>
      <c r="B168" s="647"/>
      <c r="C168" s="647"/>
      <c r="D168" s="647" t="s">
        <v>485</v>
      </c>
      <c r="E168" s="625">
        <v>2985</v>
      </c>
      <c r="F168" s="650">
        <v>0.1</v>
      </c>
      <c r="G168" s="614">
        <v>44784</v>
      </c>
      <c r="H168" s="804">
        <v>66.7</v>
      </c>
      <c r="I168" s="22"/>
      <c r="J168" s="22"/>
      <c r="K168" s="22"/>
      <c r="L168" s="22"/>
    </row>
    <row r="169" spans="1:12" ht="25.15" customHeight="1">
      <c r="A169" s="806" t="s">
        <v>190</v>
      </c>
      <c r="B169" s="646" t="s">
        <v>486</v>
      </c>
      <c r="C169" s="646"/>
      <c r="D169" s="646"/>
      <c r="E169" s="623">
        <v>152631</v>
      </c>
      <c r="F169" s="648">
        <v>6.4</v>
      </c>
      <c r="G169" s="607">
        <v>2546105</v>
      </c>
      <c r="H169" s="803">
        <v>59.9</v>
      </c>
      <c r="I169" s="22"/>
      <c r="J169" s="22"/>
      <c r="K169" s="22"/>
      <c r="L169" s="22"/>
    </row>
    <row r="170" spans="1:12" ht="25.15" customHeight="1">
      <c r="A170" s="806" t="s">
        <v>487</v>
      </c>
      <c r="B170" s="646"/>
      <c r="C170" s="646" t="s">
        <v>974</v>
      </c>
      <c r="D170" s="646"/>
      <c r="E170" s="625">
        <v>4305</v>
      </c>
      <c r="F170" s="650">
        <v>0.2</v>
      </c>
      <c r="G170" s="614">
        <v>69263</v>
      </c>
      <c r="H170" s="804">
        <v>62.2</v>
      </c>
      <c r="I170" s="22"/>
      <c r="J170" s="22"/>
      <c r="K170" s="22"/>
      <c r="L170" s="22"/>
    </row>
    <row r="171" spans="1:12" ht="15.5">
      <c r="A171" s="806" t="s">
        <v>488</v>
      </c>
      <c r="B171" s="646"/>
      <c r="C171" s="646" t="s">
        <v>2306</v>
      </c>
      <c r="D171" s="646"/>
      <c r="E171" s="625">
        <v>4935</v>
      </c>
      <c r="F171" s="650">
        <v>0.2</v>
      </c>
      <c r="G171" s="614">
        <v>114713</v>
      </c>
      <c r="H171" s="804">
        <v>43</v>
      </c>
      <c r="I171" s="22"/>
      <c r="J171" s="22"/>
      <c r="K171" s="22"/>
      <c r="L171" s="22"/>
    </row>
    <row r="172" spans="1:12" ht="15.5">
      <c r="A172" s="806" t="s">
        <v>489</v>
      </c>
      <c r="B172" s="646"/>
      <c r="C172" s="646" t="s">
        <v>2288</v>
      </c>
      <c r="D172" s="646"/>
      <c r="E172" s="625">
        <v>11555</v>
      </c>
      <c r="F172" s="650">
        <v>0.5</v>
      </c>
      <c r="G172" s="614">
        <v>77667</v>
      </c>
      <c r="H172" s="804">
        <v>148.80000000000001</v>
      </c>
      <c r="I172" s="22"/>
      <c r="J172" s="22"/>
      <c r="K172" s="22"/>
      <c r="L172" s="22"/>
    </row>
    <row r="173" spans="1:12" ht="15.5">
      <c r="A173" s="806" t="s">
        <v>490</v>
      </c>
      <c r="B173" s="646"/>
      <c r="C173" s="646" t="s">
        <v>1556</v>
      </c>
      <c r="D173" s="646"/>
      <c r="E173" s="625">
        <v>7677</v>
      </c>
      <c r="F173" s="650">
        <v>0.3</v>
      </c>
      <c r="G173" s="614">
        <v>77703</v>
      </c>
      <c r="H173" s="804">
        <v>98.8</v>
      </c>
      <c r="I173" s="22"/>
      <c r="J173" s="22"/>
      <c r="K173" s="22"/>
      <c r="L173" s="22"/>
    </row>
    <row r="174" spans="1:12" ht="15.5">
      <c r="A174" s="806" t="s">
        <v>491</v>
      </c>
      <c r="B174" s="646"/>
      <c r="C174" s="646" t="s">
        <v>2289</v>
      </c>
      <c r="D174" s="646"/>
      <c r="E174" s="625">
        <v>4498</v>
      </c>
      <c r="F174" s="650">
        <v>0.2</v>
      </c>
      <c r="G174" s="614">
        <v>76819</v>
      </c>
      <c r="H174" s="804">
        <v>58.6</v>
      </c>
      <c r="I174" s="22"/>
      <c r="J174" s="22"/>
      <c r="K174" s="22"/>
      <c r="L174" s="22"/>
    </row>
    <row r="175" spans="1:12" ht="15.5">
      <c r="A175" s="806" t="s">
        <v>492</v>
      </c>
      <c r="B175" s="646"/>
      <c r="C175" s="646" t="s">
        <v>1762</v>
      </c>
      <c r="D175" s="646"/>
      <c r="E175" s="625">
        <v>5565</v>
      </c>
      <c r="F175" s="650">
        <v>0.2</v>
      </c>
      <c r="G175" s="614">
        <v>65602</v>
      </c>
      <c r="H175" s="804">
        <v>84.8</v>
      </c>
      <c r="I175" s="22"/>
      <c r="J175" s="22"/>
      <c r="K175" s="22"/>
      <c r="L175" s="22"/>
    </row>
    <row r="176" spans="1:12" ht="25.15" customHeight="1">
      <c r="A176" s="806" t="s">
        <v>493</v>
      </c>
      <c r="B176" s="646"/>
      <c r="C176" s="646" t="s">
        <v>494</v>
      </c>
      <c r="D176" s="646"/>
      <c r="E176" s="625">
        <v>13995</v>
      </c>
      <c r="F176" s="650">
        <v>0.6</v>
      </c>
      <c r="G176" s="614">
        <v>261378</v>
      </c>
      <c r="H176" s="804">
        <v>53.5</v>
      </c>
      <c r="I176" s="22"/>
      <c r="J176" s="22"/>
      <c r="K176" s="22"/>
      <c r="L176" s="22"/>
    </row>
    <row r="177" spans="1:12" ht="15.5">
      <c r="A177" s="807" t="s">
        <v>495</v>
      </c>
      <c r="B177" s="647"/>
      <c r="C177" s="647"/>
      <c r="D177" s="647" t="s">
        <v>496</v>
      </c>
      <c r="E177" s="625">
        <v>1814</v>
      </c>
      <c r="F177" s="650">
        <v>0.1</v>
      </c>
      <c r="G177" s="614">
        <v>44862</v>
      </c>
      <c r="H177" s="804">
        <v>40.4</v>
      </c>
      <c r="I177" s="22"/>
      <c r="J177" s="22"/>
      <c r="K177" s="22"/>
      <c r="L177" s="22"/>
    </row>
    <row r="178" spans="1:12" ht="15.5">
      <c r="A178" s="807" t="s">
        <v>497</v>
      </c>
      <c r="B178" s="647"/>
      <c r="C178" s="647"/>
      <c r="D178" s="647" t="s">
        <v>498</v>
      </c>
      <c r="E178" s="625">
        <v>2080</v>
      </c>
      <c r="F178" s="650">
        <v>0.1</v>
      </c>
      <c r="G178" s="614">
        <v>36820</v>
      </c>
      <c r="H178" s="804">
        <v>56.5</v>
      </c>
      <c r="I178" s="22"/>
      <c r="J178" s="22"/>
      <c r="K178" s="22"/>
      <c r="L178" s="22"/>
    </row>
    <row r="179" spans="1:12" ht="15.5">
      <c r="A179" s="807" t="s">
        <v>499</v>
      </c>
      <c r="B179" s="647"/>
      <c r="C179" s="647"/>
      <c r="D179" s="647" t="s">
        <v>500</v>
      </c>
      <c r="E179" s="625">
        <v>3011</v>
      </c>
      <c r="F179" s="650">
        <v>0.1</v>
      </c>
      <c r="G179" s="614">
        <v>42763</v>
      </c>
      <c r="H179" s="804">
        <v>70.400000000000006</v>
      </c>
      <c r="I179" s="22"/>
      <c r="J179" s="22"/>
      <c r="K179" s="22"/>
      <c r="L179" s="22"/>
    </row>
    <row r="180" spans="1:12" ht="15.5">
      <c r="A180" s="807" t="s">
        <v>501</v>
      </c>
      <c r="B180" s="647"/>
      <c r="C180" s="647"/>
      <c r="D180" s="647" t="s">
        <v>502</v>
      </c>
      <c r="E180" s="625">
        <v>3956</v>
      </c>
      <c r="F180" s="650">
        <v>0.2</v>
      </c>
      <c r="G180" s="614">
        <v>73591</v>
      </c>
      <c r="H180" s="804">
        <v>53.8</v>
      </c>
      <c r="I180" s="22"/>
      <c r="J180" s="22"/>
      <c r="K180" s="22"/>
      <c r="L180" s="22"/>
    </row>
    <row r="181" spans="1:12" ht="15.5">
      <c r="A181" s="807" t="s">
        <v>503</v>
      </c>
      <c r="B181" s="647"/>
      <c r="C181" s="647"/>
      <c r="D181" s="647" t="s">
        <v>504</v>
      </c>
      <c r="E181" s="625">
        <v>3134</v>
      </c>
      <c r="F181" s="650">
        <v>0.1</v>
      </c>
      <c r="G181" s="614">
        <v>63342</v>
      </c>
      <c r="H181" s="804">
        <v>49.5</v>
      </c>
      <c r="I181" s="22"/>
      <c r="J181" s="22"/>
      <c r="K181" s="22"/>
      <c r="L181" s="22"/>
    </row>
    <row r="182" spans="1:12" ht="25.15" customHeight="1">
      <c r="A182" s="806" t="s">
        <v>505</v>
      </c>
      <c r="B182" s="646"/>
      <c r="C182" s="646" t="s">
        <v>506</v>
      </c>
      <c r="D182" s="646"/>
      <c r="E182" s="625">
        <v>37125</v>
      </c>
      <c r="F182" s="650">
        <v>1.6</v>
      </c>
      <c r="G182" s="614">
        <v>610395</v>
      </c>
      <c r="H182" s="804">
        <v>60.8</v>
      </c>
      <c r="I182" s="22"/>
      <c r="J182" s="22"/>
      <c r="K182" s="22"/>
      <c r="L182" s="22"/>
    </row>
    <row r="183" spans="1:12" ht="15.5">
      <c r="A183" s="807" t="s">
        <v>507</v>
      </c>
      <c r="B183" s="647"/>
      <c r="C183" s="647"/>
      <c r="D183" s="647" t="s">
        <v>508</v>
      </c>
      <c r="E183" s="625">
        <v>4995</v>
      </c>
      <c r="F183" s="650">
        <v>0.2</v>
      </c>
      <c r="G183" s="614">
        <v>75844</v>
      </c>
      <c r="H183" s="804">
        <v>65.900000000000006</v>
      </c>
      <c r="I183" s="22"/>
      <c r="J183" s="22"/>
      <c r="K183" s="22"/>
      <c r="L183" s="22"/>
    </row>
    <row r="184" spans="1:12" ht="15.5">
      <c r="A184" s="807" t="s">
        <v>509</v>
      </c>
      <c r="B184" s="647"/>
      <c r="C184" s="647"/>
      <c r="D184" s="647" t="s">
        <v>510</v>
      </c>
      <c r="E184" s="625">
        <v>3618</v>
      </c>
      <c r="F184" s="650">
        <v>0.2</v>
      </c>
      <c r="G184" s="614">
        <v>63764</v>
      </c>
      <c r="H184" s="804">
        <v>56.7</v>
      </c>
      <c r="I184" s="22"/>
      <c r="J184" s="22"/>
      <c r="K184" s="22"/>
      <c r="L184" s="22"/>
    </row>
    <row r="185" spans="1:12" ht="15.5">
      <c r="A185" s="807" t="s">
        <v>511</v>
      </c>
      <c r="B185" s="647"/>
      <c r="C185" s="647"/>
      <c r="D185" s="647" t="s">
        <v>512</v>
      </c>
      <c r="E185" s="625">
        <v>1205</v>
      </c>
      <c r="F185" s="650">
        <v>0.1</v>
      </c>
      <c r="G185" s="614">
        <v>31618</v>
      </c>
      <c r="H185" s="804">
        <v>38.1</v>
      </c>
      <c r="I185" s="22"/>
      <c r="J185" s="22"/>
      <c r="K185" s="22"/>
      <c r="L185" s="22"/>
    </row>
    <row r="186" spans="1:12" ht="15.5">
      <c r="A186" s="807" t="s">
        <v>513</v>
      </c>
      <c r="B186" s="647"/>
      <c r="C186" s="647"/>
      <c r="D186" s="647" t="s">
        <v>514</v>
      </c>
      <c r="E186" s="625">
        <v>2642</v>
      </c>
      <c r="F186" s="650">
        <v>0.1</v>
      </c>
      <c r="G186" s="614">
        <v>37095</v>
      </c>
      <c r="H186" s="804">
        <v>71.2</v>
      </c>
      <c r="I186" s="22"/>
      <c r="J186" s="22"/>
      <c r="K186" s="22"/>
      <c r="L186" s="22"/>
    </row>
    <row r="187" spans="1:12" ht="15.5">
      <c r="A187" s="807" t="s">
        <v>515</v>
      </c>
      <c r="B187" s="647"/>
      <c r="C187" s="647"/>
      <c r="D187" s="647" t="s">
        <v>516</v>
      </c>
      <c r="E187" s="625">
        <v>3573</v>
      </c>
      <c r="F187" s="650">
        <v>0.1</v>
      </c>
      <c r="G187" s="614">
        <v>72818</v>
      </c>
      <c r="H187" s="804">
        <v>49.1</v>
      </c>
      <c r="I187" s="22"/>
      <c r="J187" s="22"/>
      <c r="K187" s="22"/>
      <c r="L187" s="22"/>
    </row>
    <row r="188" spans="1:12" ht="15.5">
      <c r="A188" s="807" t="s">
        <v>517</v>
      </c>
      <c r="B188" s="647"/>
      <c r="C188" s="647"/>
      <c r="D188" s="647" t="s">
        <v>518</v>
      </c>
      <c r="E188" s="625">
        <v>4014</v>
      </c>
      <c r="F188" s="650">
        <v>0.2</v>
      </c>
      <c r="G188" s="614">
        <v>78330</v>
      </c>
      <c r="H188" s="804">
        <v>51.2</v>
      </c>
      <c r="I188" s="22"/>
      <c r="J188" s="22"/>
      <c r="K188" s="22"/>
      <c r="L188" s="22"/>
    </row>
    <row r="189" spans="1:12" ht="15.5">
      <c r="A189" s="807" t="s">
        <v>519</v>
      </c>
      <c r="B189" s="647"/>
      <c r="C189" s="647"/>
      <c r="D189" s="647" t="s">
        <v>520</v>
      </c>
      <c r="E189" s="625">
        <v>2905</v>
      </c>
      <c r="F189" s="650">
        <v>0.1</v>
      </c>
      <c r="G189" s="614">
        <v>53862</v>
      </c>
      <c r="H189" s="804">
        <v>53.9</v>
      </c>
      <c r="I189" s="22"/>
      <c r="J189" s="22"/>
      <c r="K189" s="22"/>
      <c r="L189" s="22"/>
    </row>
    <row r="190" spans="1:12" ht="15.5">
      <c r="A190" s="807" t="s">
        <v>521</v>
      </c>
      <c r="B190" s="647"/>
      <c r="C190" s="647"/>
      <c r="D190" s="647" t="s">
        <v>522</v>
      </c>
      <c r="E190" s="625">
        <v>2837</v>
      </c>
      <c r="F190" s="650">
        <v>0.1</v>
      </c>
      <c r="G190" s="614">
        <v>35400</v>
      </c>
      <c r="H190" s="804">
        <v>80.099999999999994</v>
      </c>
      <c r="I190" s="22"/>
      <c r="J190" s="22"/>
      <c r="K190" s="22"/>
      <c r="L190" s="22"/>
    </row>
    <row r="191" spans="1:12" ht="15.5">
      <c r="A191" s="807" t="s">
        <v>523</v>
      </c>
      <c r="B191" s="647"/>
      <c r="C191" s="647"/>
      <c r="D191" s="647" t="s">
        <v>524</v>
      </c>
      <c r="E191" s="625">
        <v>1931</v>
      </c>
      <c r="F191" s="650">
        <v>0.1</v>
      </c>
      <c r="G191" s="614">
        <v>27093</v>
      </c>
      <c r="H191" s="804">
        <v>71.3</v>
      </c>
      <c r="I191" s="22"/>
      <c r="J191" s="22"/>
      <c r="K191" s="22"/>
      <c r="L191" s="22"/>
    </row>
    <row r="192" spans="1:12" ht="15.5">
      <c r="A192" s="807" t="s">
        <v>525</v>
      </c>
      <c r="B192" s="647"/>
      <c r="C192" s="647"/>
      <c r="D192" s="647" t="s">
        <v>526</v>
      </c>
      <c r="E192" s="625">
        <v>1764</v>
      </c>
      <c r="F192" s="650">
        <v>0.1</v>
      </c>
      <c r="G192" s="614">
        <v>34666</v>
      </c>
      <c r="H192" s="804">
        <v>50.9</v>
      </c>
      <c r="I192" s="22"/>
      <c r="J192" s="22"/>
      <c r="K192" s="22"/>
      <c r="L192" s="22"/>
    </row>
    <row r="193" spans="1:12" ht="15.5">
      <c r="A193" s="807" t="s">
        <v>527</v>
      </c>
      <c r="B193" s="647"/>
      <c r="C193" s="647"/>
      <c r="D193" s="647" t="s">
        <v>528</v>
      </c>
      <c r="E193" s="625">
        <v>6373</v>
      </c>
      <c r="F193" s="650">
        <v>0.3</v>
      </c>
      <c r="G193" s="614">
        <v>65357</v>
      </c>
      <c r="H193" s="804">
        <v>97.5</v>
      </c>
      <c r="I193" s="22"/>
      <c r="J193" s="22"/>
      <c r="K193" s="22"/>
      <c r="L193" s="22"/>
    </row>
    <row r="194" spans="1:12" ht="15.5">
      <c r="A194" s="807" t="s">
        <v>529</v>
      </c>
      <c r="B194" s="647"/>
      <c r="C194" s="647"/>
      <c r="D194" s="647" t="s">
        <v>530</v>
      </c>
      <c r="E194" s="625">
        <v>1268</v>
      </c>
      <c r="F194" s="650">
        <v>0.1</v>
      </c>
      <c r="G194" s="614">
        <v>34548</v>
      </c>
      <c r="H194" s="804">
        <v>36.700000000000003</v>
      </c>
      <c r="I194" s="22"/>
      <c r="J194" s="22"/>
      <c r="K194" s="22"/>
      <c r="L194" s="22"/>
    </row>
    <row r="195" spans="1:12" ht="25.15" customHeight="1">
      <c r="A195" s="806" t="s">
        <v>531</v>
      </c>
      <c r="B195" s="646"/>
      <c r="C195" s="646" t="s">
        <v>532</v>
      </c>
      <c r="D195" s="646"/>
      <c r="E195" s="625">
        <v>19968</v>
      </c>
      <c r="F195" s="650">
        <v>0.8</v>
      </c>
      <c r="G195" s="614">
        <v>478532</v>
      </c>
      <c r="H195" s="804">
        <v>41.7</v>
      </c>
      <c r="I195" s="22"/>
      <c r="J195" s="22"/>
      <c r="K195" s="22"/>
      <c r="L195" s="22"/>
    </row>
    <row r="196" spans="1:12" ht="15.5">
      <c r="A196" s="807" t="s">
        <v>533</v>
      </c>
      <c r="B196" s="647"/>
      <c r="C196" s="647"/>
      <c r="D196" s="647" t="s">
        <v>534</v>
      </c>
      <c r="E196" s="625">
        <v>2171</v>
      </c>
      <c r="F196" s="650">
        <v>0.1</v>
      </c>
      <c r="G196" s="614">
        <v>39085</v>
      </c>
      <c r="H196" s="804">
        <v>55.5</v>
      </c>
      <c r="I196" s="22"/>
      <c r="J196" s="22"/>
      <c r="K196" s="22"/>
      <c r="L196" s="22"/>
    </row>
    <row r="197" spans="1:12" ht="15.5">
      <c r="A197" s="807" t="s">
        <v>535</v>
      </c>
      <c r="B197" s="647"/>
      <c r="C197" s="647"/>
      <c r="D197" s="647" t="s">
        <v>536</v>
      </c>
      <c r="E197" s="625">
        <v>2776</v>
      </c>
      <c r="F197" s="650">
        <v>0.1</v>
      </c>
      <c r="G197" s="614">
        <v>63543</v>
      </c>
      <c r="H197" s="804">
        <v>43.7</v>
      </c>
      <c r="I197" s="22"/>
      <c r="J197" s="22"/>
      <c r="K197" s="22"/>
      <c r="L197" s="22"/>
    </row>
    <row r="198" spans="1:12" ht="15.5">
      <c r="A198" s="807" t="s">
        <v>926</v>
      </c>
      <c r="B198" s="647"/>
      <c r="C198" s="647"/>
      <c r="D198" s="647" t="s">
        <v>2579</v>
      </c>
      <c r="E198" s="625">
        <v>2234</v>
      </c>
      <c r="F198" s="650">
        <v>0.1</v>
      </c>
      <c r="G198" s="614">
        <v>60874</v>
      </c>
      <c r="H198" s="804">
        <v>36.700000000000003</v>
      </c>
      <c r="I198" s="22"/>
      <c r="J198" s="22"/>
      <c r="K198" s="22"/>
      <c r="L198" s="22"/>
    </row>
    <row r="199" spans="1:12" ht="15.5">
      <c r="A199" s="807" t="s">
        <v>537</v>
      </c>
      <c r="B199" s="647"/>
      <c r="C199" s="647"/>
      <c r="D199" s="647" t="s">
        <v>538</v>
      </c>
      <c r="E199" s="625">
        <v>1879</v>
      </c>
      <c r="F199" s="650">
        <v>0.1</v>
      </c>
      <c r="G199" s="614">
        <v>41093</v>
      </c>
      <c r="H199" s="804">
        <v>45.7</v>
      </c>
      <c r="I199" s="22"/>
      <c r="J199" s="22"/>
      <c r="K199" s="22"/>
      <c r="L199" s="22"/>
    </row>
    <row r="200" spans="1:12" ht="15.5">
      <c r="A200" s="807" t="s">
        <v>539</v>
      </c>
      <c r="B200" s="647"/>
      <c r="C200" s="647"/>
      <c r="D200" s="647" t="s">
        <v>540</v>
      </c>
      <c r="E200" s="625">
        <v>2073</v>
      </c>
      <c r="F200" s="650">
        <v>0.1</v>
      </c>
      <c r="G200" s="614">
        <v>55849</v>
      </c>
      <c r="H200" s="804">
        <v>37.1</v>
      </c>
      <c r="I200" s="22"/>
      <c r="J200" s="22"/>
      <c r="K200" s="22"/>
      <c r="L200" s="22"/>
    </row>
    <row r="201" spans="1:12" ht="15.5">
      <c r="A201" s="807" t="s">
        <v>541</v>
      </c>
      <c r="B201" s="647"/>
      <c r="C201" s="647"/>
      <c r="D201" s="647" t="s">
        <v>542</v>
      </c>
      <c r="E201" s="625">
        <v>2133</v>
      </c>
      <c r="F201" s="650">
        <v>0.1</v>
      </c>
      <c r="G201" s="614">
        <v>57798</v>
      </c>
      <c r="H201" s="804">
        <v>36.9</v>
      </c>
      <c r="I201" s="22"/>
      <c r="J201" s="22"/>
      <c r="K201" s="22"/>
      <c r="L201" s="22"/>
    </row>
    <row r="202" spans="1:12" ht="15.5">
      <c r="A202" s="807" t="s">
        <v>927</v>
      </c>
      <c r="B202" s="647"/>
      <c r="C202" s="647"/>
      <c r="D202" s="647" t="s">
        <v>543</v>
      </c>
      <c r="E202" s="625">
        <v>1586</v>
      </c>
      <c r="F202" s="650">
        <v>0.1</v>
      </c>
      <c r="G202" s="614">
        <v>36515</v>
      </c>
      <c r="H202" s="804">
        <v>43.4</v>
      </c>
      <c r="I202" s="22"/>
      <c r="J202" s="22"/>
      <c r="K202" s="22"/>
      <c r="L202" s="22"/>
    </row>
    <row r="203" spans="1:12" ht="15.5">
      <c r="A203" s="807" t="s">
        <v>544</v>
      </c>
      <c r="B203" s="647"/>
      <c r="C203" s="647"/>
      <c r="D203" s="647" t="s">
        <v>545</v>
      </c>
      <c r="E203" s="625">
        <v>1730</v>
      </c>
      <c r="F203" s="650">
        <v>0.1</v>
      </c>
      <c r="G203" s="614">
        <v>37271</v>
      </c>
      <c r="H203" s="804">
        <v>46.4</v>
      </c>
      <c r="I203" s="22"/>
      <c r="J203" s="22"/>
      <c r="K203" s="22"/>
      <c r="L203" s="22"/>
    </row>
    <row r="204" spans="1:12" ht="15.5">
      <c r="A204" s="807" t="s">
        <v>546</v>
      </c>
      <c r="B204" s="647"/>
      <c r="C204" s="647"/>
      <c r="D204" s="647" t="s">
        <v>547</v>
      </c>
      <c r="E204" s="625">
        <v>1732</v>
      </c>
      <c r="F204" s="650">
        <v>0.1</v>
      </c>
      <c r="G204" s="614">
        <v>39142</v>
      </c>
      <c r="H204" s="804">
        <v>44.2</v>
      </c>
      <c r="I204" s="22"/>
      <c r="J204" s="22"/>
      <c r="K204" s="22"/>
      <c r="L204" s="22"/>
    </row>
    <row r="205" spans="1:12" ht="15.5">
      <c r="A205" s="807" t="s">
        <v>548</v>
      </c>
      <c r="B205" s="647"/>
      <c r="C205" s="647"/>
      <c r="D205" s="647" t="s">
        <v>549</v>
      </c>
      <c r="E205" s="625">
        <v>1654</v>
      </c>
      <c r="F205" s="650">
        <v>0.1</v>
      </c>
      <c r="G205" s="614">
        <v>47361</v>
      </c>
      <c r="H205" s="804">
        <v>34.9</v>
      </c>
      <c r="I205" s="22"/>
      <c r="J205" s="22"/>
      <c r="K205" s="22"/>
      <c r="L205" s="22"/>
    </row>
    <row r="206" spans="1:12" ht="25.15" customHeight="1">
      <c r="A206" s="806" t="s">
        <v>550</v>
      </c>
      <c r="B206" s="646"/>
      <c r="C206" s="646" t="s">
        <v>551</v>
      </c>
      <c r="D206" s="646"/>
      <c r="E206" s="625">
        <v>25613</v>
      </c>
      <c r="F206" s="650">
        <v>1.1000000000000001</v>
      </c>
      <c r="G206" s="614">
        <v>389106</v>
      </c>
      <c r="H206" s="804">
        <v>65.8</v>
      </c>
      <c r="I206" s="22"/>
      <c r="J206" s="22"/>
      <c r="K206" s="22"/>
      <c r="L206" s="22"/>
    </row>
    <row r="207" spans="1:12" ht="15.5">
      <c r="A207" s="807" t="s">
        <v>552</v>
      </c>
      <c r="B207" s="647"/>
      <c r="C207" s="647"/>
      <c r="D207" s="647" t="s">
        <v>553</v>
      </c>
      <c r="E207" s="625">
        <v>3635</v>
      </c>
      <c r="F207" s="650">
        <v>0.2</v>
      </c>
      <c r="G207" s="614">
        <v>58214</v>
      </c>
      <c r="H207" s="804">
        <v>62.4</v>
      </c>
      <c r="I207" s="22"/>
      <c r="J207" s="22"/>
      <c r="K207" s="22"/>
      <c r="L207" s="22"/>
    </row>
    <row r="208" spans="1:12" ht="15.5">
      <c r="A208" s="807" t="s">
        <v>554</v>
      </c>
      <c r="B208" s="647"/>
      <c r="C208" s="647"/>
      <c r="D208" s="647" t="s">
        <v>555</v>
      </c>
      <c r="E208" s="625">
        <v>3253</v>
      </c>
      <c r="F208" s="650">
        <v>0.1</v>
      </c>
      <c r="G208" s="614">
        <v>55225</v>
      </c>
      <c r="H208" s="804">
        <v>58.9</v>
      </c>
      <c r="I208" s="22"/>
      <c r="J208" s="22"/>
      <c r="K208" s="22"/>
      <c r="L208" s="22"/>
    </row>
    <row r="209" spans="1:12" ht="15.5">
      <c r="A209" s="807" t="s">
        <v>556</v>
      </c>
      <c r="B209" s="647"/>
      <c r="C209" s="647"/>
      <c r="D209" s="647" t="s">
        <v>557</v>
      </c>
      <c r="E209" s="625">
        <v>3550</v>
      </c>
      <c r="F209" s="650">
        <v>0.1</v>
      </c>
      <c r="G209" s="614">
        <v>43302</v>
      </c>
      <c r="H209" s="804">
        <v>82</v>
      </c>
      <c r="I209" s="22"/>
      <c r="J209" s="22"/>
      <c r="K209" s="22"/>
      <c r="L209" s="22"/>
    </row>
    <row r="210" spans="1:12" ht="15.5">
      <c r="A210" s="807" t="s">
        <v>558</v>
      </c>
      <c r="B210" s="647"/>
      <c r="C210" s="647"/>
      <c r="D210" s="647" t="s">
        <v>559</v>
      </c>
      <c r="E210" s="625">
        <v>6443</v>
      </c>
      <c r="F210" s="650">
        <v>0.3</v>
      </c>
      <c r="G210" s="614">
        <v>64455</v>
      </c>
      <c r="H210" s="804">
        <v>100</v>
      </c>
      <c r="I210" s="22"/>
      <c r="J210" s="22"/>
      <c r="K210" s="22"/>
      <c r="L210" s="22"/>
    </row>
    <row r="211" spans="1:12" ht="15.5">
      <c r="A211" s="807" t="s">
        <v>560</v>
      </c>
      <c r="B211" s="647"/>
      <c r="C211" s="647"/>
      <c r="D211" s="647" t="s">
        <v>561</v>
      </c>
      <c r="E211" s="625">
        <v>2781</v>
      </c>
      <c r="F211" s="650">
        <v>0.1</v>
      </c>
      <c r="G211" s="614">
        <v>47704</v>
      </c>
      <c r="H211" s="804">
        <v>58.3</v>
      </c>
      <c r="I211" s="22"/>
      <c r="J211" s="22"/>
      <c r="K211" s="22"/>
      <c r="L211" s="22"/>
    </row>
    <row r="212" spans="1:12" ht="15.5">
      <c r="A212" s="807" t="s">
        <v>562</v>
      </c>
      <c r="B212" s="647"/>
      <c r="C212" s="647"/>
      <c r="D212" s="647" t="s">
        <v>563</v>
      </c>
      <c r="E212" s="625">
        <v>2975</v>
      </c>
      <c r="F212" s="650">
        <v>0.1</v>
      </c>
      <c r="G212" s="614">
        <v>62391</v>
      </c>
      <c r="H212" s="804">
        <v>47.7</v>
      </c>
      <c r="I212" s="22"/>
      <c r="J212" s="22"/>
      <c r="K212" s="22"/>
      <c r="L212" s="22"/>
    </row>
    <row r="213" spans="1:12" ht="15.5">
      <c r="A213" s="807" t="s">
        <v>564</v>
      </c>
      <c r="B213" s="647"/>
      <c r="C213" s="647"/>
      <c r="D213" s="647" t="s">
        <v>565</v>
      </c>
      <c r="E213" s="625">
        <v>2976</v>
      </c>
      <c r="F213" s="650">
        <v>0.1</v>
      </c>
      <c r="G213" s="614">
        <v>57816</v>
      </c>
      <c r="H213" s="804">
        <v>51.5</v>
      </c>
      <c r="I213" s="22"/>
      <c r="J213" s="22"/>
      <c r="K213" s="22"/>
      <c r="L213" s="22"/>
    </row>
    <row r="214" spans="1:12" ht="25.15" customHeight="1">
      <c r="A214" s="806" t="s">
        <v>566</v>
      </c>
      <c r="B214" s="646"/>
      <c r="C214" s="646" t="s">
        <v>567</v>
      </c>
      <c r="D214" s="646"/>
      <c r="E214" s="625">
        <v>17395</v>
      </c>
      <c r="F214" s="650">
        <v>0.7</v>
      </c>
      <c r="G214" s="614">
        <v>324926</v>
      </c>
      <c r="H214" s="804">
        <v>53.5</v>
      </c>
      <c r="I214" s="22"/>
      <c r="J214" s="22"/>
      <c r="K214" s="22"/>
      <c r="L214" s="22"/>
    </row>
    <row r="215" spans="1:12" ht="15.5">
      <c r="A215" s="807" t="s">
        <v>568</v>
      </c>
      <c r="B215" s="647"/>
      <c r="C215" s="647"/>
      <c r="D215" s="647" t="s">
        <v>569</v>
      </c>
      <c r="E215" s="625">
        <v>1546</v>
      </c>
      <c r="F215" s="650">
        <v>0.1</v>
      </c>
      <c r="G215" s="614">
        <v>39555</v>
      </c>
      <c r="H215" s="804">
        <v>39.1</v>
      </c>
      <c r="I215" s="22"/>
      <c r="J215" s="22"/>
      <c r="K215" s="22"/>
      <c r="L215" s="22"/>
    </row>
    <row r="216" spans="1:12" ht="15.5">
      <c r="A216" s="808" t="s">
        <v>2573</v>
      </c>
      <c r="B216" s="647"/>
      <c r="C216" s="647"/>
      <c r="D216" s="758" t="s">
        <v>3023</v>
      </c>
      <c r="E216" s="625">
        <v>6206</v>
      </c>
      <c r="F216" s="650">
        <v>0.3</v>
      </c>
      <c r="G216" s="614">
        <v>108499</v>
      </c>
      <c r="H216" s="804">
        <v>57.2</v>
      </c>
      <c r="I216" s="22"/>
      <c r="J216" s="22"/>
      <c r="K216" s="22"/>
      <c r="L216" s="22"/>
    </row>
    <row r="217" spans="1:12" ht="15.5">
      <c r="A217" s="807" t="s">
        <v>570</v>
      </c>
      <c r="B217" s="647"/>
      <c r="C217" s="647"/>
      <c r="D217" s="647" t="s">
        <v>571</v>
      </c>
      <c r="E217" s="625">
        <v>3767</v>
      </c>
      <c r="F217" s="650">
        <v>0.2</v>
      </c>
      <c r="G217" s="614">
        <v>59431</v>
      </c>
      <c r="H217" s="804">
        <v>63.4</v>
      </c>
      <c r="I217" s="22"/>
      <c r="J217" s="22"/>
      <c r="K217" s="22"/>
      <c r="L217" s="22"/>
    </row>
    <row r="218" spans="1:12" ht="15.5">
      <c r="A218" s="807" t="s">
        <v>572</v>
      </c>
      <c r="B218" s="647"/>
      <c r="C218" s="647"/>
      <c r="D218" s="647" t="s">
        <v>573</v>
      </c>
      <c r="E218" s="625">
        <v>1641</v>
      </c>
      <c r="F218" s="650">
        <v>0.1</v>
      </c>
      <c r="G218" s="614">
        <v>43289</v>
      </c>
      <c r="H218" s="804">
        <v>37.9</v>
      </c>
      <c r="I218" s="22"/>
      <c r="J218" s="22"/>
      <c r="K218" s="22"/>
      <c r="L218" s="22"/>
    </row>
    <row r="219" spans="1:12" ht="15.5">
      <c r="A219" s="808" t="s">
        <v>2574</v>
      </c>
      <c r="B219" s="647"/>
      <c r="C219" s="647"/>
      <c r="D219" s="758" t="s">
        <v>3022</v>
      </c>
      <c r="E219" s="625">
        <v>4235</v>
      </c>
      <c r="F219" s="650">
        <v>0.2</v>
      </c>
      <c r="G219" s="614">
        <v>74152</v>
      </c>
      <c r="H219" s="804">
        <v>57.1</v>
      </c>
      <c r="I219" s="22"/>
      <c r="J219" s="22"/>
      <c r="K219" s="22"/>
      <c r="L219" s="22"/>
    </row>
    <row r="220" spans="1:12" ht="25.15" customHeight="1">
      <c r="A220" s="806" t="s">
        <v>192</v>
      </c>
      <c r="B220" s="646" t="s">
        <v>576</v>
      </c>
      <c r="C220" s="647"/>
      <c r="D220" s="647"/>
      <c r="E220" s="623">
        <v>172033</v>
      </c>
      <c r="F220" s="648">
        <v>7.2</v>
      </c>
      <c r="G220" s="607">
        <v>3466903</v>
      </c>
      <c r="H220" s="803">
        <v>49.6</v>
      </c>
      <c r="I220" s="22"/>
      <c r="J220" s="22"/>
      <c r="K220" s="22"/>
      <c r="L220" s="22"/>
    </row>
    <row r="221" spans="1:12" ht="25.15" customHeight="1">
      <c r="A221" s="602" t="s">
        <v>577</v>
      </c>
      <c r="B221" s="646"/>
      <c r="C221" s="646" t="s">
        <v>578</v>
      </c>
      <c r="D221" s="646"/>
      <c r="E221" s="625">
        <v>64717</v>
      </c>
      <c r="F221" s="650">
        <v>2.7</v>
      </c>
      <c r="G221" s="614">
        <v>1469245</v>
      </c>
      <c r="H221" s="804">
        <v>44</v>
      </c>
      <c r="I221" s="22"/>
      <c r="J221" s="22"/>
      <c r="K221" s="22"/>
      <c r="L221" s="22"/>
    </row>
    <row r="222" spans="1:12" ht="15.5">
      <c r="A222" s="807" t="s">
        <v>579</v>
      </c>
      <c r="B222" s="647"/>
      <c r="C222" s="647"/>
      <c r="D222" s="647" t="s">
        <v>580</v>
      </c>
      <c r="E222" s="625">
        <v>4536</v>
      </c>
      <c r="F222" s="650">
        <v>0.2</v>
      </c>
      <c r="G222" s="614">
        <v>107173</v>
      </c>
      <c r="H222" s="804">
        <v>42.3</v>
      </c>
      <c r="I222" s="22"/>
      <c r="J222" s="22"/>
      <c r="K222" s="22"/>
      <c r="L222" s="22"/>
    </row>
    <row r="223" spans="1:12" ht="15.5">
      <c r="A223" s="807" t="s">
        <v>581</v>
      </c>
      <c r="B223" s="647"/>
      <c r="C223" s="647"/>
      <c r="D223" s="647" t="s">
        <v>582</v>
      </c>
      <c r="E223" s="625">
        <v>0</v>
      </c>
      <c r="F223" s="650">
        <v>0</v>
      </c>
      <c r="G223" s="614">
        <v>3970</v>
      </c>
      <c r="H223" s="804">
        <v>0</v>
      </c>
      <c r="I223" s="22"/>
      <c r="J223" s="22"/>
      <c r="K223" s="22"/>
      <c r="L223" s="22"/>
    </row>
    <row r="224" spans="1:12" ht="15.5">
      <c r="A224" s="807" t="s">
        <v>583</v>
      </c>
      <c r="B224" s="647"/>
      <c r="C224" s="647"/>
      <c r="D224" s="647" t="s">
        <v>584</v>
      </c>
      <c r="E224" s="625">
        <v>5090</v>
      </c>
      <c r="F224" s="650">
        <v>0.2</v>
      </c>
      <c r="G224" s="614">
        <v>114687</v>
      </c>
      <c r="H224" s="804">
        <v>44.4</v>
      </c>
      <c r="I224" s="22"/>
      <c r="J224" s="22"/>
      <c r="K224" s="22"/>
      <c r="L224" s="22"/>
    </row>
    <row r="225" spans="1:12" ht="15.5">
      <c r="A225" s="807" t="s">
        <v>585</v>
      </c>
      <c r="B225" s="647"/>
      <c r="C225" s="647"/>
      <c r="D225" s="647" t="s">
        <v>586</v>
      </c>
      <c r="E225" s="625">
        <v>1653</v>
      </c>
      <c r="F225" s="650">
        <v>0.1</v>
      </c>
      <c r="G225" s="614">
        <v>79821</v>
      </c>
      <c r="H225" s="804">
        <v>20.7</v>
      </c>
      <c r="I225" s="22"/>
      <c r="J225" s="22"/>
      <c r="K225" s="22"/>
      <c r="L225" s="22"/>
    </row>
    <row r="226" spans="1:12" ht="15.5">
      <c r="A226" s="807" t="s">
        <v>587</v>
      </c>
      <c r="B226" s="647"/>
      <c r="C226" s="647"/>
      <c r="D226" s="647" t="s">
        <v>588</v>
      </c>
      <c r="E226" s="625">
        <v>5669</v>
      </c>
      <c r="F226" s="650">
        <v>0.2</v>
      </c>
      <c r="G226" s="614">
        <v>107563</v>
      </c>
      <c r="H226" s="804">
        <v>52.7</v>
      </c>
      <c r="I226" s="22"/>
      <c r="J226" s="22"/>
      <c r="K226" s="22"/>
      <c r="L226" s="22"/>
    </row>
    <row r="227" spans="1:12" ht="15.5">
      <c r="A227" s="807" t="s">
        <v>589</v>
      </c>
      <c r="B227" s="647"/>
      <c r="C227" s="647"/>
      <c r="D227" s="647" t="s">
        <v>590</v>
      </c>
      <c r="E227" s="625">
        <v>4688</v>
      </c>
      <c r="F227" s="650">
        <v>0.2</v>
      </c>
      <c r="G227" s="614">
        <v>103382</v>
      </c>
      <c r="H227" s="804">
        <v>45.3</v>
      </c>
      <c r="I227" s="22"/>
      <c r="J227" s="22"/>
      <c r="K227" s="22"/>
      <c r="L227" s="22"/>
    </row>
    <row r="228" spans="1:12" ht="15.5">
      <c r="A228" s="807" t="s">
        <v>591</v>
      </c>
      <c r="B228" s="647"/>
      <c r="C228" s="647"/>
      <c r="D228" s="647" t="s">
        <v>592</v>
      </c>
      <c r="E228" s="625">
        <v>1654</v>
      </c>
      <c r="F228" s="650">
        <v>0.1</v>
      </c>
      <c r="G228" s="614">
        <v>75935</v>
      </c>
      <c r="H228" s="804">
        <v>21.8</v>
      </c>
      <c r="I228" s="22"/>
      <c r="J228" s="22"/>
      <c r="K228" s="22"/>
      <c r="L228" s="22"/>
    </row>
    <row r="229" spans="1:12" ht="15.5">
      <c r="A229" s="807" t="s">
        <v>593</v>
      </c>
      <c r="B229" s="647"/>
      <c r="C229" s="647"/>
      <c r="D229" s="647" t="s">
        <v>594</v>
      </c>
      <c r="E229" s="625">
        <v>6926</v>
      </c>
      <c r="F229" s="650">
        <v>0.3</v>
      </c>
      <c r="G229" s="614">
        <v>137069</v>
      </c>
      <c r="H229" s="804">
        <v>50.5</v>
      </c>
      <c r="I229" s="22"/>
      <c r="J229" s="22"/>
      <c r="K229" s="22"/>
      <c r="L229" s="22"/>
    </row>
    <row r="230" spans="1:12" ht="15.5">
      <c r="A230" s="807" t="s">
        <v>595</v>
      </c>
      <c r="B230" s="647"/>
      <c r="C230" s="647"/>
      <c r="D230" s="647" t="s">
        <v>596</v>
      </c>
      <c r="E230" s="625">
        <v>4694</v>
      </c>
      <c r="F230" s="650">
        <v>0.2</v>
      </c>
      <c r="G230" s="614">
        <v>126373</v>
      </c>
      <c r="H230" s="804">
        <v>37.1</v>
      </c>
      <c r="I230" s="22"/>
      <c r="J230" s="22"/>
      <c r="K230" s="22"/>
      <c r="L230" s="22"/>
    </row>
    <row r="231" spans="1:12" ht="15.5">
      <c r="A231" s="807" t="s">
        <v>597</v>
      </c>
      <c r="B231" s="647"/>
      <c r="C231" s="647"/>
      <c r="D231" s="647" t="s">
        <v>598</v>
      </c>
      <c r="E231" s="625">
        <v>9837</v>
      </c>
      <c r="F231" s="650">
        <v>0.4</v>
      </c>
      <c r="G231" s="614">
        <v>111991</v>
      </c>
      <c r="H231" s="804">
        <v>87.8</v>
      </c>
      <c r="I231" s="22"/>
      <c r="J231" s="22"/>
      <c r="K231" s="22"/>
      <c r="L231" s="22"/>
    </row>
    <row r="232" spans="1:12" ht="15.5">
      <c r="A232" s="807" t="s">
        <v>599</v>
      </c>
      <c r="B232" s="647"/>
      <c r="C232" s="647"/>
      <c r="D232" s="647" t="s">
        <v>600</v>
      </c>
      <c r="E232" s="625">
        <v>9840</v>
      </c>
      <c r="F232" s="650">
        <v>0.4</v>
      </c>
      <c r="G232" s="614">
        <v>129447</v>
      </c>
      <c r="H232" s="804">
        <v>76</v>
      </c>
      <c r="I232" s="22"/>
      <c r="J232" s="22"/>
      <c r="K232" s="22"/>
      <c r="L232" s="22"/>
    </row>
    <row r="233" spans="1:12" ht="15.5">
      <c r="A233" s="807" t="s">
        <v>601</v>
      </c>
      <c r="B233" s="647"/>
      <c r="C233" s="647"/>
      <c r="D233" s="647" t="s">
        <v>602</v>
      </c>
      <c r="E233" s="625">
        <v>5867</v>
      </c>
      <c r="F233" s="650">
        <v>0.2</v>
      </c>
      <c r="G233" s="614">
        <v>123760</v>
      </c>
      <c r="H233" s="804">
        <v>47.4</v>
      </c>
      <c r="I233" s="22"/>
      <c r="J233" s="22"/>
      <c r="K233" s="22"/>
      <c r="L233" s="22"/>
    </row>
    <row r="234" spans="1:12" ht="15.5">
      <c r="A234" s="807" t="s">
        <v>603</v>
      </c>
      <c r="B234" s="647"/>
      <c r="C234" s="647"/>
      <c r="D234" s="647" t="s">
        <v>604</v>
      </c>
      <c r="E234" s="625">
        <v>1829</v>
      </c>
      <c r="F234" s="650">
        <v>0.1</v>
      </c>
      <c r="G234" s="614">
        <v>133465</v>
      </c>
      <c r="H234" s="804">
        <v>13.7</v>
      </c>
      <c r="I234" s="22"/>
      <c r="J234" s="22"/>
      <c r="K234" s="22"/>
      <c r="L234" s="22"/>
    </row>
    <row r="235" spans="1:12" ht="15.5">
      <c r="A235" s="807" t="s">
        <v>605</v>
      </c>
      <c r="B235" s="647"/>
      <c r="C235" s="647"/>
      <c r="D235" s="647" t="s">
        <v>606</v>
      </c>
      <c r="E235" s="625">
        <v>2434</v>
      </c>
      <c r="F235" s="650">
        <v>0.1</v>
      </c>
      <c r="G235" s="614">
        <v>114609</v>
      </c>
      <c r="H235" s="804">
        <v>21.2</v>
      </c>
      <c r="I235" s="22"/>
      <c r="J235" s="22"/>
      <c r="K235" s="22"/>
      <c r="L235" s="22"/>
    </row>
    <row r="236" spans="1:12" ht="25.15" customHeight="1">
      <c r="A236" s="602" t="s">
        <v>607</v>
      </c>
      <c r="B236" s="646"/>
      <c r="C236" s="646" t="s">
        <v>608</v>
      </c>
      <c r="D236" s="646"/>
      <c r="E236" s="625">
        <v>107316</v>
      </c>
      <c r="F236" s="650">
        <v>4.5</v>
      </c>
      <c r="G236" s="614">
        <v>1997660</v>
      </c>
      <c r="H236" s="804">
        <v>53.7</v>
      </c>
      <c r="I236" s="22"/>
      <c r="J236" s="22"/>
      <c r="K236" s="22"/>
      <c r="L236" s="22"/>
    </row>
    <row r="237" spans="1:12" ht="15.5">
      <c r="A237" s="807" t="s">
        <v>609</v>
      </c>
      <c r="B237" s="647"/>
      <c r="C237" s="647"/>
      <c r="D237" s="647" t="s">
        <v>610</v>
      </c>
      <c r="E237" s="625">
        <v>7986</v>
      </c>
      <c r="F237" s="650">
        <v>0.3</v>
      </c>
      <c r="G237" s="614">
        <v>76136</v>
      </c>
      <c r="H237" s="804">
        <v>104.9</v>
      </c>
      <c r="I237" s="22"/>
      <c r="J237" s="22"/>
      <c r="K237" s="22"/>
      <c r="L237" s="22"/>
    </row>
    <row r="238" spans="1:12" ht="15.5">
      <c r="A238" s="807" t="s">
        <v>611</v>
      </c>
      <c r="B238" s="647"/>
      <c r="C238" s="647"/>
      <c r="D238" s="647" t="s">
        <v>612</v>
      </c>
      <c r="E238" s="625">
        <v>5939</v>
      </c>
      <c r="F238" s="650">
        <v>0.2</v>
      </c>
      <c r="G238" s="614">
        <v>146017</v>
      </c>
      <c r="H238" s="804">
        <v>40.700000000000003</v>
      </c>
      <c r="I238" s="22"/>
      <c r="J238" s="22"/>
      <c r="K238" s="22"/>
      <c r="L238" s="22"/>
    </row>
    <row r="239" spans="1:12" ht="15.5">
      <c r="A239" s="807" t="s">
        <v>613</v>
      </c>
      <c r="B239" s="647"/>
      <c r="C239" s="647"/>
      <c r="D239" s="647" t="s">
        <v>614</v>
      </c>
      <c r="E239" s="625">
        <v>5022</v>
      </c>
      <c r="F239" s="650">
        <v>0.2</v>
      </c>
      <c r="G239" s="614">
        <v>97483</v>
      </c>
      <c r="H239" s="804">
        <v>51.5</v>
      </c>
      <c r="I239" s="22"/>
      <c r="J239" s="22"/>
      <c r="K239" s="22"/>
      <c r="L239" s="22"/>
    </row>
    <row r="240" spans="1:12" ht="15.5">
      <c r="A240" s="807" t="s">
        <v>615</v>
      </c>
      <c r="B240" s="647"/>
      <c r="C240" s="647"/>
      <c r="D240" s="647" t="s">
        <v>616</v>
      </c>
      <c r="E240" s="625">
        <v>5988</v>
      </c>
      <c r="F240" s="650">
        <v>0.3</v>
      </c>
      <c r="G240" s="614">
        <v>115055</v>
      </c>
      <c r="H240" s="804">
        <v>52</v>
      </c>
      <c r="I240" s="22"/>
      <c r="J240" s="22"/>
      <c r="K240" s="22"/>
      <c r="L240" s="22"/>
    </row>
    <row r="241" spans="1:12" ht="15.5">
      <c r="A241" s="807" t="s">
        <v>617</v>
      </c>
      <c r="B241" s="647"/>
      <c r="C241" s="647"/>
      <c r="D241" s="647" t="s">
        <v>618</v>
      </c>
      <c r="E241" s="625">
        <v>6803</v>
      </c>
      <c r="F241" s="650">
        <v>0.3</v>
      </c>
      <c r="G241" s="614">
        <v>137809</v>
      </c>
      <c r="H241" s="804">
        <v>49.4</v>
      </c>
      <c r="I241" s="22"/>
      <c r="J241" s="22"/>
      <c r="K241" s="22"/>
      <c r="L241" s="22"/>
    </row>
    <row r="242" spans="1:12" ht="15.5">
      <c r="A242" s="807" t="s">
        <v>619</v>
      </c>
      <c r="B242" s="647"/>
      <c r="C242" s="647"/>
      <c r="D242" s="647" t="s">
        <v>620</v>
      </c>
      <c r="E242" s="625">
        <v>6241</v>
      </c>
      <c r="F242" s="650">
        <v>0.3</v>
      </c>
      <c r="G242" s="614">
        <v>151816</v>
      </c>
      <c r="H242" s="804">
        <v>41.1</v>
      </c>
      <c r="I242" s="22"/>
      <c r="J242" s="22"/>
      <c r="K242" s="22"/>
      <c r="L242" s="22"/>
    </row>
    <row r="243" spans="1:12" ht="15.5">
      <c r="A243" s="807" t="s">
        <v>621</v>
      </c>
      <c r="B243" s="647"/>
      <c r="C243" s="647"/>
      <c r="D243" s="647" t="s">
        <v>622</v>
      </c>
      <c r="E243" s="625">
        <v>9803</v>
      </c>
      <c r="F243" s="650">
        <v>0.4</v>
      </c>
      <c r="G243" s="614">
        <v>124108</v>
      </c>
      <c r="H243" s="804">
        <v>79</v>
      </c>
      <c r="I243" s="22"/>
      <c r="J243" s="22"/>
      <c r="K243" s="22"/>
      <c r="L243" s="22"/>
    </row>
    <row r="244" spans="1:12" ht="15.5">
      <c r="A244" s="807" t="s">
        <v>623</v>
      </c>
      <c r="B244" s="647"/>
      <c r="C244" s="647"/>
      <c r="D244" s="647" t="s">
        <v>624</v>
      </c>
      <c r="E244" s="625">
        <v>8737</v>
      </c>
      <c r="F244" s="650">
        <v>0.4</v>
      </c>
      <c r="G244" s="614">
        <v>127534</v>
      </c>
      <c r="H244" s="804">
        <v>68.5</v>
      </c>
      <c r="I244" s="155"/>
      <c r="J244" s="22"/>
      <c r="K244" s="22"/>
      <c r="L244" s="22"/>
    </row>
    <row r="245" spans="1:12" ht="15.5">
      <c r="A245" s="807" t="s">
        <v>625</v>
      </c>
      <c r="B245" s="647"/>
      <c r="C245" s="647"/>
      <c r="D245" s="647" t="s">
        <v>626</v>
      </c>
      <c r="E245" s="625">
        <v>4658</v>
      </c>
      <c r="F245" s="650">
        <v>0.2</v>
      </c>
      <c r="G245" s="614">
        <v>108502</v>
      </c>
      <c r="H245" s="804">
        <v>42.9</v>
      </c>
      <c r="I245" s="155"/>
      <c r="J245" s="22"/>
      <c r="K245" s="22"/>
      <c r="L245" s="22"/>
    </row>
    <row r="246" spans="1:12" ht="15.5">
      <c r="A246" s="807" t="s">
        <v>627</v>
      </c>
      <c r="B246" s="647"/>
      <c r="C246" s="647"/>
      <c r="D246" s="647" t="s">
        <v>628</v>
      </c>
      <c r="E246" s="625">
        <v>4154</v>
      </c>
      <c r="F246" s="650">
        <v>0.2</v>
      </c>
      <c r="G246" s="614">
        <v>86160</v>
      </c>
      <c r="H246" s="804">
        <v>48.2</v>
      </c>
      <c r="I246" s="22"/>
      <c r="J246" s="22"/>
      <c r="K246" s="22"/>
      <c r="L246" s="22"/>
    </row>
    <row r="247" spans="1:12" ht="15.5">
      <c r="A247" s="807" t="s">
        <v>629</v>
      </c>
      <c r="B247" s="647"/>
      <c r="C247" s="647"/>
      <c r="D247" s="647" t="s">
        <v>630</v>
      </c>
      <c r="E247" s="625">
        <v>4839</v>
      </c>
      <c r="F247" s="650">
        <v>0.2</v>
      </c>
      <c r="G247" s="614">
        <v>102984</v>
      </c>
      <c r="H247" s="804">
        <v>47</v>
      </c>
      <c r="I247" s="22"/>
      <c r="J247" s="22"/>
      <c r="K247" s="22"/>
      <c r="L247" s="22"/>
    </row>
    <row r="248" spans="1:12" ht="15.5">
      <c r="A248" s="807" t="s">
        <v>631</v>
      </c>
      <c r="B248" s="647"/>
      <c r="C248" s="647"/>
      <c r="D248" s="647" t="s">
        <v>632</v>
      </c>
      <c r="E248" s="625">
        <v>6734</v>
      </c>
      <c r="F248" s="650">
        <v>0.3</v>
      </c>
      <c r="G248" s="614">
        <v>107646</v>
      </c>
      <c r="H248" s="804">
        <v>62.6</v>
      </c>
      <c r="I248" s="22"/>
      <c r="J248" s="22"/>
      <c r="K248" s="22"/>
      <c r="L248" s="22"/>
    </row>
    <row r="249" spans="1:12" ht="15.5">
      <c r="A249" s="807" t="s">
        <v>633</v>
      </c>
      <c r="B249" s="647"/>
      <c r="C249" s="647"/>
      <c r="D249" s="647" t="s">
        <v>634</v>
      </c>
      <c r="E249" s="625">
        <v>5838</v>
      </c>
      <c r="F249" s="650">
        <v>0.2</v>
      </c>
      <c r="G249" s="614">
        <v>99303</v>
      </c>
      <c r="H249" s="804">
        <v>58.8</v>
      </c>
      <c r="I249" s="22"/>
      <c r="J249" s="22"/>
      <c r="K249" s="22"/>
      <c r="L249" s="22"/>
    </row>
    <row r="250" spans="1:12" ht="15.5">
      <c r="A250" s="807" t="s">
        <v>635</v>
      </c>
      <c r="B250" s="647"/>
      <c r="C250" s="647"/>
      <c r="D250" s="647" t="s">
        <v>636</v>
      </c>
      <c r="E250" s="625">
        <v>2723</v>
      </c>
      <c r="F250" s="650">
        <v>0.1</v>
      </c>
      <c r="G250" s="614">
        <v>67514</v>
      </c>
      <c r="H250" s="804">
        <v>40.299999999999997</v>
      </c>
      <c r="I250" s="22"/>
      <c r="J250" s="22"/>
      <c r="K250" s="22"/>
      <c r="L250" s="22"/>
    </row>
    <row r="251" spans="1:12" ht="15.5">
      <c r="A251" s="807" t="s">
        <v>637</v>
      </c>
      <c r="B251" s="647"/>
      <c r="C251" s="647"/>
      <c r="D251" s="647" t="s">
        <v>638</v>
      </c>
      <c r="E251" s="625">
        <v>2513</v>
      </c>
      <c r="F251" s="650">
        <v>0.1</v>
      </c>
      <c r="G251" s="614">
        <v>79198</v>
      </c>
      <c r="H251" s="804">
        <v>31.7</v>
      </c>
      <c r="I251" s="22"/>
      <c r="J251" s="22"/>
      <c r="K251" s="22"/>
      <c r="L251" s="22"/>
    </row>
    <row r="252" spans="1:12" ht="15.5">
      <c r="A252" s="807" t="s">
        <v>639</v>
      </c>
      <c r="B252" s="647"/>
      <c r="C252" s="647"/>
      <c r="D252" s="647" t="s">
        <v>640</v>
      </c>
      <c r="E252" s="625">
        <v>8133</v>
      </c>
      <c r="F252" s="650">
        <v>0.3</v>
      </c>
      <c r="G252" s="614">
        <v>105934</v>
      </c>
      <c r="H252" s="804">
        <v>76.8</v>
      </c>
      <c r="I252" s="22"/>
      <c r="J252" s="22"/>
      <c r="K252" s="22"/>
      <c r="L252" s="22"/>
    </row>
    <row r="253" spans="1:12" ht="15.5">
      <c r="A253" s="807" t="s">
        <v>641</v>
      </c>
      <c r="B253" s="647"/>
      <c r="C253" s="647"/>
      <c r="D253" s="647" t="s">
        <v>642</v>
      </c>
      <c r="E253" s="625">
        <v>1415</v>
      </c>
      <c r="F253" s="650">
        <v>0.1</v>
      </c>
      <c r="G253" s="614">
        <v>81941</v>
      </c>
      <c r="H253" s="804">
        <v>17.3</v>
      </c>
      <c r="I253" s="22"/>
      <c r="J253" s="22"/>
      <c r="K253" s="22"/>
      <c r="L253" s="22"/>
    </row>
    <row r="254" spans="1:12" ht="15.5">
      <c r="A254" s="807" t="s">
        <v>643</v>
      </c>
      <c r="B254" s="647"/>
      <c r="C254" s="647"/>
      <c r="D254" s="647" t="s">
        <v>644</v>
      </c>
      <c r="E254" s="625">
        <v>2977</v>
      </c>
      <c r="F254" s="650">
        <v>0.1</v>
      </c>
      <c r="G254" s="614">
        <v>81462</v>
      </c>
      <c r="H254" s="804">
        <v>36.5</v>
      </c>
      <c r="I254" s="22"/>
      <c r="J254" s="22"/>
      <c r="K254" s="22"/>
      <c r="L254" s="22"/>
    </row>
    <row r="255" spans="1:12" ht="15.5">
      <c r="A255" s="807" t="s">
        <v>645</v>
      </c>
      <c r="B255" s="647"/>
      <c r="C255" s="647"/>
      <c r="D255" s="647" t="s">
        <v>646</v>
      </c>
      <c r="E255" s="625">
        <v>6813</v>
      </c>
      <c r="F255" s="650">
        <v>0.3</v>
      </c>
      <c r="G255" s="614">
        <v>101058</v>
      </c>
      <c r="H255" s="804">
        <v>67.400000000000006</v>
      </c>
      <c r="I255" s="22"/>
      <c r="J255" s="22"/>
      <c r="K255" s="22"/>
      <c r="L255" s="22"/>
    </row>
    <row r="256" spans="1:12" ht="25.15" customHeight="1">
      <c r="A256" s="806" t="s">
        <v>194</v>
      </c>
      <c r="B256" s="646" t="s">
        <v>647</v>
      </c>
      <c r="C256" s="646"/>
      <c r="D256" s="646"/>
      <c r="E256" s="623">
        <v>212274</v>
      </c>
      <c r="F256" s="648">
        <v>8.9</v>
      </c>
      <c r="G256" s="607">
        <v>3729455</v>
      </c>
      <c r="H256" s="803">
        <v>56.9</v>
      </c>
      <c r="I256" s="22"/>
      <c r="J256" s="22"/>
      <c r="K256" s="22"/>
      <c r="L256" s="22"/>
    </row>
    <row r="257" spans="1:12" ht="25.15" customHeight="1">
      <c r="A257" s="806" t="s">
        <v>648</v>
      </c>
      <c r="B257" s="646"/>
      <c r="C257" s="646" t="s">
        <v>2291</v>
      </c>
      <c r="D257" s="646"/>
      <c r="E257" s="625">
        <v>4386</v>
      </c>
      <c r="F257" s="650">
        <v>0.2</v>
      </c>
      <c r="G257" s="614">
        <v>48817</v>
      </c>
      <c r="H257" s="804">
        <v>89.8</v>
      </c>
      <c r="I257" s="22"/>
      <c r="J257" s="22"/>
      <c r="K257" s="22"/>
      <c r="L257" s="22"/>
    </row>
    <row r="258" spans="1:12" ht="15.5">
      <c r="A258" s="806" t="s">
        <v>649</v>
      </c>
      <c r="B258" s="646"/>
      <c r="C258" s="646" t="s">
        <v>2296</v>
      </c>
      <c r="D258" s="646"/>
      <c r="E258" s="625">
        <v>6314</v>
      </c>
      <c r="F258" s="650">
        <v>0.3</v>
      </c>
      <c r="G258" s="614">
        <v>125184</v>
      </c>
      <c r="H258" s="804">
        <v>50.4</v>
      </c>
      <c r="I258" s="22"/>
      <c r="J258" s="22"/>
      <c r="K258" s="22"/>
      <c r="L258" s="22"/>
    </row>
    <row r="259" spans="1:12" ht="15.5">
      <c r="A259" s="806" t="s">
        <v>2622</v>
      </c>
      <c r="B259" s="646"/>
      <c r="C259" s="646" t="s">
        <v>3021</v>
      </c>
      <c r="D259" s="646"/>
      <c r="E259" s="625">
        <v>9970</v>
      </c>
      <c r="F259" s="650">
        <v>0.4</v>
      </c>
      <c r="G259" s="614">
        <v>212034</v>
      </c>
      <c r="H259" s="804">
        <v>47</v>
      </c>
      <c r="I259" s="22"/>
      <c r="J259" s="22"/>
      <c r="K259" s="22"/>
      <c r="L259" s="22"/>
    </row>
    <row r="260" spans="1:12" ht="15.5">
      <c r="A260" s="806" t="s">
        <v>650</v>
      </c>
      <c r="B260" s="646"/>
      <c r="C260" s="646" t="s">
        <v>1341</v>
      </c>
      <c r="D260" s="646"/>
      <c r="E260" s="625">
        <v>4442</v>
      </c>
      <c r="F260" s="650">
        <v>0.2</v>
      </c>
      <c r="G260" s="614">
        <v>63597</v>
      </c>
      <c r="H260" s="804">
        <v>69.8</v>
      </c>
      <c r="I260" s="22"/>
      <c r="J260" s="22"/>
      <c r="K260" s="22"/>
      <c r="L260" s="22"/>
    </row>
    <row r="261" spans="1:12" ht="15.5">
      <c r="A261" s="806" t="s">
        <v>651</v>
      </c>
      <c r="B261" s="646"/>
      <c r="C261" s="646" t="s">
        <v>2290</v>
      </c>
      <c r="D261" s="646"/>
      <c r="E261" s="625">
        <v>7339</v>
      </c>
      <c r="F261" s="650">
        <v>0.3</v>
      </c>
      <c r="G261" s="614">
        <v>111555</v>
      </c>
      <c r="H261" s="804">
        <v>65.8</v>
      </c>
      <c r="I261" s="22"/>
      <c r="J261" s="22"/>
      <c r="K261" s="22"/>
      <c r="L261" s="22"/>
    </row>
    <row r="262" spans="1:12" ht="15.5">
      <c r="A262" s="806" t="s">
        <v>652</v>
      </c>
      <c r="B262" s="646"/>
      <c r="C262" s="646" t="s">
        <v>2295</v>
      </c>
      <c r="D262" s="646"/>
      <c r="E262" s="625">
        <v>7505</v>
      </c>
      <c r="F262" s="650">
        <v>0.3</v>
      </c>
      <c r="G262" s="614">
        <v>104808</v>
      </c>
      <c r="H262" s="804">
        <v>71.599999999999994</v>
      </c>
      <c r="I262" s="22"/>
      <c r="J262" s="22"/>
      <c r="K262" s="22"/>
      <c r="L262" s="22"/>
    </row>
    <row r="263" spans="1:12" ht="15.5">
      <c r="A263" s="806" t="s">
        <v>653</v>
      </c>
      <c r="B263" s="646"/>
      <c r="C263" s="646" t="s">
        <v>2297</v>
      </c>
      <c r="D263" s="646"/>
      <c r="E263" s="625">
        <v>9695</v>
      </c>
      <c r="F263" s="650">
        <v>0.4</v>
      </c>
      <c r="G263" s="614">
        <v>89232</v>
      </c>
      <c r="H263" s="804">
        <v>108.6</v>
      </c>
      <c r="I263" s="22"/>
      <c r="J263" s="22"/>
      <c r="K263" s="22"/>
      <c r="L263" s="22"/>
    </row>
    <row r="264" spans="1:12" ht="15.5">
      <c r="A264" s="806" t="s">
        <v>654</v>
      </c>
      <c r="B264" s="646"/>
      <c r="C264" s="646" t="s">
        <v>2293</v>
      </c>
      <c r="D264" s="646"/>
      <c r="E264" s="625">
        <v>3551</v>
      </c>
      <c r="F264" s="650">
        <v>0.1</v>
      </c>
      <c r="G264" s="614">
        <v>65003</v>
      </c>
      <c r="H264" s="804">
        <v>54.6</v>
      </c>
      <c r="I264" s="22"/>
      <c r="J264" s="22"/>
      <c r="K264" s="22"/>
      <c r="L264" s="22"/>
    </row>
    <row r="265" spans="1:12" ht="15.5">
      <c r="A265" s="806" t="s">
        <v>655</v>
      </c>
      <c r="B265" s="646"/>
      <c r="C265" s="646" t="s">
        <v>1652</v>
      </c>
      <c r="D265" s="646"/>
      <c r="E265" s="625">
        <v>5298</v>
      </c>
      <c r="F265" s="650">
        <v>0.2</v>
      </c>
      <c r="G265" s="614">
        <v>53831</v>
      </c>
      <c r="H265" s="804">
        <v>98.4</v>
      </c>
      <c r="I265" s="22"/>
      <c r="J265" s="22"/>
      <c r="K265" s="22"/>
      <c r="L265" s="22"/>
    </row>
    <row r="266" spans="1:12" ht="15.5">
      <c r="A266" s="806" t="s">
        <v>656</v>
      </c>
      <c r="B266" s="646"/>
      <c r="C266" s="646" t="s">
        <v>2298</v>
      </c>
      <c r="D266" s="646"/>
      <c r="E266" s="625">
        <v>12232</v>
      </c>
      <c r="F266" s="650">
        <v>0.5</v>
      </c>
      <c r="G266" s="614">
        <v>101074</v>
      </c>
      <c r="H266" s="804">
        <v>121</v>
      </c>
      <c r="I266" s="22"/>
      <c r="J266" s="22"/>
      <c r="K266" s="22"/>
      <c r="L266" s="22"/>
    </row>
    <row r="267" spans="1:12" ht="15.5">
      <c r="A267" s="806" t="s">
        <v>657</v>
      </c>
      <c r="B267" s="646"/>
      <c r="C267" s="646" t="s">
        <v>2292</v>
      </c>
      <c r="D267" s="646"/>
      <c r="E267" s="625">
        <v>3305</v>
      </c>
      <c r="F267" s="650">
        <v>0.1</v>
      </c>
      <c r="G267" s="614">
        <v>64863</v>
      </c>
      <c r="H267" s="804">
        <v>51</v>
      </c>
      <c r="I267" s="22"/>
      <c r="J267" s="22"/>
      <c r="K267" s="22"/>
      <c r="L267" s="22"/>
    </row>
    <row r="268" spans="1:12" ht="15.5">
      <c r="A268" s="806" t="s">
        <v>658</v>
      </c>
      <c r="B268" s="646"/>
      <c r="C268" s="646" t="s">
        <v>2294</v>
      </c>
      <c r="D268" s="646"/>
      <c r="E268" s="625">
        <v>2664</v>
      </c>
      <c r="F268" s="650">
        <v>0.1</v>
      </c>
      <c r="G268" s="614">
        <v>60561</v>
      </c>
      <c r="H268" s="804">
        <v>44</v>
      </c>
      <c r="I268" s="22"/>
      <c r="J268" s="22"/>
      <c r="K268" s="22"/>
      <c r="L268" s="22"/>
    </row>
    <row r="269" spans="1:12" ht="15.5">
      <c r="A269" s="806" t="s">
        <v>659</v>
      </c>
      <c r="B269" s="646"/>
      <c r="C269" s="646" t="s">
        <v>1855</v>
      </c>
      <c r="D269" s="646"/>
      <c r="E269" s="625">
        <v>4405</v>
      </c>
      <c r="F269" s="650">
        <v>0.2</v>
      </c>
      <c r="G269" s="614">
        <v>63801</v>
      </c>
      <c r="H269" s="804">
        <v>69</v>
      </c>
      <c r="I269" s="22"/>
      <c r="J269" s="22"/>
      <c r="K269" s="22"/>
      <c r="L269" s="22"/>
    </row>
    <row r="270" spans="1:12" ht="25.15" customHeight="1">
      <c r="A270" s="806" t="s">
        <v>661</v>
      </c>
      <c r="B270" s="646"/>
      <c r="C270" s="646" t="s">
        <v>662</v>
      </c>
      <c r="D270" s="646"/>
      <c r="E270" s="625">
        <v>12202</v>
      </c>
      <c r="F270" s="650">
        <v>0.5</v>
      </c>
      <c r="G270" s="614">
        <v>244039</v>
      </c>
      <c r="H270" s="804">
        <v>50</v>
      </c>
      <c r="I270" s="22"/>
      <c r="J270" s="22"/>
      <c r="K270" s="22"/>
      <c r="L270" s="22"/>
    </row>
    <row r="271" spans="1:12" ht="15.5">
      <c r="A271" s="807" t="s">
        <v>663</v>
      </c>
      <c r="B271" s="647"/>
      <c r="C271" s="647"/>
      <c r="D271" s="647" t="s">
        <v>664</v>
      </c>
      <c r="E271" s="625">
        <v>2805</v>
      </c>
      <c r="F271" s="650">
        <v>0.1</v>
      </c>
      <c r="G271" s="614">
        <v>46730</v>
      </c>
      <c r="H271" s="804">
        <v>60</v>
      </c>
      <c r="I271" s="22"/>
      <c r="J271" s="22"/>
      <c r="K271" s="22"/>
      <c r="L271" s="22"/>
    </row>
    <row r="272" spans="1:12" ht="15.5">
      <c r="A272" s="807" t="s">
        <v>665</v>
      </c>
      <c r="B272" s="647"/>
      <c r="C272" s="647"/>
      <c r="D272" s="647" t="s">
        <v>666</v>
      </c>
      <c r="E272" s="625">
        <v>2745</v>
      </c>
      <c r="F272" s="650">
        <v>0.1</v>
      </c>
      <c r="G272" s="614">
        <v>42468</v>
      </c>
      <c r="H272" s="804">
        <v>64.599999999999994</v>
      </c>
      <c r="I272" s="22"/>
      <c r="J272" s="22"/>
      <c r="K272" s="22"/>
      <c r="L272" s="22"/>
    </row>
    <row r="273" spans="1:12" ht="15.5">
      <c r="A273" s="807" t="s">
        <v>667</v>
      </c>
      <c r="B273" s="647"/>
      <c r="C273" s="647"/>
      <c r="D273" s="647" t="s">
        <v>668</v>
      </c>
      <c r="E273" s="625">
        <v>1939</v>
      </c>
      <c r="F273" s="650">
        <v>0.1</v>
      </c>
      <c r="G273" s="614">
        <v>44177</v>
      </c>
      <c r="H273" s="804">
        <v>43.9</v>
      </c>
      <c r="I273" s="22"/>
      <c r="J273" s="22"/>
      <c r="K273" s="22"/>
      <c r="L273" s="22"/>
    </row>
    <row r="274" spans="1:12" ht="15.5">
      <c r="A274" s="807" t="s">
        <v>669</v>
      </c>
      <c r="B274" s="647"/>
      <c r="C274" s="647"/>
      <c r="D274" s="647" t="s">
        <v>670</v>
      </c>
      <c r="E274" s="625">
        <v>2038</v>
      </c>
      <c r="F274" s="650">
        <v>0.1</v>
      </c>
      <c r="G274" s="614">
        <v>43128</v>
      </c>
      <c r="H274" s="804">
        <v>47.3</v>
      </c>
      <c r="I274" s="22"/>
      <c r="J274" s="22"/>
      <c r="K274" s="22"/>
      <c r="L274" s="22"/>
    </row>
    <row r="275" spans="1:12" ht="15.5">
      <c r="A275" s="807" t="s">
        <v>671</v>
      </c>
      <c r="B275" s="647"/>
      <c r="C275" s="647"/>
      <c r="D275" s="647" t="s">
        <v>672</v>
      </c>
      <c r="E275" s="625">
        <v>2675</v>
      </c>
      <c r="F275" s="650">
        <v>0.1</v>
      </c>
      <c r="G275" s="614">
        <v>67536</v>
      </c>
      <c r="H275" s="804">
        <v>39.6</v>
      </c>
      <c r="I275" s="22"/>
      <c r="J275" s="22"/>
      <c r="K275" s="22"/>
      <c r="L275" s="22"/>
    </row>
    <row r="276" spans="1:12" ht="25.15" customHeight="1">
      <c r="A276" s="806" t="s">
        <v>673</v>
      </c>
      <c r="B276" s="646"/>
      <c r="C276" s="646" t="s">
        <v>674</v>
      </c>
      <c r="D276" s="646"/>
      <c r="E276" s="625">
        <v>32717</v>
      </c>
      <c r="F276" s="650">
        <v>1.4</v>
      </c>
      <c r="G276" s="614">
        <v>570783</v>
      </c>
      <c r="H276" s="804">
        <v>57.3</v>
      </c>
      <c r="I276" s="22"/>
      <c r="J276" s="22"/>
      <c r="K276" s="22"/>
      <c r="L276" s="22"/>
    </row>
    <row r="277" spans="1:12" ht="15.5">
      <c r="A277" s="807" t="s">
        <v>675</v>
      </c>
      <c r="B277" s="647"/>
      <c r="C277" s="647"/>
      <c r="D277" s="647" t="s">
        <v>676</v>
      </c>
      <c r="E277" s="625">
        <v>3186</v>
      </c>
      <c r="F277" s="650">
        <v>0.1</v>
      </c>
      <c r="G277" s="614">
        <v>72846</v>
      </c>
      <c r="H277" s="804">
        <v>43.7</v>
      </c>
      <c r="I277" s="22"/>
      <c r="J277" s="22"/>
      <c r="K277" s="22"/>
      <c r="L277" s="22"/>
    </row>
    <row r="278" spans="1:12" ht="15.5">
      <c r="A278" s="807" t="s">
        <v>677</v>
      </c>
      <c r="B278" s="647"/>
      <c r="C278" s="647"/>
      <c r="D278" s="647" t="s">
        <v>678</v>
      </c>
      <c r="E278" s="625">
        <v>3350</v>
      </c>
      <c r="F278" s="650">
        <v>0.1</v>
      </c>
      <c r="G278" s="614">
        <v>49227</v>
      </c>
      <c r="H278" s="804">
        <v>68.099999999999994</v>
      </c>
      <c r="I278" s="22"/>
      <c r="J278" s="22"/>
      <c r="K278" s="22"/>
      <c r="L278" s="22"/>
    </row>
    <row r="279" spans="1:12" ht="15.5">
      <c r="A279" s="807" t="s">
        <v>679</v>
      </c>
      <c r="B279" s="647"/>
      <c r="C279" s="647"/>
      <c r="D279" s="647" t="s">
        <v>680</v>
      </c>
      <c r="E279" s="625">
        <v>2922</v>
      </c>
      <c r="F279" s="650">
        <v>0.1</v>
      </c>
      <c r="G279" s="614">
        <v>54686</v>
      </c>
      <c r="H279" s="804">
        <v>53.4</v>
      </c>
      <c r="I279" s="22"/>
      <c r="J279" s="22"/>
      <c r="K279" s="22"/>
      <c r="L279" s="22"/>
    </row>
    <row r="280" spans="1:12" ht="15.5">
      <c r="A280" s="807" t="s">
        <v>681</v>
      </c>
      <c r="B280" s="647"/>
      <c r="C280" s="647"/>
      <c r="D280" s="647" t="s">
        <v>682</v>
      </c>
      <c r="E280" s="625">
        <v>2734</v>
      </c>
      <c r="F280" s="650">
        <v>0.1</v>
      </c>
      <c r="G280" s="614">
        <v>49038</v>
      </c>
      <c r="H280" s="804">
        <v>55.8</v>
      </c>
      <c r="I280" s="22"/>
      <c r="J280" s="22"/>
      <c r="K280" s="22"/>
      <c r="L280" s="22"/>
    </row>
    <row r="281" spans="1:12" ht="15.5">
      <c r="A281" s="807" t="s">
        <v>683</v>
      </c>
      <c r="B281" s="647"/>
      <c r="C281" s="647"/>
      <c r="D281" s="647" t="s">
        <v>684</v>
      </c>
      <c r="E281" s="625">
        <v>3451</v>
      </c>
      <c r="F281" s="650">
        <v>0.1</v>
      </c>
      <c r="G281" s="614">
        <v>37115</v>
      </c>
      <c r="H281" s="804">
        <v>93</v>
      </c>
      <c r="I281" s="22"/>
      <c r="J281" s="22"/>
      <c r="K281" s="22"/>
      <c r="L281" s="22"/>
    </row>
    <row r="282" spans="1:12" ht="15.5">
      <c r="A282" s="807" t="s">
        <v>685</v>
      </c>
      <c r="B282" s="647"/>
      <c r="C282" s="647"/>
      <c r="D282" s="647" t="s">
        <v>686</v>
      </c>
      <c r="E282" s="625">
        <v>1785</v>
      </c>
      <c r="F282" s="650">
        <v>0.1</v>
      </c>
      <c r="G282" s="614">
        <v>37399</v>
      </c>
      <c r="H282" s="804">
        <v>47.7</v>
      </c>
      <c r="I282" s="22"/>
      <c r="J282" s="22"/>
      <c r="K282" s="22"/>
      <c r="L282" s="22"/>
    </row>
    <row r="283" spans="1:12" ht="15.5">
      <c r="A283" s="807" t="s">
        <v>687</v>
      </c>
      <c r="B283" s="647"/>
      <c r="C283" s="647"/>
      <c r="D283" s="647" t="s">
        <v>688</v>
      </c>
      <c r="E283" s="625">
        <v>5409</v>
      </c>
      <c r="F283" s="650">
        <v>0.2</v>
      </c>
      <c r="G283" s="614">
        <v>53530</v>
      </c>
      <c r="H283" s="804">
        <v>101</v>
      </c>
      <c r="I283" s="22"/>
      <c r="J283" s="22"/>
      <c r="K283" s="22"/>
      <c r="L283" s="22"/>
    </row>
    <row r="284" spans="1:12" ht="15.5">
      <c r="A284" s="807" t="s">
        <v>689</v>
      </c>
      <c r="B284" s="647"/>
      <c r="C284" s="647"/>
      <c r="D284" s="647" t="s">
        <v>690</v>
      </c>
      <c r="E284" s="625">
        <v>3799</v>
      </c>
      <c r="F284" s="650">
        <v>0.2</v>
      </c>
      <c r="G284" s="614">
        <v>78932</v>
      </c>
      <c r="H284" s="804">
        <v>48.1</v>
      </c>
      <c r="I284" s="22"/>
      <c r="J284" s="22"/>
      <c r="K284" s="22"/>
      <c r="L284" s="22"/>
    </row>
    <row r="285" spans="1:12" ht="15.5">
      <c r="A285" s="807" t="s">
        <v>691</v>
      </c>
      <c r="B285" s="647"/>
      <c r="C285" s="647"/>
      <c r="D285" s="647" t="s">
        <v>692</v>
      </c>
      <c r="E285" s="625">
        <v>2007</v>
      </c>
      <c r="F285" s="650">
        <v>0.1</v>
      </c>
      <c r="G285" s="614">
        <v>37734</v>
      </c>
      <c r="H285" s="804">
        <v>53.2</v>
      </c>
      <c r="I285" s="22"/>
      <c r="J285" s="22"/>
      <c r="K285" s="22"/>
      <c r="L285" s="22"/>
    </row>
    <row r="286" spans="1:12" ht="15.5">
      <c r="A286" s="807" t="s">
        <v>693</v>
      </c>
      <c r="B286" s="647"/>
      <c r="C286" s="647"/>
      <c r="D286" s="647" t="s">
        <v>694</v>
      </c>
      <c r="E286" s="625">
        <v>2500</v>
      </c>
      <c r="F286" s="650">
        <v>0.1</v>
      </c>
      <c r="G286" s="614">
        <v>50861</v>
      </c>
      <c r="H286" s="804">
        <v>49.2</v>
      </c>
      <c r="I286" s="22"/>
      <c r="J286" s="22"/>
      <c r="K286" s="22"/>
      <c r="L286" s="22"/>
    </row>
    <row r="287" spans="1:12" ht="15.5">
      <c r="A287" s="807" t="s">
        <v>695</v>
      </c>
      <c r="B287" s="647"/>
      <c r="C287" s="647"/>
      <c r="D287" s="647" t="s">
        <v>696</v>
      </c>
      <c r="E287" s="625">
        <v>1574</v>
      </c>
      <c r="F287" s="650">
        <v>0.1</v>
      </c>
      <c r="G287" s="614">
        <v>49416</v>
      </c>
      <c r="H287" s="804">
        <v>31.9</v>
      </c>
      <c r="I287" s="22"/>
      <c r="J287" s="22"/>
      <c r="K287" s="22"/>
      <c r="L287" s="22"/>
    </row>
    <row r="288" spans="1:12" ht="25.15" customHeight="1">
      <c r="A288" s="806" t="s">
        <v>697</v>
      </c>
      <c r="B288" s="646"/>
      <c r="C288" s="646" t="s">
        <v>698</v>
      </c>
      <c r="D288" s="646"/>
      <c r="E288" s="625">
        <v>33419</v>
      </c>
      <c r="F288" s="650">
        <v>1.4</v>
      </c>
      <c r="G288" s="614">
        <v>645148</v>
      </c>
      <c r="H288" s="804">
        <v>51.8</v>
      </c>
      <c r="I288" s="22"/>
      <c r="J288" s="22"/>
      <c r="K288" s="22"/>
      <c r="L288" s="22"/>
    </row>
    <row r="289" spans="1:12" ht="15.5">
      <c r="A289" s="807" t="s">
        <v>699</v>
      </c>
      <c r="B289" s="647"/>
      <c r="C289" s="647"/>
      <c r="D289" s="647" t="s">
        <v>700</v>
      </c>
      <c r="E289" s="625">
        <v>2591</v>
      </c>
      <c r="F289" s="650">
        <v>0.1</v>
      </c>
      <c r="G289" s="614">
        <v>52228</v>
      </c>
      <c r="H289" s="804">
        <v>49.6</v>
      </c>
      <c r="I289" s="22"/>
      <c r="J289" s="22"/>
      <c r="K289" s="22"/>
      <c r="L289" s="22"/>
    </row>
    <row r="290" spans="1:12" ht="15.5">
      <c r="A290" s="807" t="s">
        <v>701</v>
      </c>
      <c r="B290" s="647"/>
      <c r="C290" s="647"/>
      <c r="D290" s="647" t="s">
        <v>702</v>
      </c>
      <c r="E290" s="625">
        <v>2938</v>
      </c>
      <c r="F290" s="650">
        <v>0.1</v>
      </c>
      <c r="G290" s="614">
        <v>65676</v>
      </c>
      <c r="H290" s="804">
        <v>44.7</v>
      </c>
      <c r="I290" s="22"/>
      <c r="J290" s="22"/>
      <c r="K290" s="22"/>
      <c r="L290" s="22"/>
    </row>
    <row r="291" spans="1:12" ht="15.5">
      <c r="A291" s="807" t="s">
        <v>703</v>
      </c>
      <c r="B291" s="647"/>
      <c r="C291" s="647"/>
      <c r="D291" s="647" t="s">
        <v>704</v>
      </c>
      <c r="E291" s="625">
        <v>1876</v>
      </c>
      <c r="F291" s="650">
        <v>0.1</v>
      </c>
      <c r="G291" s="614">
        <v>43766</v>
      </c>
      <c r="H291" s="804">
        <v>42.9</v>
      </c>
      <c r="I291" s="22"/>
      <c r="J291" s="22"/>
      <c r="K291" s="22"/>
      <c r="L291" s="22"/>
    </row>
    <row r="292" spans="1:12" ht="15.5">
      <c r="A292" s="807" t="s">
        <v>705</v>
      </c>
      <c r="B292" s="647"/>
      <c r="C292" s="647"/>
      <c r="D292" s="647" t="s">
        <v>706</v>
      </c>
      <c r="E292" s="625">
        <v>2989</v>
      </c>
      <c r="F292" s="650">
        <v>0.1</v>
      </c>
      <c r="G292" s="614">
        <v>50447</v>
      </c>
      <c r="H292" s="804">
        <v>59.3</v>
      </c>
      <c r="I292" s="22"/>
      <c r="J292" s="22"/>
      <c r="K292" s="22"/>
      <c r="L292" s="22"/>
    </row>
    <row r="293" spans="1:12" ht="15.5">
      <c r="A293" s="807" t="s">
        <v>713</v>
      </c>
      <c r="B293" s="647"/>
      <c r="C293" s="647"/>
      <c r="D293" s="647" t="s">
        <v>3020</v>
      </c>
      <c r="E293" s="625">
        <v>3509</v>
      </c>
      <c r="F293" s="650">
        <v>0.1</v>
      </c>
      <c r="G293" s="614">
        <v>50109</v>
      </c>
      <c r="H293" s="804">
        <v>70</v>
      </c>
      <c r="I293" s="22"/>
      <c r="J293" s="22"/>
      <c r="K293" s="22"/>
      <c r="L293" s="22"/>
    </row>
    <row r="294" spans="1:12" ht="15.5">
      <c r="A294" s="807" t="s">
        <v>707</v>
      </c>
      <c r="B294" s="647"/>
      <c r="C294" s="647"/>
      <c r="D294" s="647" t="s">
        <v>708</v>
      </c>
      <c r="E294" s="625">
        <v>2385</v>
      </c>
      <c r="F294" s="650">
        <v>0.1</v>
      </c>
      <c r="G294" s="614">
        <v>42139</v>
      </c>
      <c r="H294" s="804">
        <v>56.6</v>
      </c>
      <c r="I294" s="22"/>
      <c r="J294" s="22"/>
      <c r="K294" s="22"/>
      <c r="L294" s="22"/>
    </row>
    <row r="295" spans="1:12" ht="15.5">
      <c r="A295" s="807" t="s">
        <v>709</v>
      </c>
      <c r="B295" s="647"/>
      <c r="C295" s="647"/>
      <c r="D295" s="647" t="s">
        <v>710</v>
      </c>
      <c r="E295" s="625">
        <v>3000</v>
      </c>
      <c r="F295" s="650">
        <v>0.1</v>
      </c>
      <c r="G295" s="614">
        <v>68438</v>
      </c>
      <c r="H295" s="804">
        <v>43.8</v>
      </c>
      <c r="I295" s="22"/>
      <c r="J295" s="22"/>
      <c r="K295" s="22"/>
      <c r="L295" s="22"/>
    </row>
    <row r="296" spans="1:12" ht="15.5">
      <c r="A296" s="807" t="s">
        <v>711</v>
      </c>
      <c r="B296" s="647"/>
      <c r="C296" s="647"/>
      <c r="D296" s="647" t="s">
        <v>712</v>
      </c>
      <c r="E296" s="625">
        <v>2202</v>
      </c>
      <c r="F296" s="650">
        <v>0.1</v>
      </c>
      <c r="G296" s="614">
        <v>48733</v>
      </c>
      <c r="H296" s="804">
        <v>45.2</v>
      </c>
      <c r="I296" s="22"/>
      <c r="J296" s="22"/>
      <c r="K296" s="22"/>
      <c r="L296" s="22"/>
    </row>
    <row r="297" spans="1:12" ht="15.5">
      <c r="A297" s="807" t="s">
        <v>714</v>
      </c>
      <c r="B297" s="647"/>
      <c r="C297" s="647"/>
      <c r="D297" s="647" t="s">
        <v>715</v>
      </c>
      <c r="E297" s="625">
        <v>4132</v>
      </c>
      <c r="F297" s="650">
        <v>0.2</v>
      </c>
      <c r="G297" s="614">
        <v>60073</v>
      </c>
      <c r="H297" s="804">
        <v>68.8</v>
      </c>
      <c r="I297" s="22"/>
      <c r="J297" s="22"/>
      <c r="K297" s="22"/>
      <c r="L297" s="22"/>
    </row>
    <row r="298" spans="1:12" ht="15.5">
      <c r="A298" s="807" t="s">
        <v>716</v>
      </c>
      <c r="B298" s="647"/>
      <c r="C298" s="647"/>
      <c r="D298" s="647" t="s">
        <v>717</v>
      </c>
      <c r="E298" s="625">
        <v>3659</v>
      </c>
      <c r="F298" s="650">
        <v>0.2</v>
      </c>
      <c r="G298" s="614">
        <v>63024</v>
      </c>
      <c r="H298" s="804">
        <v>58.1</v>
      </c>
      <c r="I298" s="22"/>
      <c r="J298" s="22"/>
      <c r="K298" s="22"/>
      <c r="L298" s="22"/>
    </row>
    <row r="299" spans="1:12" ht="15.5">
      <c r="A299" s="807" t="s">
        <v>718</v>
      </c>
      <c r="B299" s="647"/>
      <c r="C299" s="647"/>
      <c r="D299" s="647" t="s">
        <v>719</v>
      </c>
      <c r="E299" s="625">
        <v>2329</v>
      </c>
      <c r="F299" s="650">
        <v>0.1</v>
      </c>
      <c r="G299" s="614">
        <v>51484</v>
      </c>
      <c r="H299" s="804">
        <v>45.2</v>
      </c>
      <c r="I299" s="22"/>
      <c r="J299" s="22"/>
      <c r="K299" s="22"/>
      <c r="L299" s="22"/>
    </row>
    <row r="300" spans="1:12" ht="15.5">
      <c r="A300" s="807" t="s">
        <v>720</v>
      </c>
      <c r="B300" s="647"/>
      <c r="C300" s="647"/>
      <c r="D300" s="647" t="s">
        <v>721</v>
      </c>
      <c r="E300" s="625">
        <v>1809</v>
      </c>
      <c r="F300" s="650">
        <v>0.1</v>
      </c>
      <c r="G300" s="614">
        <v>49029</v>
      </c>
      <c r="H300" s="804">
        <v>36.9</v>
      </c>
      <c r="I300" s="22"/>
      <c r="J300" s="22"/>
      <c r="K300" s="22"/>
      <c r="L300" s="22"/>
    </row>
    <row r="301" spans="1:12" ht="25.15" customHeight="1">
      <c r="A301" s="806" t="s">
        <v>722</v>
      </c>
      <c r="B301" s="646"/>
      <c r="C301" s="646" t="s">
        <v>723</v>
      </c>
      <c r="D301" s="646"/>
      <c r="E301" s="625">
        <v>11714</v>
      </c>
      <c r="F301" s="650">
        <v>0.5</v>
      </c>
      <c r="G301" s="614">
        <v>270148</v>
      </c>
      <c r="H301" s="804">
        <v>43.4</v>
      </c>
      <c r="I301" s="22"/>
      <c r="J301" s="22"/>
      <c r="K301" s="22"/>
      <c r="L301" s="22"/>
    </row>
    <row r="302" spans="1:12" ht="15.5">
      <c r="A302" s="807" t="s">
        <v>724</v>
      </c>
      <c r="B302" s="647"/>
      <c r="C302" s="647"/>
      <c r="D302" s="647" t="s">
        <v>725</v>
      </c>
      <c r="E302" s="625">
        <v>2799</v>
      </c>
      <c r="F302" s="650">
        <v>0.1</v>
      </c>
      <c r="G302" s="614">
        <v>59377</v>
      </c>
      <c r="H302" s="804">
        <v>47.1</v>
      </c>
      <c r="I302" s="22"/>
      <c r="J302" s="22"/>
      <c r="K302" s="22"/>
      <c r="L302" s="22"/>
    </row>
    <row r="303" spans="1:12" ht="15.5">
      <c r="A303" s="807" t="s">
        <v>726</v>
      </c>
      <c r="B303" s="647"/>
      <c r="C303" s="647"/>
      <c r="D303" s="647" t="s">
        <v>727</v>
      </c>
      <c r="E303" s="625">
        <v>2631</v>
      </c>
      <c r="F303" s="650">
        <v>0.1</v>
      </c>
      <c r="G303" s="614">
        <v>54816</v>
      </c>
      <c r="H303" s="804">
        <v>48</v>
      </c>
      <c r="I303" s="22"/>
      <c r="J303" s="22"/>
      <c r="K303" s="22"/>
      <c r="L303" s="22"/>
    </row>
    <row r="304" spans="1:12" ht="15.5">
      <c r="A304" s="807" t="s">
        <v>728</v>
      </c>
      <c r="B304" s="647"/>
      <c r="C304" s="647"/>
      <c r="D304" s="647" t="s">
        <v>729</v>
      </c>
      <c r="E304" s="625">
        <v>2332</v>
      </c>
      <c r="F304" s="650">
        <v>0.1</v>
      </c>
      <c r="G304" s="614">
        <v>56204</v>
      </c>
      <c r="H304" s="804">
        <v>41.5</v>
      </c>
      <c r="I304" s="22"/>
      <c r="J304" s="22"/>
      <c r="K304" s="22"/>
      <c r="L304" s="22"/>
    </row>
    <row r="305" spans="1:12" ht="15.5">
      <c r="A305" s="807" t="s">
        <v>730</v>
      </c>
      <c r="B305" s="647"/>
      <c r="C305" s="647"/>
      <c r="D305" s="647" t="s">
        <v>731</v>
      </c>
      <c r="E305" s="625">
        <v>1911</v>
      </c>
      <c r="F305" s="650">
        <v>0.1</v>
      </c>
      <c r="G305" s="614">
        <v>53901</v>
      </c>
      <c r="H305" s="804">
        <v>35.5</v>
      </c>
      <c r="I305" s="22"/>
      <c r="J305" s="22"/>
      <c r="K305" s="22"/>
      <c r="L305" s="22"/>
    </row>
    <row r="306" spans="1:12" ht="15.5">
      <c r="A306" s="807" t="s">
        <v>732</v>
      </c>
      <c r="B306" s="647"/>
      <c r="C306" s="647"/>
      <c r="D306" s="647" t="s">
        <v>733</v>
      </c>
      <c r="E306" s="625">
        <v>2041</v>
      </c>
      <c r="F306" s="650">
        <v>0.1</v>
      </c>
      <c r="G306" s="614">
        <v>45850</v>
      </c>
      <c r="H306" s="804">
        <v>44.5</v>
      </c>
      <c r="I306" s="22"/>
      <c r="J306" s="22"/>
      <c r="K306" s="22"/>
      <c r="L306" s="22"/>
    </row>
    <row r="307" spans="1:12" ht="25.15" customHeight="1">
      <c r="A307" s="806" t="s">
        <v>734</v>
      </c>
      <c r="B307" s="646"/>
      <c r="C307" s="646" t="s">
        <v>735</v>
      </c>
      <c r="D307" s="646"/>
      <c r="E307" s="625">
        <v>19706</v>
      </c>
      <c r="F307" s="650">
        <v>0.8</v>
      </c>
      <c r="G307" s="614">
        <v>470444</v>
      </c>
      <c r="H307" s="804">
        <v>41.9</v>
      </c>
      <c r="I307" s="22"/>
      <c r="J307" s="22"/>
      <c r="K307" s="22"/>
      <c r="L307" s="22"/>
    </row>
    <row r="308" spans="1:12" ht="15.5">
      <c r="A308" s="807" t="s">
        <v>736</v>
      </c>
      <c r="B308" s="647"/>
      <c r="C308" s="647"/>
      <c r="D308" s="647" t="s">
        <v>737</v>
      </c>
      <c r="E308" s="625">
        <v>2054</v>
      </c>
      <c r="F308" s="650">
        <v>0.1</v>
      </c>
      <c r="G308" s="614">
        <v>54180</v>
      </c>
      <c r="H308" s="804">
        <v>37.9</v>
      </c>
      <c r="I308" s="22"/>
      <c r="J308" s="22"/>
      <c r="K308" s="22"/>
      <c r="L308" s="22"/>
    </row>
    <row r="309" spans="1:12" ht="15.5">
      <c r="A309" s="807" t="s">
        <v>738</v>
      </c>
      <c r="B309" s="647"/>
      <c r="C309" s="647"/>
      <c r="D309" s="647" t="s">
        <v>739</v>
      </c>
      <c r="E309" s="625">
        <v>978</v>
      </c>
      <c r="F309" s="650">
        <v>0</v>
      </c>
      <c r="G309" s="614">
        <v>31008</v>
      </c>
      <c r="H309" s="804">
        <v>31.5</v>
      </c>
      <c r="I309" s="22"/>
      <c r="J309" s="22"/>
      <c r="K309" s="22"/>
      <c r="L309" s="22"/>
    </row>
    <row r="310" spans="1:12" ht="15.5">
      <c r="A310" s="807" t="s">
        <v>740</v>
      </c>
      <c r="B310" s="647"/>
      <c r="C310" s="647"/>
      <c r="D310" s="647" t="s">
        <v>741</v>
      </c>
      <c r="E310" s="625">
        <v>2121</v>
      </c>
      <c r="F310" s="650">
        <v>0.1</v>
      </c>
      <c r="G310" s="614">
        <v>56100</v>
      </c>
      <c r="H310" s="804">
        <v>37.799999999999997</v>
      </c>
      <c r="I310" s="22"/>
      <c r="J310" s="22"/>
      <c r="K310" s="22"/>
      <c r="L310" s="22"/>
    </row>
    <row r="311" spans="1:12" ht="15.5">
      <c r="A311" s="807" t="s">
        <v>742</v>
      </c>
      <c r="B311" s="647"/>
      <c r="C311" s="647"/>
      <c r="D311" s="647" t="s">
        <v>743</v>
      </c>
      <c r="E311" s="625">
        <v>1079</v>
      </c>
      <c r="F311" s="650">
        <v>0</v>
      </c>
      <c r="G311" s="614">
        <v>36869</v>
      </c>
      <c r="H311" s="804">
        <v>29.3</v>
      </c>
      <c r="I311" s="22"/>
      <c r="J311" s="22"/>
      <c r="K311" s="22"/>
      <c r="L311" s="22"/>
    </row>
    <row r="312" spans="1:12" ht="15.5">
      <c r="A312" s="807" t="s">
        <v>744</v>
      </c>
      <c r="B312" s="647"/>
      <c r="C312" s="647"/>
      <c r="D312" s="647" t="s">
        <v>745</v>
      </c>
      <c r="E312" s="625">
        <v>2182</v>
      </c>
      <c r="F312" s="650">
        <v>0.1</v>
      </c>
      <c r="G312" s="614">
        <v>58214</v>
      </c>
      <c r="H312" s="804">
        <v>37.5</v>
      </c>
      <c r="I312" s="22"/>
      <c r="J312" s="22"/>
      <c r="K312" s="22"/>
      <c r="L312" s="22"/>
    </row>
    <row r="313" spans="1:12" ht="15.5">
      <c r="A313" s="807" t="s">
        <v>746</v>
      </c>
      <c r="B313" s="647"/>
      <c r="C313" s="647"/>
      <c r="D313" s="647" t="s">
        <v>747</v>
      </c>
      <c r="E313" s="625">
        <v>1828</v>
      </c>
      <c r="F313" s="650">
        <v>0.1</v>
      </c>
      <c r="G313" s="614">
        <v>34302</v>
      </c>
      <c r="H313" s="804">
        <v>53.3</v>
      </c>
      <c r="I313" s="22"/>
      <c r="J313" s="22"/>
      <c r="K313" s="22"/>
      <c r="L313" s="22"/>
    </row>
    <row r="314" spans="1:12" ht="15.5">
      <c r="A314" s="807" t="s">
        <v>748</v>
      </c>
      <c r="B314" s="647"/>
      <c r="C314" s="647"/>
      <c r="D314" s="647" t="s">
        <v>749</v>
      </c>
      <c r="E314" s="625">
        <v>2620</v>
      </c>
      <c r="F314" s="650">
        <v>0.1</v>
      </c>
      <c r="G314" s="614">
        <v>40199</v>
      </c>
      <c r="H314" s="804">
        <v>65.2</v>
      </c>
      <c r="I314" s="22"/>
      <c r="J314" s="22"/>
      <c r="K314" s="22"/>
      <c r="L314" s="22"/>
    </row>
    <row r="315" spans="1:12" ht="15.5">
      <c r="A315" s="807" t="s">
        <v>750</v>
      </c>
      <c r="B315" s="647"/>
      <c r="C315" s="647"/>
      <c r="D315" s="647" t="s">
        <v>751</v>
      </c>
      <c r="E315" s="625">
        <v>1844</v>
      </c>
      <c r="F315" s="650">
        <v>0.1</v>
      </c>
      <c r="G315" s="614">
        <v>34560</v>
      </c>
      <c r="H315" s="804">
        <v>53.4</v>
      </c>
      <c r="I315" s="22"/>
      <c r="J315" s="22"/>
      <c r="K315" s="22"/>
      <c r="L315" s="22"/>
    </row>
    <row r="316" spans="1:12" ht="15.5">
      <c r="A316" s="807" t="s">
        <v>752</v>
      </c>
      <c r="B316" s="647"/>
      <c r="C316" s="647"/>
      <c r="D316" s="647" t="s">
        <v>753</v>
      </c>
      <c r="E316" s="625">
        <v>1411</v>
      </c>
      <c r="F316" s="650">
        <v>0.1</v>
      </c>
      <c r="G316" s="614">
        <v>35234</v>
      </c>
      <c r="H316" s="804">
        <v>40</v>
      </c>
      <c r="I316" s="22"/>
      <c r="J316" s="22"/>
      <c r="K316" s="22"/>
      <c r="L316" s="22"/>
    </row>
    <row r="317" spans="1:12" ht="15.5">
      <c r="A317" s="807" t="s">
        <v>754</v>
      </c>
      <c r="B317" s="647"/>
      <c r="C317" s="647"/>
      <c r="D317" s="647" t="s">
        <v>755</v>
      </c>
      <c r="E317" s="625">
        <v>1679</v>
      </c>
      <c r="F317" s="650">
        <v>0.1</v>
      </c>
      <c r="G317" s="614">
        <v>50270</v>
      </c>
      <c r="H317" s="804">
        <v>33.4</v>
      </c>
      <c r="I317" s="22"/>
      <c r="J317" s="22"/>
      <c r="K317" s="22"/>
      <c r="L317" s="22"/>
    </row>
    <row r="318" spans="1:12" ht="15.5">
      <c r="A318" s="807" t="s">
        <v>756</v>
      </c>
      <c r="B318" s="647"/>
      <c r="C318" s="647"/>
      <c r="D318" s="647" t="s">
        <v>757</v>
      </c>
      <c r="E318" s="625">
        <v>1910</v>
      </c>
      <c r="F318" s="650">
        <v>0.1</v>
      </c>
      <c r="G318" s="614">
        <v>39508</v>
      </c>
      <c r="H318" s="804">
        <v>48.3</v>
      </c>
      <c r="I318" s="22"/>
      <c r="J318" s="22"/>
      <c r="K318" s="22"/>
      <c r="L318" s="22"/>
    </row>
    <row r="319" spans="1:12" ht="25.15" customHeight="1">
      <c r="A319" s="806" t="s">
        <v>758</v>
      </c>
      <c r="B319" s="646"/>
      <c r="C319" s="646" t="s">
        <v>759</v>
      </c>
      <c r="D319" s="646"/>
      <c r="E319" s="625">
        <v>21410</v>
      </c>
      <c r="F319" s="650">
        <v>0.9</v>
      </c>
      <c r="G319" s="614">
        <v>364530</v>
      </c>
      <c r="H319" s="804">
        <v>58.7</v>
      </c>
      <c r="I319" s="22"/>
      <c r="J319" s="22"/>
      <c r="K319" s="22"/>
      <c r="L319" s="22"/>
    </row>
    <row r="320" spans="1:12" ht="15.5">
      <c r="A320" s="807" t="s">
        <v>760</v>
      </c>
      <c r="B320" s="647"/>
      <c r="C320" s="647"/>
      <c r="D320" s="647" t="s">
        <v>761</v>
      </c>
      <c r="E320" s="625">
        <v>1777</v>
      </c>
      <c r="F320" s="650">
        <v>0.1</v>
      </c>
      <c r="G320" s="614">
        <v>27851</v>
      </c>
      <c r="H320" s="804">
        <v>63.8</v>
      </c>
      <c r="I320" s="22"/>
      <c r="J320" s="22"/>
      <c r="K320" s="22"/>
      <c r="L320" s="22"/>
    </row>
    <row r="321" spans="1:12" ht="15.5">
      <c r="A321" s="807" t="s">
        <v>762</v>
      </c>
      <c r="B321" s="647"/>
      <c r="C321" s="647"/>
      <c r="D321" s="647" t="s">
        <v>763</v>
      </c>
      <c r="E321" s="625">
        <v>4088</v>
      </c>
      <c r="F321" s="650">
        <v>0.2</v>
      </c>
      <c r="G321" s="614">
        <v>70468</v>
      </c>
      <c r="H321" s="804">
        <v>58</v>
      </c>
      <c r="I321" s="22"/>
      <c r="J321" s="22"/>
      <c r="K321" s="22"/>
      <c r="L321" s="22"/>
    </row>
    <row r="322" spans="1:12" ht="15.5">
      <c r="A322" s="807" t="s">
        <v>764</v>
      </c>
      <c r="B322" s="647"/>
      <c r="C322" s="647"/>
      <c r="D322" s="647" t="s">
        <v>765</v>
      </c>
      <c r="E322" s="625">
        <v>3043</v>
      </c>
      <c r="F322" s="650">
        <v>0.1</v>
      </c>
      <c r="G322" s="614">
        <v>52745</v>
      </c>
      <c r="H322" s="804">
        <v>57.7</v>
      </c>
      <c r="I322" s="22"/>
      <c r="J322" s="22"/>
      <c r="K322" s="22"/>
      <c r="L322" s="22"/>
    </row>
    <row r="323" spans="1:12" ht="15.5">
      <c r="A323" s="807" t="s">
        <v>766</v>
      </c>
      <c r="B323" s="647"/>
      <c r="C323" s="647"/>
      <c r="D323" s="647" t="s">
        <v>767</v>
      </c>
      <c r="E323" s="625">
        <v>2278</v>
      </c>
      <c r="F323" s="650">
        <v>0.1</v>
      </c>
      <c r="G323" s="614">
        <v>44366</v>
      </c>
      <c r="H323" s="804">
        <v>51.3</v>
      </c>
      <c r="I323" s="22"/>
      <c r="J323" s="22"/>
      <c r="K323" s="22"/>
      <c r="L323" s="22"/>
    </row>
    <row r="324" spans="1:12" ht="15.5">
      <c r="A324" s="807" t="s">
        <v>768</v>
      </c>
      <c r="B324" s="647"/>
      <c r="C324" s="647"/>
      <c r="D324" s="647" t="s">
        <v>769</v>
      </c>
      <c r="E324" s="625">
        <v>3624</v>
      </c>
      <c r="F324" s="650">
        <v>0.2</v>
      </c>
      <c r="G324" s="614">
        <v>58941</v>
      </c>
      <c r="H324" s="804">
        <v>61.5</v>
      </c>
      <c r="I324" s="22"/>
      <c r="J324" s="22"/>
      <c r="K324" s="22"/>
      <c r="L324" s="22"/>
    </row>
    <row r="325" spans="1:12" ht="15.5">
      <c r="A325" s="807" t="s">
        <v>770</v>
      </c>
      <c r="B325" s="647"/>
      <c r="C325" s="647"/>
      <c r="D325" s="647" t="s">
        <v>771</v>
      </c>
      <c r="E325" s="625">
        <v>2992</v>
      </c>
      <c r="F325" s="650">
        <v>0.1</v>
      </c>
      <c r="G325" s="614">
        <v>60788</v>
      </c>
      <c r="H325" s="804">
        <v>49.2</v>
      </c>
      <c r="I325" s="22"/>
      <c r="J325" s="22"/>
      <c r="K325" s="22"/>
      <c r="L325" s="22"/>
    </row>
    <row r="326" spans="1:12" ht="15.5">
      <c r="A326" s="807" t="s">
        <v>772</v>
      </c>
      <c r="B326" s="647"/>
      <c r="C326" s="647"/>
      <c r="D326" s="647" t="s">
        <v>773</v>
      </c>
      <c r="E326" s="625">
        <v>3608</v>
      </c>
      <c r="F326" s="650">
        <v>0.2</v>
      </c>
      <c r="G326" s="614">
        <v>49373</v>
      </c>
      <c r="H326" s="804">
        <v>73.099999999999994</v>
      </c>
      <c r="I326" s="22"/>
      <c r="J326" s="22"/>
      <c r="K326" s="22"/>
      <c r="L326" s="22"/>
    </row>
    <row r="327" spans="1:12" ht="25.15" customHeight="1">
      <c r="A327" s="806" t="s">
        <v>196</v>
      </c>
      <c r="B327" s="646" t="s">
        <v>774</v>
      </c>
      <c r="C327" s="646"/>
      <c r="D327" s="646"/>
      <c r="E327" s="623">
        <v>163877</v>
      </c>
      <c r="F327" s="648">
        <v>6.9</v>
      </c>
      <c r="G327" s="607">
        <v>2378648</v>
      </c>
      <c r="H327" s="803">
        <v>68.900000000000006</v>
      </c>
      <c r="I327" s="22"/>
      <c r="J327" s="22"/>
      <c r="K327" s="22"/>
      <c r="L327" s="22"/>
    </row>
    <row r="328" spans="1:12" ht="25.15" customHeight="1">
      <c r="A328" s="806" t="s">
        <v>775</v>
      </c>
      <c r="B328" s="646"/>
      <c r="C328" s="646" t="s">
        <v>2283</v>
      </c>
      <c r="D328" s="646"/>
      <c r="E328" s="625">
        <v>3359</v>
      </c>
      <c r="F328" s="650">
        <v>0.1</v>
      </c>
      <c r="G328" s="614">
        <v>76718</v>
      </c>
      <c r="H328" s="804">
        <v>43.8</v>
      </c>
      <c r="I328" s="22"/>
      <c r="J328" s="22"/>
      <c r="K328" s="22"/>
      <c r="L328" s="22"/>
    </row>
    <row r="329" spans="1:12" ht="15.5">
      <c r="A329" s="766" t="s">
        <v>2571</v>
      </c>
      <c r="B329" s="647"/>
      <c r="C329" s="651" t="s">
        <v>3019</v>
      </c>
      <c r="D329" s="646"/>
      <c r="E329" s="625">
        <v>11795</v>
      </c>
      <c r="F329" s="650">
        <v>0.5</v>
      </c>
      <c r="G329" s="614">
        <v>173548</v>
      </c>
      <c r="H329" s="804">
        <v>68</v>
      </c>
      <c r="I329" s="22"/>
      <c r="J329" s="22"/>
      <c r="K329" s="22"/>
      <c r="L329" s="22"/>
    </row>
    <row r="330" spans="1:12" ht="15.5">
      <c r="A330" s="806" t="s">
        <v>776</v>
      </c>
      <c r="B330" s="646"/>
      <c r="C330" s="646" t="s">
        <v>2284</v>
      </c>
      <c r="D330" s="646"/>
      <c r="E330" s="625">
        <v>12340</v>
      </c>
      <c r="F330" s="650">
        <v>0.5</v>
      </c>
      <c r="G330" s="614">
        <v>191029</v>
      </c>
      <c r="H330" s="804">
        <v>64.599999999999994</v>
      </c>
      <c r="I330" s="22"/>
      <c r="J330" s="22"/>
      <c r="K330" s="22"/>
      <c r="L330" s="22"/>
    </row>
    <row r="331" spans="1:12" ht="15.5">
      <c r="A331" s="806" t="s">
        <v>777</v>
      </c>
      <c r="B331" s="646"/>
      <c r="C331" s="646" t="s">
        <v>2303</v>
      </c>
      <c r="D331" s="646"/>
      <c r="E331" s="625">
        <v>19332</v>
      </c>
      <c r="F331" s="650">
        <v>0.8</v>
      </c>
      <c r="G331" s="614">
        <v>242052</v>
      </c>
      <c r="H331" s="804">
        <v>79.900000000000006</v>
      </c>
      <c r="I331" s="22"/>
      <c r="J331" s="22"/>
      <c r="K331" s="22"/>
      <c r="L331" s="22"/>
    </row>
    <row r="332" spans="1:12" ht="15.5">
      <c r="A332" s="766" t="s">
        <v>2572</v>
      </c>
      <c r="B332" s="647"/>
      <c r="C332" s="651" t="s">
        <v>3026</v>
      </c>
      <c r="D332" s="646"/>
      <c r="E332" s="625">
        <v>9453</v>
      </c>
      <c r="F332" s="650">
        <v>0.4</v>
      </c>
      <c r="G332" s="614">
        <v>165258</v>
      </c>
      <c r="H332" s="804">
        <v>57.2</v>
      </c>
      <c r="I332" s="22"/>
      <c r="J332" s="22"/>
      <c r="K332" s="22"/>
      <c r="L332" s="22"/>
    </row>
    <row r="333" spans="1:12" ht="15.5">
      <c r="A333" s="806" t="s">
        <v>778</v>
      </c>
      <c r="B333" s="646"/>
      <c r="C333" s="646" t="s">
        <v>2304</v>
      </c>
      <c r="D333" s="646"/>
      <c r="E333" s="625">
        <v>0</v>
      </c>
      <c r="F333" s="650">
        <v>0</v>
      </c>
      <c r="G333" s="614">
        <v>1017</v>
      </c>
      <c r="H333" s="804">
        <v>0</v>
      </c>
      <c r="I333" s="22"/>
      <c r="J333" s="22"/>
      <c r="K333" s="22"/>
      <c r="L333" s="22"/>
    </row>
    <row r="334" spans="1:12" ht="15.5">
      <c r="A334" s="806" t="s">
        <v>779</v>
      </c>
      <c r="B334" s="646"/>
      <c r="C334" s="646" t="s">
        <v>1504</v>
      </c>
      <c r="D334" s="646"/>
      <c r="E334" s="625">
        <v>5286</v>
      </c>
      <c r="F334" s="650">
        <v>0.2</v>
      </c>
      <c r="G334" s="614">
        <v>93465</v>
      </c>
      <c r="H334" s="804">
        <v>56.6</v>
      </c>
      <c r="I334" s="22"/>
      <c r="J334" s="22"/>
      <c r="K334" s="22"/>
      <c r="L334" s="22"/>
    </row>
    <row r="335" spans="1:12" ht="15.5">
      <c r="A335" s="806" t="s">
        <v>780</v>
      </c>
      <c r="B335" s="646"/>
      <c r="C335" s="646" t="s">
        <v>2286</v>
      </c>
      <c r="D335" s="646"/>
      <c r="E335" s="625">
        <v>14044</v>
      </c>
      <c r="F335" s="650">
        <v>0.6</v>
      </c>
      <c r="G335" s="614">
        <v>110950</v>
      </c>
      <c r="H335" s="804">
        <v>126.6</v>
      </c>
      <c r="I335" s="22"/>
      <c r="J335" s="22"/>
      <c r="K335" s="22"/>
      <c r="L335" s="22"/>
    </row>
    <row r="336" spans="1:12" ht="15.5">
      <c r="A336" s="806" t="s">
        <v>781</v>
      </c>
      <c r="B336" s="646"/>
      <c r="C336" s="646" t="s">
        <v>2285</v>
      </c>
      <c r="D336" s="646"/>
      <c r="E336" s="625">
        <v>7673</v>
      </c>
      <c r="F336" s="650">
        <v>0.3</v>
      </c>
      <c r="G336" s="614">
        <v>114785</v>
      </c>
      <c r="H336" s="804">
        <v>66.8</v>
      </c>
      <c r="I336" s="22"/>
      <c r="J336" s="22"/>
      <c r="K336" s="22"/>
      <c r="L336" s="22"/>
    </row>
    <row r="337" spans="1:12" ht="15.5">
      <c r="A337" s="806" t="s">
        <v>782</v>
      </c>
      <c r="B337" s="646"/>
      <c r="C337" s="646" t="s">
        <v>2287</v>
      </c>
      <c r="D337" s="646"/>
      <c r="E337" s="625">
        <v>6676</v>
      </c>
      <c r="F337" s="650">
        <v>0.3</v>
      </c>
      <c r="G337" s="614">
        <v>92677</v>
      </c>
      <c r="H337" s="804">
        <v>72</v>
      </c>
      <c r="I337" s="22"/>
      <c r="J337" s="22"/>
      <c r="K337" s="22"/>
      <c r="L337" s="22"/>
    </row>
    <row r="338" spans="1:12" ht="15.5">
      <c r="A338" s="806" t="s">
        <v>783</v>
      </c>
      <c r="B338" s="646"/>
      <c r="C338" s="646" t="s">
        <v>1769</v>
      </c>
      <c r="D338" s="646"/>
      <c r="E338" s="625">
        <v>5584</v>
      </c>
      <c r="F338" s="650">
        <v>0.2</v>
      </c>
      <c r="G338" s="614">
        <v>61058</v>
      </c>
      <c r="H338" s="804">
        <v>91.5</v>
      </c>
      <c r="I338" s="22"/>
      <c r="J338" s="22"/>
      <c r="K338" s="22"/>
      <c r="L338" s="22"/>
    </row>
    <row r="339" spans="1:12" ht="15.5">
      <c r="A339" s="806" t="s">
        <v>784</v>
      </c>
      <c r="B339" s="646"/>
      <c r="C339" s="646" t="s">
        <v>2305</v>
      </c>
      <c r="D339" s="646"/>
      <c r="E339" s="625">
        <v>12070</v>
      </c>
      <c r="F339" s="650">
        <v>0.5</v>
      </c>
      <c r="G339" s="614">
        <v>207414</v>
      </c>
      <c r="H339" s="804">
        <v>58.2</v>
      </c>
      <c r="I339" s="22"/>
      <c r="J339" s="22"/>
      <c r="K339" s="22"/>
      <c r="L339" s="22"/>
    </row>
    <row r="340" spans="1:12" ht="25.15" customHeight="1">
      <c r="A340" s="806" t="s">
        <v>785</v>
      </c>
      <c r="B340" s="646"/>
      <c r="C340" s="646" t="s">
        <v>786</v>
      </c>
      <c r="D340" s="646"/>
      <c r="E340" s="625">
        <v>27045</v>
      </c>
      <c r="F340" s="650">
        <v>1.1000000000000001</v>
      </c>
      <c r="G340" s="614">
        <v>341239</v>
      </c>
      <c r="H340" s="804">
        <v>79.3</v>
      </c>
      <c r="I340" s="22"/>
      <c r="J340" s="22"/>
      <c r="K340" s="22"/>
      <c r="L340" s="22"/>
    </row>
    <row r="341" spans="1:12" ht="15.5">
      <c r="A341" s="807" t="s">
        <v>787</v>
      </c>
      <c r="B341" s="647"/>
      <c r="C341" s="647"/>
      <c r="D341" s="647" t="s">
        <v>788</v>
      </c>
      <c r="E341" s="625">
        <v>3822</v>
      </c>
      <c r="F341" s="650">
        <v>0.2</v>
      </c>
      <c r="G341" s="614">
        <v>63205</v>
      </c>
      <c r="H341" s="804">
        <v>60.5</v>
      </c>
      <c r="I341" s="22"/>
      <c r="J341" s="22"/>
      <c r="K341" s="22"/>
      <c r="L341" s="22"/>
    </row>
    <row r="342" spans="1:12" ht="15.5">
      <c r="A342" s="807" t="s">
        <v>789</v>
      </c>
      <c r="B342" s="647"/>
      <c r="C342" s="647"/>
      <c r="D342" s="647" t="s">
        <v>790</v>
      </c>
      <c r="E342" s="625">
        <v>3165</v>
      </c>
      <c r="F342" s="650">
        <v>0.1</v>
      </c>
      <c r="G342" s="614">
        <v>53085</v>
      </c>
      <c r="H342" s="804">
        <v>59.6</v>
      </c>
      <c r="I342" s="22"/>
      <c r="J342" s="22"/>
      <c r="K342" s="22"/>
      <c r="L342" s="22"/>
    </row>
    <row r="343" spans="1:12" ht="15.5">
      <c r="A343" s="807" t="s">
        <v>791</v>
      </c>
      <c r="B343" s="647"/>
      <c r="C343" s="647"/>
      <c r="D343" s="647" t="s">
        <v>792</v>
      </c>
      <c r="E343" s="625">
        <v>3413</v>
      </c>
      <c r="F343" s="650">
        <v>0.1</v>
      </c>
      <c r="G343" s="614">
        <v>34172</v>
      </c>
      <c r="H343" s="804">
        <v>99.9</v>
      </c>
      <c r="I343" s="22"/>
      <c r="J343" s="22"/>
      <c r="K343" s="22"/>
      <c r="L343" s="22"/>
    </row>
    <row r="344" spans="1:12" ht="15.5">
      <c r="A344" s="807" t="s">
        <v>793</v>
      </c>
      <c r="B344" s="647"/>
      <c r="C344" s="647"/>
      <c r="D344" s="647" t="s">
        <v>794</v>
      </c>
      <c r="E344" s="625">
        <v>2796</v>
      </c>
      <c r="F344" s="650">
        <v>0.1</v>
      </c>
      <c r="G344" s="614">
        <v>41186</v>
      </c>
      <c r="H344" s="804">
        <v>67.900000000000006</v>
      </c>
      <c r="I344" s="22"/>
      <c r="J344" s="22"/>
      <c r="K344" s="22"/>
      <c r="L344" s="22"/>
    </row>
    <row r="345" spans="1:12" ht="15.5">
      <c r="A345" s="807" t="s">
        <v>795</v>
      </c>
      <c r="B345" s="647"/>
      <c r="C345" s="647"/>
      <c r="D345" s="647" t="s">
        <v>796</v>
      </c>
      <c r="E345" s="625">
        <v>3550</v>
      </c>
      <c r="F345" s="650">
        <v>0.1</v>
      </c>
      <c r="G345" s="614">
        <v>38409</v>
      </c>
      <c r="H345" s="804">
        <v>92.4</v>
      </c>
      <c r="I345" s="22"/>
      <c r="J345" s="22"/>
      <c r="K345" s="22"/>
      <c r="L345" s="22"/>
    </row>
    <row r="346" spans="1:12" ht="15.5">
      <c r="A346" s="807" t="s">
        <v>797</v>
      </c>
      <c r="B346" s="647"/>
      <c r="C346" s="647"/>
      <c r="D346" s="647" t="s">
        <v>798</v>
      </c>
      <c r="E346" s="625">
        <v>4077</v>
      </c>
      <c r="F346" s="650">
        <v>0.2</v>
      </c>
      <c r="G346" s="614">
        <v>57348</v>
      </c>
      <c r="H346" s="804">
        <v>71.099999999999994</v>
      </c>
      <c r="I346" s="22"/>
      <c r="J346" s="22"/>
      <c r="K346" s="22"/>
      <c r="L346" s="22"/>
    </row>
    <row r="347" spans="1:12" ht="15.5">
      <c r="A347" s="807" t="s">
        <v>799</v>
      </c>
      <c r="B347" s="647"/>
      <c r="C347" s="647"/>
      <c r="D347" s="647" t="s">
        <v>800</v>
      </c>
      <c r="E347" s="625">
        <v>3994</v>
      </c>
      <c r="F347" s="650">
        <v>0.2</v>
      </c>
      <c r="G347" s="614">
        <v>29956</v>
      </c>
      <c r="H347" s="804">
        <v>133.30000000000001</v>
      </c>
      <c r="I347" s="22"/>
      <c r="J347" s="22"/>
      <c r="K347" s="22"/>
      <c r="L347" s="22"/>
    </row>
    <row r="348" spans="1:12" ht="15.5">
      <c r="A348" s="807" t="s">
        <v>801</v>
      </c>
      <c r="B348" s="647"/>
      <c r="C348" s="647"/>
      <c r="D348" s="647" t="s">
        <v>802</v>
      </c>
      <c r="E348" s="625">
        <v>2228</v>
      </c>
      <c r="F348" s="650">
        <v>0.1</v>
      </c>
      <c r="G348" s="614">
        <v>23878</v>
      </c>
      <c r="H348" s="804">
        <v>93.3</v>
      </c>
      <c r="I348" s="22"/>
      <c r="J348" s="22"/>
      <c r="K348" s="22"/>
      <c r="L348" s="22"/>
    </row>
    <row r="349" spans="1:12" ht="25.15" customHeight="1">
      <c r="A349" s="806" t="s">
        <v>806</v>
      </c>
      <c r="B349" s="646"/>
      <c r="C349" s="646" t="s">
        <v>807</v>
      </c>
      <c r="D349" s="646"/>
      <c r="E349" s="625">
        <v>16693</v>
      </c>
      <c r="F349" s="650">
        <v>0.7</v>
      </c>
      <c r="G349" s="614">
        <v>267388</v>
      </c>
      <c r="H349" s="804">
        <v>62.4</v>
      </c>
      <c r="I349" s="22"/>
      <c r="J349" s="22"/>
      <c r="K349" s="22"/>
      <c r="L349" s="22"/>
    </row>
    <row r="350" spans="1:12" ht="15.5">
      <c r="A350" s="807" t="s">
        <v>808</v>
      </c>
      <c r="B350" s="647"/>
      <c r="C350" s="647"/>
      <c r="D350" s="647" t="s">
        <v>809</v>
      </c>
      <c r="E350" s="625">
        <v>2369</v>
      </c>
      <c r="F350" s="650">
        <v>0.1</v>
      </c>
      <c r="G350" s="614">
        <v>51477</v>
      </c>
      <c r="H350" s="804">
        <v>46</v>
      </c>
      <c r="I350" s="22"/>
      <c r="J350" s="22"/>
      <c r="K350" s="22"/>
      <c r="L350" s="22"/>
    </row>
    <row r="351" spans="1:12" ht="15.5">
      <c r="A351" s="807" t="s">
        <v>810</v>
      </c>
      <c r="B351" s="647"/>
      <c r="C351" s="647"/>
      <c r="D351" s="647" t="s">
        <v>811</v>
      </c>
      <c r="E351" s="625">
        <v>1737</v>
      </c>
      <c r="F351" s="650">
        <v>0.1</v>
      </c>
      <c r="G351" s="614">
        <v>38372</v>
      </c>
      <c r="H351" s="804">
        <v>45.3</v>
      </c>
      <c r="I351" s="22"/>
      <c r="J351" s="22"/>
      <c r="K351" s="22"/>
      <c r="L351" s="22"/>
    </row>
    <row r="352" spans="1:12" ht="15.5">
      <c r="A352" s="807" t="s">
        <v>812</v>
      </c>
      <c r="B352" s="647"/>
      <c r="C352" s="647"/>
      <c r="D352" s="647" t="s">
        <v>813</v>
      </c>
      <c r="E352" s="625">
        <v>2918</v>
      </c>
      <c r="F352" s="650">
        <v>0.1</v>
      </c>
      <c r="G352" s="614">
        <v>36032</v>
      </c>
      <c r="H352" s="804">
        <v>81</v>
      </c>
      <c r="I352" s="22"/>
      <c r="J352" s="22"/>
      <c r="K352" s="22"/>
      <c r="L352" s="22"/>
    </row>
    <row r="353" spans="1:12" ht="15.5">
      <c r="A353" s="807" t="s">
        <v>814</v>
      </c>
      <c r="B353" s="647"/>
      <c r="C353" s="647"/>
      <c r="D353" s="647" t="s">
        <v>815</v>
      </c>
      <c r="E353" s="625">
        <v>4860</v>
      </c>
      <c r="F353" s="650">
        <v>0.2</v>
      </c>
      <c r="G353" s="614">
        <v>53038</v>
      </c>
      <c r="H353" s="804">
        <v>91.6</v>
      </c>
      <c r="I353" s="22"/>
      <c r="J353" s="22"/>
      <c r="K353" s="22"/>
      <c r="L353" s="22"/>
    </row>
    <row r="354" spans="1:12" ht="15.5">
      <c r="A354" s="807" t="s">
        <v>816</v>
      </c>
      <c r="B354" s="647"/>
      <c r="C354" s="647"/>
      <c r="D354" s="647" t="s">
        <v>817</v>
      </c>
      <c r="E354" s="625">
        <v>2301</v>
      </c>
      <c r="F354" s="650">
        <v>0.1</v>
      </c>
      <c r="G354" s="614">
        <v>50136</v>
      </c>
      <c r="H354" s="804">
        <v>45.9</v>
      </c>
      <c r="I354" s="22"/>
      <c r="J354" s="22"/>
      <c r="K354" s="22"/>
      <c r="L354" s="22"/>
    </row>
    <row r="355" spans="1:12" ht="15.5">
      <c r="A355" s="807" t="s">
        <v>818</v>
      </c>
      <c r="B355" s="647"/>
      <c r="C355" s="647"/>
      <c r="D355" s="647" t="s">
        <v>819</v>
      </c>
      <c r="E355" s="625">
        <v>2508</v>
      </c>
      <c r="F355" s="650">
        <v>0.1</v>
      </c>
      <c r="G355" s="614">
        <v>38333</v>
      </c>
      <c r="H355" s="804">
        <v>65.400000000000006</v>
      </c>
      <c r="I355" s="22"/>
      <c r="J355" s="22"/>
      <c r="K355" s="22"/>
      <c r="L355" s="22"/>
    </row>
    <row r="356" spans="1:12" ht="25.15" customHeight="1">
      <c r="A356" s="806" t="s">
        <v>820</v>
      </c>
      <c r="B356" s="646"/>
      <c r="C356" s="646" t="s">
        <v>821</v>
      </c>
      <c r="D356" s="646"/>
      <c r="E356" s="625">
        <v>12527</v>
      </c>
      <c r="F356" s="650">
        <v>0.5</v>
      </c>
      <c r="G356" s="614">
        <v>240050</v>
      </c>
      <c r="H356" s="804">
        <v>52.2</v>
      </c>
      <c r="I356" s="22"/>
      <c r="J356" s="22"/>
      <c r="K356" s="22"/>
      <c r="L356" s="22"/>
    </row>
    <row r="357" spans="1:12" ht="15.5">
      <c r="A357" s="807" t="s">
        <v>822</v>
      </c>
      <c r="B357" s="647"/>
      <c r="C357" s="647"/>
      <c r="D357" s="647" t="s">
        <v>823</v>
      </c>
      <c r="E357" s="625">
        <v>2371</v>
      </c>
      <c r="F357" s="650">
        <v>0.1</v>
      </c>
      <c r="G357" s="614">
        <v>48640</v>
      </c>
      <c r="H357" s="804">
        <v>48.7</v>
      </c>
      <c r="I357" s="22"/>
      <c r="J357" s="22"/>
      <c r="K357" s="22"/>
      <c r="L357" s="22"/>
    </row>
    <row r="358" spans="1:12" ht="15.5">
      <c r="A358" s="807" t="s">
        <v>824</v>
      </c>
      <c r="B358" s="647"/>
      <c r="C358" s="647"/>
      <c r="D358" s="647" t="s">
        <v>825</v>
      </c>
      <c r="E358" s="625">
        <v>3293</v>
      </c>
      <c r="F358" s="650">
        <v>0.1</v>
      </c>
      <c r="G358" s="614">
        <v>52276</v>
      </c>
      <c r="H358" s="804">
        <v>63</v>
      </c>
      <c r="I358" s="22"/>
      <c r="J358" s="22"/>
      <c r="K358" s="22"/>
      <c r="L358" s="22"/>
    </row>
    <row r="359" spans="1:12" ht="15.5">
      <c r="A359" s="808" t="s">
        <v>2575</v>
      </c>
      <c r="B359" s="647"/>
      <c r="C359" s="647"/>
      <c r="D359" s="758" t="s">
        <v>3018</v>
      </c>
      <c r="E359" s="625">
        <v>3302</v>
      </c>
      <c r="F359" s="650">
        <v>0.1</v>
      </c>
      <c r="G359" s="614">
        <v>66326</v>
      </c>
      <c r="H359" s="804">
        <v>49.8</v>
      </c>
      <c r="I359" s="22"/>
      <c r="J359" s="22"/>
      <c r="K359" s="22"/>
      <c r="L359" s="22"/>
    </row>
    <row r="360" spans="1:12" ht="15.5">
      <c r="A360" s="807" t="s">
        <v>826</v>
      </c>
      <c r="B360" s="647"/>
      <c r="C360" s="647"/>
      <c r="D360" s="647" t="s">
        <v>827</v>
      </c>
      <c r="E360" s="625">
        <v>3561</v>
      </c>
      <c r="F360" s="650">
        <v>0.1</v>
      </c>
      <c r="G360" s="614">
        <v>72807</v>
      </c>
      <c r="H360" s="804">
        <v>48.9</v>
      </c>
      <c r="I360" s="22"/>
      <c r="J360" s="22"/>
      <c r="K360" s="22"/>
      <c r="L360" s="22"/>
    </row>
    <row r="361" spans="1:12" ht="25.15" customHeight="1">
      <c r="A361" s="602" t="s">
        <v>198</v>
      </c>
      <c r="B361" s="646" t="s">
        <v>829</v>
      </c>
      <c r="C361" s="647"/>
      <c r="D361" s="647"/>
      <c r="E361" s="623">
        <v>120295</v>
      </c>
      <c r="F361" s="648">
        <v>5</v>
      </c>
      <c r="G361" s="607">
        <v>1349911</v>
      </c>
      <c r="H361" s="803">
        <v>89.1</v>
      </c>
      <c r="I361" s="22"/>
      <c r="J361" s="22"/>
      <c r="K361" s="22"/>
      <c r="L361" s="22"/>
    </row>
    <row r="362" spans="1:12" ht="25.15" customHeight="1">
      <c r="A362" s="807" t="s">
        <v>830</v>
      </c>
      <c r="B362" s="647"/>
      <c r="C362" s="647"/>
      <c r="D362" s="647" t="s">
        <v>831</v>
      </c>
      <c r="E362" s="625">
        <v>2432</v>
      </c>
      <c r="F362" s="650">
        <v>0.1</v>
      </c>
      <c r="G362" s="614">
        <v>31038</v>
      </c>
      <c r="H362" s="804">
        <v>78.400000000000006</v>
      </c>
      <c r="I362" s="22"/>
      <c r="J362" s="22"/>
      <c r="K362" s="22"/>
      <c r="L362" s="22"/>
    </row>
    <row r="363" spans="1:12" ht="15.5">
      <c r="A363" s="807" t="s">
        <v>832</v>
      </c>
      <c r="B363" s="647"/>
      <c r="C363" s="647"/>
      <c r="D363" s="647" t="s">
        <v>833</v>
      </c>
      <c r="E363" s="625">
        <v>3876</v>
      </c>
      <c r="F363" s="650">
        <v>0.2</v>
      </c>
      <c r="G363" s="614">
        <v>54010</v>
      </c>
      <c r="H363" s="804">
        <v>71.8</v>
      </c>
      <c r="I363" s="22"/>
      <c r="J363" s="22"/>
      <c r="K363" s="22"/>
      <c r="L363" s="22"/>
    </row>
    <row r="364" spans="1:12" ht="15.5">
      <c r="A364" s="807" t="s">
        <v>834</v>
      </c>
      <c r="B364" s="647"/>
      <c r="C364" s="647"/>
      <c r="D364" s="647" t="s">
        <v>835</v>
      </c>
      <c r="E364" s="625">
        <v>5576</v>
      </c>
      <c r="F364" s="650">
        <v>0.2</v>
      </c>
      <c r="G364" s="614">
        <v>52521</v>
      </c>
      <c r="H364" s="804">
        <v>106.2</v>
      </c>
      <c r="I364" s="22"/>
      <c r="J364" s="22"/>
      <c r="K364" s="22"/>
      <c r="L364" s="22"/>
    </row>
    <row r="365" spans="1:12" ht="15.5">
      <c r="A365" s="807" t="s">
        <v>836</v>
      </c>
      <c r="B365" s="647"/>
      <c r="C365" s="647"/>
      <c r="D365" s="647" t="s">
        <v>837</v>
      </c>
      <c r="E365" s="625">
        <v>7769</v>
      </c>
      <c r="F365" s="650">
        <v>0.3</v>
      </c>
      <c r="G365" s="614">
        <v>41495</v>
      </c>
      <c r="H365" s="804">
        <v>187.2</v>
      </c>
      <c r="I365" s="22"/>
      <c r="J365" s="22"/>
      <c r="K365" s="22"/>
      <c r="L365" s="22"/>
    </row>
    <row r="366" spans="1:12" ht="15.5">
      <c r="A366" s="807" t="s">
        <v>838</v>
      </c>
      <c r="B366" s="647"/>
      <c r="C366" s="647"/>
      <c r="D366" s="647" t="s">
        <v>839</v>
      </c>
      <c r="E366" s="625">
        <v>7293</v>
      </c>
      <c r="F366" s="650">
        <v>0.3</v>
      </c>
      <c r="G366" s="614">
        <v>65924</v>
      </c>
      <c r="H366" s="804">
        <v>110.6</v>
      </c>
      <c r="I366" s="22"/>
      <c r="J366" s="22"/>
      <c r="K366" s="22"/>
      <c r="L366" s="22"/>
    </row>
    <row r="367" spans="1:12" ht="15.5">
      <c r="A367" s="807" t="s">
        <v>840</v>
      </c>
      <c r="B367" s="647"/>
      <c r="C367" s="647"/>
      <c r="D367" s="647" t="s">
        <v>841</v>
      </c>
      <c r="E367" s="625">
        <v>3903</v>
      </c>
      <c r="F367" s="650">
        <v>0.2</v>
      </c>
      <c r="G367" s="614">
        <v>58327</v>
      </c>
      <c r="H367" s="804">
        <v>66.900000000000006</v>
      </c>
      <c r="I367" s="22"/>
      <c r="J367" s="22"/>
      <c r="K367" s="22"/>
      <c r="L367" s="22"/>
    </row>
    <row r="368" spans="1:12" ht="15.5">
      <c r="A368" s="807" t="s">
        <v>842</v>
      </c>
      <c r="B368" s="647"/>
      <c r="C368" s="647"/>
      <c r="D368" s="647" t="s">
        <v>843</v>
      </c>
      <c r="E368" s="625">
        <v>6563</v>
      </c>
      <c r="F368" s="650">
        <v>0.3</v>
      </c>
      <c r="G368" s="614">
        <v>59473</v>
      </c>
      <c r="H368" s="804">
        <v>110.4</v>
      </c>
      <c r="I368" s="22"/>
      <c r="J368" s="22"/>
      <c r="K368" s="22"/>
      <c r="L368" s="22"/>
    </row>
    <row r="369" spans="1:12" ht="15.5">
      <c r="A369" s="807" t="s">
        <v>844</v>
      </c>
      <c r="B369" s="647"/>
      <c r="C369" s="647"/>
      <c r="D369" s="647" t="s">
        <v>845</v>
      </c>
      <c r="E369" s="625">
        <v>5180</v>
      </c>
      <c r="F369" s="650">
        <v>0.2</v>
      </c>
      <c r="G369" s="614">
        <v>31102</v>
      </c>
      <c r="H369" s="804">
        <v>166.5</v>
      </c>
      <c r="I369" s="22"/>
      <c r="J369" s="22"/>
      <c r="K369" s="22"/>
      <c r="L369" s="22"/>
    </row>
    <row r="370" spans="1:12" ht="15.5">
      <c r="A370" s="807" t="s">
        <v>846</v>
      </c>
      <c r="B370" s="647"/>
      <c r="C370" s="647"/>
      <c r="D370" s="647" t="s">
        <v>847</v>
      </c>
      <c r="E370" s="625">
        <v>5329</v>
      </c>
      <c r="F370" s="650">
        <v>0.2</v>
      </c>
      <c r="G370" s="614">
        <v>55264</v>
      </c>
      <c r="H370" s="804">
        <v>96.4</v>
      </c>
      <c r="I370" s="22"/>
      <c r="J370" s="22"/>
      <c r="K370" s="22"/>
      <c r="L370" s="22"/>
    </row>
    <row r="371" spans="1:12" ht="15.5">
      <c r="A371" s="807" t="s">
        <v>848</v>
      </c>
      <c r="B371" s="647"/>
      <c r="C371" s="647"/>
      <c r="D371" s="647" t="s">
        <v>849</v>
      </c>
      <c r="E371" s="625">
        <v>8465</v>
      </c>
      <c r="F371" s="650">
        <v>0.4</v>
      </c>
      <c r="G371" s="614">
        <v>80931</v>
      </c>
      <c r="H371" s="804">
        <v>104.6</v>
      </c>
      <c r="I371" s="22"/>
      <c r="J371" s="22"/>
      <c r="K371" s="22"/>
      <c r="L371" s="22"/>
    </row>
    <row r="372" spans="1:12" ht="15.5">
      <c r="A372" s="807" t="s">
        <v>850</v>
      </c>
      <c r="B372" s="647"/>
      <c r="C372" s="647"/>
      <c r="D372" s="647" t="s">
        <v>851</v>
      </c>
      <c r="E372" s="625">
        <v>6318</v>
      </c>
      <c r="F372" s="650">
        <v>0.3</v>
      </c>
      <c r="G372" s="614">
        <v>108152</v>
      </c>
      <c r="H372" s="804">
        <v>58.4</v>
      </c>
      <c r="I372" s="22"/>
      <c r="J372" s="22"/>
      <c r="K372" s="22"/>
      <c r="L372" s="22"/>
    </row>
    <row r="373" spans="1:12" ht="15.5">
      <c r="A373" s="807" t="s">
        <v>852</v>
      </c>
      <c r="B373" s="647"/>
      <c r="C373" s="647"/>
      <c r="D373" s="647" t="s">
        <v>853</v>
      </c>
      <c r="E373" s="625">
        <v>5449</v>
      </c>
      <c r="F373" s="650">
        <v>0.2</v>
      </c>
      <c r="G373" s="614">
        <v>61695</v>
      </c>
      <c r="H373" s="804">
        <v>88.3</v>
      </c>
      <c r="I373" s="22"/>
      <c r="J373" s="22"/>
      <c r="K373" s="22"/>
      <c r="L373" s="22"/>
    </row>
    <row r="374" spans="1:12" ht="15.5">
      <c r="A374" s="807" t="s">
        <v>854</v>
      </c>
      <c r="B374" s="647"/>
      <c r="C374" s="647"/>
      <c r="D374" s="647" t="s">
        <v>855</v>
      </c>
      <c r="E374" s="625">
        <v>4657</v>
      </c>
      <c r="F374" s="650">
        <v>0.2</v>
      </c>
      <c r="G374" s="614">
        <v>61484</v>
      </c>
      <c r="H374" s="804">
        <v>75.7</v>
      </c>
      <c r="I374" s="22"/>
      <c r="J374" s="22"/>
      <c r="K374" s="22"/>
      <c r="L374" s="22"/>
    </row>
    <row r="375" spans="1:12" ht="15.5">
      <c r="A375" s="807" t="s">
        <v>856</v>
      </c>
      <c r="B375" s="647"/>
      <c r="C375" s="647"/>
      <c r="D375" s="647" t="s">
        <v>2580</v>
      </c>
      <c r="E375" s="625">
        <v>3928</v>
      </c>
      <c r="F375" s="650">
        <v>0.2</v>
      </c>
      <c r="G375" s="614">
        <v>56435</v>
      </c>
      <c r="H375" s="804">
        <v>69.599999999999994</v>
      </c>
      <c r="I375" s="22"/>
      <c r="J375" s="22"/>
      <c r="K375" s="22"/>
      <c r="L375" s="22"/>
    </row>
    <row r="376" spans="1:12" ht="15.5">
      <c r="A376" s="807" t="s">
        <v>857</v>
      </c>
      <c r="B376" s="647"/>
      <c r="C376" s="647"/>
      <c r="D376" s="647" t="s">
        <v>858</v>
      </c>
      <c r="E376" s="625">
        <v>12155</v>
      </c>
      <c r="F376" s="650">
        <v>0.5</v>
      </c>
      <c r="G376" s="614">
        <v>152192</v>
      </c>
      <c r="H376" s="804">
        <v>79.900000000000006</v>
      </c>
      <c r="I376" s="22"/>
      <c r="J376" s="22"/>
      <c r="K376" s="22"/>
      <c r="L376" s="22"/>
    </row>
    <row r="377" spans="1:12" ht="15.5">
      <c r="A377" s="807" t="s">
        <v>859</v>
      </c>
      <c r="B377" s="647"/>
      <c r="C377" s="647"/>
      <c r="D377" s="647" t="s">
        <v>860</v>
      </c>
      <c r="E377" s="625">
        <v>9067</v>
      </c>
      <c r="F377" s="650">
        <v>0.4</v>
      </c>
      <c r="G377" s="614">
        <v>104032</v>
      </c>
      <c r="H377" s="804">
        <v>87.2</v>
      </c>
      <c r="I377" s="22"/>
      <c r="J377" s="22"/>
      <c r="K377" s="22"/>
      <c r="L377" s="22"/>
    </row>
    <row r="378" spans="1:12" ht="15.5">
      <c r="A378" s="807" t="s">
        <v>861</v>
      </c>
      <c r="B378" s="647"/>
      <c r="C378" s="647"/>
      <c r="D378" s="647" t="s">
        <v>862</v>
      </c>
      <c r="E378" s="625">
        <v>2328</v>
      </c>
      <c r="F378" s="650">
        <v>0.1</v>
      </c>
      <c r="G378" s="614">
        <v>24780</v>
      </c>
      <c r="H378" s="804">
        <v>93.9</v>
      </c>
      <c r="I378" s="22"/>
      <c r="J378" s="22"/>
      <c r="K378" s="22"/>
      <c r="L378" s="22"/>
    </row>
    <row r="379" spans="1:12" ht="15.5">
      <c r="A379" s="807" t="s">
        <v>863</v>
      </c>
      <c r="B379" s="647"/>
      <c r="C379" s="647"/>
      <c r="D379" s="647" t="s">
        <v>864</v>
      </c>
      <c r="E379" s="625">
        <v>6949</v>
      </c>
      <c r="F379" s="650">
        <v>0.3</v>
      </c>
      <c r="G379" s="614">
        <v>76400</v>
      </c>
      <c r="H379" s="804">
        <v>91</v>
      </c>
      <c r="I379" s="22"/>
      <c r="J379" s="22"/>
      <c r="K379" s="22"/>
      <c r="L379" s="22"/>
    </row>
    <row r="380" spans="1:12" ht="15.5">
      <c r="A380" s="807" t="s">
        <v>865</v>
      </c>
      <c r="B380" s="647"/>
      <c r="C380" s="647"/>
      <c r="D380" s="647" t="s">
        <v>866</v>
      </c>
      <c r="E380" s="625">
        <v>2502</v>
      </c>
      <c r="F380" s="650">
        <v>0.1</v>
      </c>
      <c r="G380" s="614">
        <v>30969</v>
      </c>
      <c r="H380" s="804">
        <v>80.8</v>
      </c>
      <c r="I380" s="22"/>
      <c r="J380" s="22"/>
      <c r="K380" s="22"/>
      <c r="L380" s="22"/>
    </row>
    <row r="381" spans="1:12" ht="15.5">
      <c r="A381" s="807" t="s">
        <v>867</v>
      </c>
      <c r="B381" s="647"/>
      <c r="C381" s="647"/>
      <c r="D381" s="647" t="s">
        <v>868</v>
      </c>
      <c r="E381" s="625">
        <v>2869</v>
      </c>
      <c r="F381" s="650">
        <v>0.1</v>
      </c>
      <c r="G381" s="614">
        <v>39586</v>
      </c>
      <c r="H381" s="804">
        <v>72.5</v>
      </c>
      <c r="I381" s="22"/>
      <c r="J381" s="22"/>
      <c r="K381" s="22"/>
      <c r="L381" s="22"/>
    </row>
    <row r="382" spans="1:12" ht="15.5">
      <c r="A382" s="807" t="s">
        <v>869</v>
      </c>
      <c r="B382" s="647"/>
      <c r="C382" s="647"/>
      <c r="D382" s="647" t="s">
        <v>870</v>
      </c>
      <c r="E382" s="625">
        <v>2218</v>
      </c>
      <c r="F382" s="650">
        <v>0.1</v>
      </c>
      <c r="G382" s="614">
        <v>39809</v>
      </c>
      <c r="H382" s="804">
        <v>55.7</v>
      </c>
      <c r="I382" s="22"/>
      <c r="J382" s="22"/>
      <c r="K382" s="22"/>
      <c r="L382" s="22"/>
    </row>
    <row r="383" spans="1:12" ht="15.5">
      <c r="A383" s="807" t="s">
        <v>871</v>
      </c>
      <c r="B383" s="647"/>
      <c r="C383" s="647"/>
      <c r="D383" s="647" t="s">
        <v>872</v>
      </c>
      <c r="E383" s="625">
        <v>5469</v>
      </c>
      <c r="F383" s="650">
        <v>0.2</v>
      </c>
      <c r="G383" s="614">
        <v>64292</v>
      </c>
      <c r="H383" s="804">
        <v>85.1</v>
      </c>
      <c r="I383" s="22"/>
      <c r="J383" s="22"/>
      <c r="K383" s="22"/>
      <c r="L383" s="22"/>
    </row>
    <row r="384" spans="1:12" ht="25.15" customHeight="1">
      <c r="A384" s="602" t="s">
        <v>200</v>
      </c>
      <c r="B384" s="646" t="s">
        <v>873</v>
      </c>
      <c r="C384" s="647"/>
      <c r="D384" s="647"/>
      <c r="E384" s="623">
        <v>313312</v>
      </c>
      <c r="F384" s="648">
        <v>13.1</v>
      </c>
      <c r="G384" s="607">
        <v>2462736</v>
      </c>
      <c r="H384" s="803">
        <v>127.2</v>
      </c>
      <c r="I384" s="22"/>
      <c r="J384" s="22"/>
      <c r="K384" s="22"/>
      <c r="L384" s="22"/>
    </row>
    <row r="385" spans="1:12" ht="25.15" customHeight="1">
      <c r="A385" s="805" t="s">
        <v>909</v>
      </c>
      <c r="B385" s="647"/>
      <c r="C385" s="647"/>
      <c r="D385" s="647" t="s">
        <v>910</v>
      </c>
      <c r="E385" s="625">
        <v>7927</v>
      </c>
      <c r="F385" s="650">
        <v>0.3</v>
      </c>
      <c r="G385" s="614">
        <v>106802</v>
      </c>
      <c r="H385" s="804">
        <v>74.2</v>
      </c>
      <c r="I385" s="22"/>
      <c r="J385" s="22"/>
      <c r="K385" s="22"/>
      <c r="L385" s="22"/>
    </row>
    <row r="386" spans="1:12" ht="15.5">
      <c r="A386" s="805" t="s">
        <v>911</v>
      </c>
      <c r="B386" s="647"/>
      <c r="C386" s="647"/>
      <c r="D386" s="647" t="s">
        <v>912</v>
      </c>
      <c r="E386" s="625">
        <v>11335</v>
      </c>
      <c r="F386" s="650">
        <v>0.5</v>
      </c>
      <c r="G386" s="614">
        <v>110941</v>
      </c>
      <c r="H386" s="804">
        <v>102.2</v>
      </c>
      <c r="I386" s="22"/>
      <c r="J386" s="22"/>
      <c r="K386" s="22"/>
      <c r="L386" s="22"/>
    </row>
    <row r="387" spans="1:12" ht="15.5">
      <c r="A387" s="805" t="s">
        <v>921</v>
      </c>
      <c r="B387" s="647"/>
      <c r="C387" s="647"/>
      <c r="D387" s="647" t="s">
        <v>922</v>
      </c>
      <c r="E387" s="625">
        <v>4767</v>
      </c>
      <c r="F387" s="650">
        <v>0.2</v>
      </c>
      <c r="G387" s="614">
        <v>53627</v>
      </c>
      <c r="H387" s="804">
        <v>88.9</v>
      </c>
      <c r="I387" s="22"/>
      <c r="J387" s="22"/>
      <c r="K387" s="22"/>
      <c r="L387" s="22"/>
    </row>
    <row r="388" spans="1:12" ht="15.5">
      <c r="A388" s="805" t="s">
        <v>913</v>
      </c>
      <c r="B388" s="647"/>
      <c r="C388" s="647"/>
      <c r="D388" s="647" t="s">
        <v>1968</v>
      </c>
      <c r="E388" s="625">
        <v>4334</v>
      </c>
      <c r="F388" s="650">
        <v>0.2</v>
      </c>
      <c r="G388" s="614">
        <v>41455</v>
      </c>
      <c r="H388" s="804">
        <v>104.5</v>
      </c>
      <c r="I388" s="22"/>
      <c r="J388" s="22"/>
      <c r="K388" s="22"/>
      <c r="L388" s="22"/>
    </row>
    <row r="389" spans="1:12" ht="15.5">
      <c r="A389" s="805" t="s">
        <v>914</v>
      </c>
      <c r="B389" s="647"/>
      <c r="C389" s="647"/>
      <c r="D389" s="647" t="s">
        <v>2316</v>
      </c>
      <c r="E389" s="625">
        <v>19404</v>
      </c>
      <c r="F389" s="650">
        <v>0.8</v>
      </c>
      <c r="G389" s="614">
        <v>233369</v>
      </c>
      <c r="H389" s="804">
        <v>83.1</v>
      </c>
      <c r="I389" s="22"/>
      <c r="J389" s="22"/>
      <c r="K389" s="22"/>
      <c r="L389" s="22"/>
    </row>
    <row r="390" spans="1:12" ht="15.5">
      <c r="A390" s="805" t="s">
        <v>874</v>
      </c>
      <c r="B390" s="647"/>
      <c r="C390" s="647"/>
      <c r="D390" s="647" t="s">
        <v>875</v>
      </c>
      <c r="E390" s="625">
        <v>3310</v>
      </c>
      <c r="F390" s="650">
        <v>0.1</v>
      </c>
      <c r="G390" s="614">
        <v>23563</v>
      </c>
      <c r="H390" s="804">
        <v>140.5</v>
      </c>
      <c r="I390" s="22"/>
      <c r="J390" s="22"/>
      <c r="K390" s="22"/>
      <c r="L390" s="22"/>
    </row>
    <row r="391" spans="1:12" ht="15.5">
      <c r="A391" s="805" t="s">
        <v>876</v>
      </c>
      <c r="B391" s="647"/>
      <c r="C391" s="647"/>
      <c r="D391" s="647" t="s">
        <v>1984</v>
      </c>
      <c r="E391" s="625">
        <v>7014</v>
      </c>
      <c r="F391" s="650">
        <v>0.3</v>
      </c>
      <c r="G391" s="614">
        <v>69503</v>
      </c>
      <c r="H391" s="804">
        <v>100.9</v>
      </c>
      <c r="I391" s="22"/>
      <c r="J391" s="22"/>
      <c r="K391" s="22"/>
      <c r="L391" s="22"/>
    </row>
    <row r="392" spans="1:12" ht="15.5">
      <c r="A392" s="805" t="s">
        <v>923</v>
      </c>
      <c r="B392" s="647"/>
      <c r="C392" s="647"/>
      <c r="D392" s="647" t="s">
        <v>924</v>
      </c>
      <c r="E392" s="625">
        <v>10531</v>
      </c>
      <c r="F392" s="650">
        <v>0.4</v>
      </c>
      <c r="G392" s="614">
        <v>70049</v>
      </c>
      <c r="H392" s="804">
        <v>150.30000000000001</v>
      </c>
      <c r="I392" s="22"/>
      <c r="J392" s="22"/>
      <c r="K392" s="22"/>
      <c r="L392" s="22"/>
    </row>
    <row r="393" spans="1:12" ht="15.5">
      <c r="A393" s="805" t="s">
        <v>877</v>
      </c>
      <c r="B393" s="647"/>
      <c r="C393" s="647"/>
      <c r="D393" s="647" t="s">
        <v>878</v>
      </c>
      <c r="E393" s="625">
        <v>9131</v>
      </c>
      <c r="F393" s="650">
        <v>0.4</v>
      </c>
      <c r="G393" s="614">
        <v>54873</v>
      </c>
      <c r="H393" s="804">
        <v>166.4</v>
      </c>
      <c r="I393" s="22"/>
      <c r="J393" s="22"/>
      <c r="K393" s="22"/>
      <c r="L393" s="22"/>
    </row>
    <row r="394" spans="1:12" ht="15.5">
      <c r="A394" s="805" t="s">
        <v>879</v>
      </c>
      <c r="B394" s="647"/>
      <c r="C394" s="647"/>
      <c r="D394" s="647" t="s">
        <v>880</v>
      </c>
      <c r="E394" s="625">
        <v>4536</v>
      </c>
      <c r="F394" s="650">
        <v>0.2</v>
      </c>
      <c r="G394" s="614">
        <v>45690</v>
      </c>
      <c r="H394" s="804">
        <v>99.3</v>
      </c>
      <c r="I394" s="22"/>
      <c r="J394" s="22"/>
      <c r="K394" s="22"/>
      <c r="L394" s="22"/>
    </row>
    <row r="395" spans="1:12" ht="15.5">
      <c r="A395" s="805" t="s">
        <v>881</v>
      </c>
      <c r="B395" s="647"/>
      <c r="C395" s="647"/>
      <c r="D395" s="647" t="s">
        <v>882</v>
      </c>
      <c r="E395" s="625">
        <v>2824</v>
      </c>
      <c r="F395" s="650">
        <v>0.1</v>
      </c>
      <c r="G395" s="614">
        <v>45301</v>
      </c>
      <c r="H395" s="804">
        <v>62.3</v>
      </c>
      <c r="I395" s="22"/>
      <c r="J395" s="22"/>
      <c r="K395" s="22"/>
      <c r="L395" s="22"/>
    </row>
    <row r="396" spans="1:12" ht="15.5">
      <c r="A396" s="805" t="s">
        <v>883</v>
      </c>
      <c r="B396" s="647"/>
      <c r="C396" s="647"/>
      <c r="D396" s="647" t="s">
        <v>884</v>
      </c>
      <c r="E396" s="625">
        <v>9627</v>
      </c>
      <c r="F396" s="650">
        <v>0.4</v>
      </c>
      <c r="G396" s="614">
        <v>38899</v>
      </c>
      <c r="H396" s="804">
        <v>247.5</v>
      </c>
      <c r="I396" s="22"/>
      <c r="J396" s="22"/>
      <c r="K396" s="22"/>
      <c r="L396" s="22"/>
    </row>
    <row r="397" spans="1:12" ht="15.5">
      <c r="A397" s="805" t="s">
        <v>886</v>
      </c>
      <c r="B397" s="647"/>
      <c r="C397" s="647"/>
      <c r="D397" s="647" t="s">
        <v>887</v>
      </c>
      <c r="E397" s="625">
        <v>7774</v>
      </c>
      <c r="F397" s="650">
        <v>0.3</v>
      </c>
      <c r="G397" s="614">
        <v>71800</v>
      </c>
      <c r="H397" s="804">
        <v>108.3</v>
      </c>
      <c r="I397" s="22"/>
      <c r="J397" s="22"/>
      <c r="K397" s="22"/>
      <c r="L397" s="22"/>
    </row>
    <row r="398" spans="1:12" ht="15.5">
      <c r="A398" s="805" t="s">
        <v>2474</v>
      </c>
      <c r="B398" s="647"/>
      <c r="C398" s="647"/>
      <c r="D398" s="647" t="s">
        <v>2558</v>
      </c>
      <c r="E398" s="625">
        <v>20520</v>
      </c>
      <c r="F398" s="650">
        <v>0.9</v>
      </c>
      <c r="G398" s="614">
        <v>166960</v>
      </c>
      <c r="H398" s="804">
        <v>122.9</v>
      </c>
      <c r="I398" s="22"/>
      <c r="J398" s="22"/>
      <c r="K398" s="22"/>
      <c r="L398" s="22"/>
    </row>
    <row r="399" spans="1:12" ht="15.5">
      <c r="A399" s="808" t="s">
        <v>2576</v>
      </c>
      <c r="B399" s="647"/>
      <c r="C399" s="647"/>
      <c r="D399" s="647" t="s">
        <v>3015</v>
      </c>
      <c r="E399" s="625">
        <v>41662</v>
      </c>
      <c r="F399" s="650">
        <v>1.7</v>
      </c>
      <c r="G399" s="614">
        <v>291115</v>
      </c>
      <c r="H399" s="804">
        <v>143.1</v>
      </c>
      <c r="I399" s="22"/>
      <c r="J399" s="9"/>
      <c r="K399" s="22"/>
      <c r="L399" s="22"/>
    </row>
    <row r="400" spans="1:12" ht="15.5">
      <c r="A400" s="805" t="s">
        <v>888</v>
      </c>
      <c r="B400" s="647"/>
      <c r="C400" s="647"/>
      <c r="D400" s="647" t="s">
        <v>889</v>
      </c>
      <c r="E400" s="625">
        <v>9069</v>
      </c>
      <c r="F400" s="650">
        <v>0.4</v>
      </c>
      <c r="G400" s="614">
        <v>108319</v>
      </c>
      <c r="H400" s="804">
        <v>83.7</v>
      </c>
      <c r="I400" s="22"/>
      <c r="J400" s="22"/>
      <c r="K400" s="22"/>
      <c r="L400" s="22"/>
    </row>
    <row r="401" spans="1:12" ht="15.5">
      <c r="A401" s="805" t="s">
        <v>890</v>
      </c>
      <c r="B401" s="647"/>
      <c r="C401" s="647"/>
      <c r="D401" s="647" t="s">
        <v>891</v>
      </c>
      <c r="E401" s="625">
        <v>7160</v>
      </c>
      <c r="F401" s="650">
        <v>0.3</v>
      </c>
      <c r="G401" s="614">
        <v>37651</v>
      </c>
      <c r="H401" s="804">
        <v>190.2</v>
      </c>
      <c r="I401" s="22"/>
      <c r="J401" s="22"/>
      <c r="K401" s="22"/>
      <c r="L401" s="22"/>
    </row>
    <row r="402" spans="1:12" ht="15.5">
      <c r="A402" s="805" t="s">
        <v>892</v>
      </c>
      <c r="B402" s="647"/>
      <c r="C402" s="647"/>
      <c r="D402" s="647" t="s">
        <v>893</v>
      </c>
      <c r="E402" s="625">
        <v>3928</v>
      </c>
      <c r="F402" s="650">
        <v>0.2</v>
      </c>
      <c r="G402" s="614">
        <v>38557</v>
      </c>
      <c r="H402" s="804">
        <v>101.9</v>
      </c>
      <c r="I402" s="22"/>
      <c r="J402" s="22"/>
      <c r="K402" s="22"/>
      <c r="L402" s="22"/>
    </row>
    <row r="403" spans="1:12" ht="15.5">
      <c r="A403" s="805" t="s">
        <v>894</v>
      </c>
      <c r="B403" s="647"/>
      <c r="C403" s="647"/>
      <c r="D403" s="647" t="s">
        <v>895</v>
      </c>
      <c r="E403" s="625">
        <v>4455</v>
      </c>
      <c r="F403" s="650">
        <v>0.2</v>
      </c>
      <c r="G403" s="614">
        <v>42269</v>
      </c>
      <c r="H403" s="804">
        <v>105.4</v>
      </c>
      <c r="I403" s="22"/>
      <c r="J403" s="22"/>
      <c r="K403" s="22"/>
      <c r="L403" s="22"/>
    </row>
    <row r="404" spans="1:12" ht="15.5">
      <c r="A404" s="805" t="s">
        <v>885</v>
      </c>
      <c r="B404" s="647"/>
      <c r="C404" s="647"/>
      <c r="D404" s="647" t="s">
        <v>3016</v>
      </c>
      <c r="E404" s="625">
        <v>3454</v>
      </c>
      <c r="F404" s="650">
        <v>0.1</v>
      </c>
      <c r="G404" s="614">
        <v>12805</v>
      </c>
      <c r="H404" s="804">
        <v>269.7</v>
      </c>
      <c r="I404" s="22"/>
      <c r="J404" s="22"/>
      <c r="K404" s="22"/>
      <c r="L404" s="22"/>
    </row>
    <row r="405" spans="1:12" ht="15.5">
      <c r="A405" s="805" t="s">
        <v>896</v>
      </c>
      <c r="B405" s="647"/>
      <c r="C405" s="647"/>
      <c r="D405" s="647" t="s">
        <v>897</v>
      </c>
      <c r="E405" s="625">
        <v>9668</v>
      </c>
      <c r="F405" s="650">
        <v>0.4</v>
      </c>
      <c r="G405" s="614">
        <v>63756</v>
      </c>
      <c r="H405" s="804">
        <v>151.6</v>
      </c>
      <c r="I405" s="22"/>
      <c r="J405" s="22"/>
      <c r="K405" s="22"/>
      <c r="L405" s="22"/>
    </row>
    <row r="406" spans="1:12" ht="15.5">
      <c r="A406" s="808" t="s">
        <v>2577</v>
      </c>
      <c r="B406" s="647"/>
      <c r="C406" s="647"/>
      <c r="D406" s="647" t="s">
        <v>3017</v>
      </c>
      <c r="E406" s="625">
        <v>26618</v>
      </c>
      <c r="F406" s="650">
        <v>1.1000000000000001</v>
      </c>
      <c r="G406" s="614">
        <v>151155</v>
      </c>
      <c r="H406" s="804">
        <v>176.1</v>
      </c>
      <c r="I406" s="22"/>
      <c r="J406" s="9"/>
      <c r="K406" s="22"/>
      <c r="L406" s="22"/>
    </row>
    <row r="407" spans="1:12" ht="15.5">
      <c r="A407" s="805" t="s">
        <v>898</v>
      </c>
      <c r="B407" s="647"/>
      <c r="C407" s="647"/>
      <c r="D407" s="647" t="s">
        <v>899</v>
      </c>
      <c r="E407" s="625">
        <v>782</v>
      </c>
      <c r="F407" s="650">
        <v>0</v>
      </c>
      <c r="G407" s="614">
        <v>10385</v>
      </c>
      <c r="H407" s="804">
        <v>75.3</v>
      </c>
      <c r="I407" s="22"/>
      <c r="J407" s="22"/>
      <c r="K407" s="22"/>
      <c r="L407" s="22"/>
    </row>
    <row r="408" spans="1:12" ht="15.5">
      <c r="A408" s="805" t="s">
        <v>2473</v>
      </c>
      <c r="B408" s="647"/>
      <c r="C408" s="647"/>
      <c r="D408" s="647" t="s">
        <v>2537</v>
      </c>
      <c r="E408" s="625">
        <v>7652</v>
      </c>
      <c r="F408" s="650">
        <v>0.3</v>
      </c>
      <c r="G408" s="614">
        <v>67618</v>
      </c>
      <c r="H408" s="804">
        <v>113.2</v>
      </c>
      <c r="I408" s="22"/>
      <c r="J408" s="22"/>
      <c r="K408" s="22"/>
      <c r="L408" s="22"/>
    </row>
    <row r="409" spans="1:12" ht="15.5">
      <c r="A409" s="805" t="s">
        <v>915</v>
      </c>
      <c r="B409" s="647"/>
      <c r="C409" s="647"/>
      <c r="D409" s="647" t="s">
        <v>916</v>
      </c>
      <c r="E409" s="625">
        <v>14518</v>
      </c>
      <c r="F409" s="650">
        <v>0.6</v>
      </c>
      <c r="G409" s="614">
        <v>84938</v>
      </c>
      <c r="H409" s="804">
        <v>170.9</v>
      </c>
      <c r="I409" s="22"/>
      <c r="J409" s="22"/>
      <c r="K409" s="22"/>
      <c r="L409" s="22"/>
    </row>
    <row r="410" spans="1:12" ht="15.5">
      <c r="A410" s="805" t="s">
        <v>900</v>
      </c>
      <c r="B410" s="647"/>
      <c r="C410" s="647"/>
      <c r="D410" s="647" t="s">
        <v>2317</v>
      </c>
      <c r="E410" s="625">
        <v>8253</v>
      </c>
      <c r="F410" s="650">
        <v>0.3</v>
      </c>
      <c r="G410" s="614">
        <v>54306</v>
      </c>
      <c r="H410" s="804">
        <v>152</v>
      </c>
      <c r="I410" s="22"/>
      <c r="J410" s="22"/>
      <c r="K410" s="22"/>
      <c r="L410" s="22"/>
    </row>
    <row r="411" spans="1:12" ht="15.5">
      <c r="A411" s="805" t="s">
        <v>901</v>
      </c>
      <c r="B411" s="647"/>
      <c r="C411" s="647"/>
      <c r="D411" s="647" t="s">
        <v>902</v>
      </c>
      <c r="E411" s="625">
        <v>526</v>
      </c>
      <c r="F411" s="650">
        <v>0</v>
      </c>
      <c r="G411" s="614">
        <v>10341</v>
      </c>
      <c r="H411" s="804">
        <v>50.9</v>
      </c>
      <c r="I411" s="22"/>
      <c r="J411" s="22"/>
      <c r="K411" s="22"/>
      <c r="L411" s="22"/>
    </row>
    <row r="412" spans="1:12" ht="15.5">
      <c r="A412" s="805" t="s">
        <v>903</v>
      </c>
      <c r="B412" s="647"/>
      <c r="C412" s="647"/>
      <c r="D412" s="647" t="s">
        <v>904</v>
      </c>
      <c r="E412" s="625">
        <v>6506</v>
      </c>
      <c r="F412" s="650">
        <v>0.3</v>
      </c>
      <c r="G412" s="614">
        <v>52104</v>
      </c>
      <c r="H412" s="804">
        <v>124.9</v>
      </c>
      <c r="I412" s="22"/>
      <c r="J412" s="22"/>
      <c r="K412" s="22"/>
      <c r="L412" s="22"/>
    </row>
    <row r="413" spans="1:12" ht="15.5">
      <c r="A413" s="805" t="s">
        <v>905</v>
      </c>
      <c r="B413" s="647"/>
      <c r="C413" s="647"/>
      <c r="D413" s="647" t="s">
        <v>906</v>
      </c>
      <c r="E413" s="625">
        <v>23630</v>
      </c>
      <c r="F413" s="650">
        <v>1</v>
      </c>
      <c r="G413" s="614">
        <v>145182</v>
      </c>
      <c r="H413" s="804">
        <v>162.80000000000001</v>
      </c>
      <c r="I413" s="22"/>
      <c r="J413" s="22"/>
      <c r="K413" s="22"/>
      <c r="L413" s="22"/>
    </row>
    <row r="414" spans="1:12" ht="15.5">
      <c r="A414" s="805" t="s">
        <v>907</v>
      </c>
      <c r="B414" s="647"/>
      <c r="C414" s="647"/>
      <c r="D414" s="647" t="s">
        <v>908</v>
      </c>
      <c r="E414" s="625">
        <v>3918</v>
      </c>
      <c r="F414" s="650">
        <v>0.2</v>
      </c>
      <c r="G414" s="614">
        <v>39285</v>
      </c>
      <c r="H414" s="804">
        <v>99.7</v>
      </c>
      <c r="I414" s="22"/>
      <c r="J414" s="22"/>
      <c r="K414" s="22"/>
      <c r="L414" s="22"/>
    </row>
    <row r="415" spans="1:12" ht="15.5">
      <c r="A415" s="805" t="s">
        <v>917</v>
      </c>
      <c r="B415" s="647"/>
      <c r="C415" s="647"/>
      <c r="D415" s="647" t="s">
        <v>918</v>
      </c>
      <c r="E415" s="625">
        <v>5901</v>
      </c>
      <c r="F415" s="650">
        <v>0.2</v>
      </c>
      <c r="G415" s="614">
        <v>42746</v>
      </c>
      <c r="H415" s="804">
        <v>138</v>
      </c>
      <c r="I415" s="22"/>
      <c r="J415" s="22"/>
      <c r="K415" s="22"/>
      <c r="L415" s="22"/>
    </row>
    <row r="416" spans="1:12" ht="16" thickBot="1">
      <c r="A416" s="809" t="s">
        <v>919</v>
      </c>
      <c r="B416" s="653"/>
      <c r="C416" s="653"/>
      <c r="D416" s="653" t="s">
        <v>920</v>
      </c>
      <c r="E416" s="654">
        <v>12578</v>
      </c>
      <c r="F416" s="655">
        <v>0.5</v>
      </c>
      <c r="G416" s="656">
        <v>77369</v>
      </c>
      <c r="H416" s="810">
        <v>162.6</v>
      </c>
      <c r="I416" s="22"/>
      <c r="J416" s="22"/>
      <c r="K416" s="22"/>
      <c r="L416" s="22"/>
    </row>
    <row r="417" spans="1:11" s="9" customFormat="1" ht="31.9" customHeight="1" thickTop="1">
      <c r="A417" s="643" t="s">
        <v>2933</v>
      </c>
      <c r="B417" s="563"/>
      <c r="C417" s="563"/>
      <c r="D417" s="563"/>
      <c r="E417" s="563"/>
      <c r="F417" s="563"/>
      <c r="G417" s="563"/>
      <c r="H417" s="563"/>
      <c r="I417" s="641"/>
      <c r="J417" s="585"/>
      <c r="K417" s="585"/>
    </row>
    <row r="418" spans="1:11" s="9" customFormat="1" ht="16.5" customHeight="1">
      <c r="A418" s="642" t="s">
        <v>2947</v>
      </c>
      <c r="B418" s="642"/>
      <c r="C418" s="642"/>
      <c r="D418" s="642"/>
      <c r="E418" s="642"/>
      <c r="F418" s="642"/>
      <c r="G418" s="642"/>
      <c r="H418" s="642"/>
      <c r="I418" s="641"/>
      <c r="J418" s="585"/>
      <c r="K418" s="585"/>
    </row>
    <row r="419" spans="1:11" s="9" customFormat="1" ht="16.5" customHeight="1">
      <c r="A419" s="586" t="s">
        <v>2934</v>
      </c>
      <c r="B419" s="567"/>
      <c r="C419" s="567"/>
      <c r="D419" s="567"/>
      <c r="E419" s="642"/>
      <c r="F419" s="642"/>
      <c r="G419" s="642"/>
      <c r="H419" s="642"/>
      <c r="I419" s="641"/>
      <c r="J419" s="585"/>
      <c r="K419" s="585"/>
    </row>
    <row r="420" spans="1:11" s="9" customFormat="1" ht="16.5" customHeight="1">
      <c r="A420" s="586" t="s">
        <v>2935</v>
      </c>
      <c r="B420" s="566"/>
      <c r="C420" s="566"/>
      <c r="D420" s="566"/>
      <c r="E420" s="566"/>
      <c r="F420" s="566"/>
      <c r="G420" s="566"/>
      <c r="H420" s="566"/>
      <c r="I420" s="566"/>
      <c r="J420" s="566"/>
      <c r="K420" s="566"/>
    </row>
    <row r="421" spans="1:11" s="9" customFormat="1" ht="16.5" customHeight="1">
      <c r="A421" s="586" t="s">
        <v>2936</v>
      </c>
      <c r="B421" s="562"/>
      <c r="C421" s="562"/>
      <c r="D421" s="562"/>
      <c r="E421" s="562"/>
      <c r="F421" s="562"/>
      <c r="G421" s="562"/>
      <c r="H421" s="562"/>
      <c r="I421" s="562"/>
      <c r="J421" s="562"/>
      <c r="K421" s="562"/>
    </row>
    <row r="422" spans="1:11" s="9" customFormat="1" ht="16.5" customHeight="1">
      <c r="A422" s="586" t="s">
        <v>2937</v>
      </c>
      <c r="B422" s="562"/>
      <c r="C422" s="562"/>
      <c r="D422" s="562"/>
      <c r="E422" s="562"/>
      <c r="F422" s="562"/>
      <c r="G422" s="562"/>
      <c r="H422" s="562"/>
      <c r="I422" s="562"/>
      <c r="J422" s="562"/>
      <c r="K422" s="562"/>
    </row>
    <row r="423" spans="1:11" s="9" customFormat="1" ht="16.5" customHeight="1">
      <c r="A423" s="586" t="s">
        <v>2938</v>
      </c>
      <c r="B423" s="562"/>
      <c r="C423" s="562"/>
      <c r="D423" s="562"/>
      <c r="E423" s="562"/>
      <c r="F423" s="562"/>
      <c r="G423" s="562"/>
      <c r="H423" s="562"/>
      <c r="I423" s="562"/>
      <c r="J423" s="562"/>
      <c r="K423" s="562"/>
    </row>
    <row r="424" spans="1:11" s="9" customFormat="1" ht="16.5" customHeight="1">
      <c r="A424" s="259" t="s">
        <v>2939</v>
      </c>
      <c r="B424" s="644"/>
      <c r="C424" s="644"/>
      <c r="D424" s="644"/>
      <c r="E424" s="644"/>
      <c r="F424" s="644"/>
      <c r="G424" s="644"/>
      <c r="H424" s="644"/>
      <c r="I424" s="644"/>
      <c r="J424" s="644"/>
      <c r="K424" s="644"/>
    </row>
    <row r="425" spans="1:11" s="9" customFormat="1" ht="16.5" customHeight="1">
      <c r="A425" s="259" t="s">
        <v>2940</v>
      </c>
      <c r="B425" s="644"/>
      <c r="C425" s="644"/>
      <c r="D425" s="644"/>
      <c r="E425" s="644"/>
      <c r="F425" s="644"/>
      <c r="G425" s="644"/>
      <c r="H425" s="644"/>
      <c r="I425" s="644"/>
      <c r="J425" s="644"/>
      <c r="K425" s="644"/>
    </row>
    <row r="426" spans="1:11" s="9" customFormat="1" ht="16.5" customHeight="1">
      <c r="A426" s="587" t="s">
        <v>3332</v>
      </c>
      <c r="B426" s="564"/>
      <c r="C426" s="564"/>
      <c r="D426" s="564"/>
      <c r="E426" s="564"/>
      <c r="F426" s="564"/>
      <c r="G426" s="564"/>
      <c r="H426" s="564"/>
      <c r="I426" s="564"/>
      <c r="J426" s="564"/>
      <c r="K426" s="564"/>
    </row>
    <row r="427" spans="1:11" s="645" customFormat="1" ht="16.5" customHeight="1">
      <c r="A427" s="561" t="s">
        <v>3295</v>
      </c>
      <c r="B427" s="585"/>
      <c r="C427" s="585"/>
      <c r="D427" s="585"/>
      <c r="E427" s="585"/>
      <c r="F427" s="585"/>
      <c r="G427" s="585"/>
      <c r="H427" s="585"/>
      <c r="I427" s="585"/>
      <c r="J427" s="585"/>
      <c r="K427" s="585"/>
    </row>
    <row r="428" spans="1:11" s="645" customFormat="1" ht="16.5" customHeight="1">
      <c r="A428" s="587" t="s">
        <v>3329</v>
      </c>
      <c r="B428" s="585"/>
      <c r="C428" s="585"/>
      <c r="D428" s="585"/>
      <c r="E428" s="585"/>
      <c r="F428" s="585"/>
      <c r="G428" s="585"/>
      <c r="H428" s="585"/>
      <c r="I428" s="585"/>
      <c r="J428" s="585"/>
      <c r="K428" s="585"/>
    </row>
    <row r="429" spans="1:11" s="645" customFormat="1" ht="16.5" customHeight="1">
      <c r="A429" s="561" t="s">
        <v>2927</v>
      </c>
      <c r="B429" s="585"/>
      <c r="C429" s="585"/>
      <c r="D429" s="585"/>
      <c r="E429" s="585"/>
      <c r="F429" s="585"/>
      <c r="G429" s="585"/>
      <c r="H429" s="585"/>
      <c r="I429" s="585"/>
      <c r="J429" s="585"/>
      <c r="K429" s="585"/>
    </row>
    <row r="430" spans="1:11" s="645" customFormat="1" ht="16.5" customHeight="1">
      <c r="A430" s="587" t="s">
        <v>3330</v>
      </c>
      <c r="B430" s="585"/>
      <c r="C430" s="585"/>
      <c r="D430" s="585"/>
      <c r="E430" s="585"/>
      <c r="F430" s="585"/>
      <c r="G430" s="585"/>
      <c r="H430" s="585"/>
      <c r="I430" s="585"/>
      <c r="J430" s="585"/>
      <c r="K430" s="585"/>
    </row>
    <row r="431" spans="1:11" s="645" customFormat="1" ht="16.5" customHeight="1">
      <c r="A431" s="561" t="s">
        <v>2928</v>
      </c>
      <c r="B431" s="585"/>
      <c r="C431" s="585"/>
      <c r="D431" s="585"/>
      <c r="E431" s="585"/>
      <c r="F431" s="585"/>
      <c r="G431" s="585"/>
      <c r="H431" s="585"/>
      <c r="I431" s="585"/>
      <c r="J431" s="585"/>
      <c r="K431" s="585"/>
    </row>
    <row r="432" spans="1:11" s="9" customFormat="1" ht="16.5" customHeight="1">
      <c r="A432" s="587" t="s">
        <v>2941</v>
      </c>
      <c r="B432" s="564"/>
      <c r="C432" s="564"/>
      <c r="D432" s="564"/>
      <c r="E432" s="564"/>
      <c r="F432" s="564"/>
      <c r="G432" s="564"/>
      <c r="H432" s="564"/>
      <c r="I432" s="564"/>
      <c r="J432" s="564"/>
      <c r="K432" s="564"/>
    </row>
    <row r="433" spans="1:4" ht="19.899999999999999" customHeight="1">
      <c r="A433" s="67" t="s">
        <v>1</v>
      </c>
      <c r="B433" s="68"/>
      <c r="C433" s="68"/>
      <c r="D433" s="68" t="str">
        <f>Contents!$C$38</f>
        <v>26 May 2022</v>
      </c>
    </row>
    <row r="434" spans="1:4">
      <c r="A434" s="67" t="s">
        <v>2421</v>
      </c>
      <c r="B434" s="68"/>
      <c r="C434" s="68"/>
      <c r="D434" s="68" t="str">
        <f>Contents!$D$38</f>
        <v>25 Aug 2022</v>
      </c>
    </row>
  </sheetData>
  <phoneticPr fontId="249"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645" activePane="bottomLeft" state="frozen"/>
      <selection activeCell="A2" sqref="A2"/>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8" t="s">
        <v>3401</v>
      </c>
      <c r="B1" s="84"/>
      <c r="C1" s="84"/>
      <c r="D1" s="84"/>
      <c r="E1" s="84"/>
    </row>
    <row r="2" spans="1:10" s="260" customFormat="1" ht="15.5">
      <c r="A2" s="1098" t="s">
        <v>3380</v>
      </c>
      <c r="B2" s="26"/>
      <c r="C2" s="26"/>
      <c r="D2" s="26"/>
      <c r="E2" s="311"/>
      <c r="F2" s="311"/>
      <c r="G2" s="311"/>
      <c r="H2" s="311"/>
      <c r="I2" s="311"/>
      <c r="J2" s="311"/>
    </row>
    <row r="3" spans="1:10" s="260" customFormat="1" ht="15.5">
      <c r="A3" s="747" t="s">
        <v>3030</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459" t="s">
        <v>2920</v>
      </c>
      <c r="B5" s="26"/>
      <c r="C5" s="26"/>
      <c r="D5" s="26"/>
      <c r="E5" s="311"/>
      <c r="F5" s="311"/>
      <c r="G5" s="311"/>
      <c r="H5" s="311"/>
      <c r="I5" s="311"/>
      <c r="J5" s="311"/>
    </row>
    <row r="6" spans="1:10" s="260" customFormat="1" ht="15.5">
      <c r="A6" s="747" t="s">
        <v>3262</v>
      </c>
      <c r="B6" s="997"/>
      <c r="C6" s="997"/>
      <c r="D6" s="26"/>
      <c r="E6" s="311"/>
      <c r="F6" s="311"/>
      <c r="G6" s="311"/>
      <c r="H6" s="311"/>
      <c r="I6" s="311"/>
      <c r="J6" s="311"/>
    </row>
    <row r="7" spans="1:10" s="260" customFormat="1" ht="15.5">
      <c r="A7" s="310" t="s">
        <v>2745</v>
      </c>
      <c r="B7" s="26"/>
      <c r="C7" s="26"/>
      <c r="D7" s="26"/>
      <c r="E7" s="311"/>
      <c r="F7" s="311"/>
      <c r="G7" s="311"/>
      <c r="H7" s="311"/>
      <c r="I7" s="311"/>
      <c r="J7" s="311"/>
    </row>
    <row r="8" spans="1:10" ht="77.5">
      <c r="A8" s="670" t="s">
        <v>929</v>
      </c>
      <c r="B8" s="670" t="s">
        <v>930</v>
      </c>
      <c r="C8" s="652" t="s">
        <v>2244</v>
      </c>
      <c r="D8" s="818" t="s">
        <v>3029</v>
      </c>
      <c r="E8" s="819" t="s">
        <v>2068</v>
      </c>
    </row>
    <row r="9" spans="1:10" ht="25.15" customHeight="1">
      <c r="A9" s="820" t="s">
        <v>177</v>
      </c>
      <c r="B9" s="820" t="s">
        <v>931</v>
      </c>
      <c r="C9" s="623">
        <v>2390172</v>
      </c>
      <c r="D9" s="815">
        <v>25738820</v>
      </c>
      <c r="E9" s="823">
        <v>92.9</v>
      </c>
      <c r="F9" s="104"/>
      <c r="G9" s="104"/>
    </row>
    <row r="10" spans="1:10" ht="25.15" customHeight="1">
      <c r="A10" s="820" t="s">
        <v>932</v>
      </c>
      <c r="B10" s="820" t="s">
        <v>51</v>
      </c>
      <c r="C10" s="816">
        <v>2076860</v>
      </c>
      <c r="D10" s="816">
        <v>23366044</v>
      </c>
      <c r="E10" s="823">
        <v>88.9</v>
      </c>
      <c r="F10" s="104"/>
      <c r="G10" s="104"/>
    </row>
    <row r="11" spans="1:10" ht="25.15" customHeight="1">
      <c r="A11" s="821" t="s">
        <v>933</v>
      </c>
      <c r="B11" s="821" t="s">
        <v>934</v>
      </c>
      <c r="C11" s="664">
        <v>2227</v>
      </c>
      <c r="D11" s="817">
        <v>40195</v>
      </c>
      <c r="E11" s="824">
        <v>55.4</v>
      </c>
      <c r="F11" s="104"/>
      <c r="G11" s="104"/>
    </row>
    <row r="12" spans="1:10" ht="15.5">
      <c r="A12" s="821" t="s">
        <v>935</v>
      </c>
      <c r="B12" s="821" t="s">
        <v>936</v>
      </c>
      <c r="C12" s="664">
        <v>4091</v>
      </c>
      <c r="D12" s="817">
        <v>32230</v>
      </c>
      <c r="E12" s="824">
        <v>126.9</v>
      </c>
      <c r="F12" s="104"/>
      <c r="G12" s="104"/>
    </row>
    <row r="13" spans="1:10" ht="15.5">
      <c r="A13" s="821" t="s">
        <v>937</v>
      </c>
      <c r="B13" s="821" t="s">
        <v>938</v>
      </c>
      <c r="C13" s="664">
        <v>3300</v>
      </c>
      <c r="D13" s="817">
        <v>39939</v>
      </c>
      <c r="E13" s="824">
        <v>82.6</v>
      </c>
      <c r="F13" s="104"/>
      <c r="G13" s="104"/>
    </row>
    <row r="14" spans="1:10" ht="15.5">
      <c r="A14" s="821" t="s">
        <v>939</v>
      </c>
      <c r="B14" s="821" t="s">
        <v>353</v>
      </c>
      <c r="C14" s="664">
        <v>2851</v>
      </c>
      <c r="D14" s="817">
        <v>37829</v>
      </c>
      <c r="E14" s="824">
        <v>75.400000000000006</v>
      </c>
      <c r="F14" s="104"/>
      <c r="G14" s="104"/>
    </row>
    <row r="15" spans="1:10" ht="15.5">
      <c r="A15" s="821" t="s">
        <v>940</v>
      </c>
      <c r="B15" s="821" t="s">
        <v>941</v>
      </c>
      <c r="C15" s="664">
        <v>2367</v>
      </c>
      <c r="D15" s="817">
        <v>41540</v>
      </c>
      <c r="E15" s="824">
        <v>57</v>
      </c>
      <c r="F15" s="104"/>
      <c r="G15" s="104"/>
    </row>
    <row r="16" spans="1:10" ht="15.5">
      <c r="A16" s="821" t="s">
        <v>942</v>
      </c>
      <c r="B16" s="821" t="s">
        <v>408</v>
      </c>
      <c r="C16" s="664">
        <v>3908</v>
      </c>
      <c r="D16" s="817">
        <v>43405</v>
      </c>
      <c r="E16" s="824">
        <v>90</v>
      </c>
      <c r="F16" s="104"/>
      <c r="G16" s="104"/>
    </row>
    <row r="17" spans="1:7" ht="15.5">
      <c r="A17" s="821" t="s">
        <v>943</v>
      </c>
      <c r="B17" s="821" t="s">
        <v>700</v>
      </c>
      <c r="C17" s="664">
        <v>2497</v>
      </c>
      <c r="D17" s="817">
        <v>45777</v>
      </c>
      <c r="E17" s="824">
        <v>54.5</v>
      </c>
      <c r="F17" s="104"/>
      <c r="G17" s="104"/>
    </row>
    <row r="18" spans="1:7" ht="15.5">
      <c r="A18" s="821" t="s">
        <v>944</v>
      </c>
      <c r="B18" s="821" t="s">
        <v>945</v>
      </c>
      <c r="C18" s="664">
        <v>6981</v>
      </c>
      <c r="D18" s="817">
        <v>38928</v>
      </c>
      <c r="E18" s="824">
        <v>179.3</v>
      </c>
      <c r="F18" s="104"/>
      <c r="G18" s="104"/>
    </row>
    <row r="19" spans="1:7" ht="15.5">
      <c r="A19" s="821" t="s">
        <v>946</v>
      </c>
      <c r="B19" s="821" t="s">
        <v>947</v>
      </c>
      <c r="C19" s="664">
        <v>2079</v>
      </c>
      <c r="D19" s="817">
        <v>44285</v>
      </c>
      <c r="E19" s="824">
        <v>46.9</v>
      </c>
      <c r="F19" s="104"/>
      <c r="G19" s="104"/>
    </row>
    <row r="20" spans="1:7" ht="15.5">
      <c r="A20" s="821" t="s">
        <v>948</v>
      </c>
      <c r="B20" s="821" t="s">
        <v>949</v>
      </c>
      <c r="C20" s="664">
        <v>2412</v>
      </c>
      <c r="D20" s="817">
        <v>47040</v>
      </c>
      <c r="E20" s="824">
        <v>51.3</v>
      </c>
      <c r="F20" s="104"/>
      <c r="G20" s="104"/>
    </row>
    <row r="21" spans="1:7" ht="15.5">
      <c r="A21" s="821" t="s">
        <v>950</v>
      </c>
      <c r="B21" s="821" t="s">
        <v>951</v>
      </c>
      <c r="C21" s="664">
        <v>4538</v>
      </c>
      <c r="D21" s="817">
        <v>45172</v>
      </c>
      <c r="E21" s="824">
        <v>100.5</v>
      </c>
      <c r="F21" s="104"/>
      <c r="G21" s="104"/>
    </row>
    <row r="22" spans="1:7" ht="15.5">
      <c r="A22" s="821" t="s">
        <v>952</v>
      </c>
      <c r="B22" s="821" t="s">
        <v>953</v>
      </c>
      <c r="C22" s="664">
        <v>3445</v>
      </c>
      <c r="D22" s="817">
        <v>37871</v>
      </c>
      <c r="E22" s="824">
        <v>91</v>
      </c>
      <c r="F22" s="104"/>
      <c r="G22" s="104"/>
    </row>
    <row r="23" spans="1:7" ht="15.5">
      <c r="A23" s="821" t="s">
        <v>954</v>
      </c>
      <c r="B23" s="821" t="s">
        <v>955</v>
      </c>
      <c r="C23" s="664">
        <v>3384</v>
      </c>
      <c r="D23" s="817">
        <v>39031</v>
      </c>
      <c r="E23" s="824">
        <v>86.7</v>
      </c>
      <c r="F23" s="104"/>
      <c r="G23" s="104"/>
    </row>
    <row r="24" spans="1:7" ht="15.5">
      <c r="A24" s="821" t="s">
        <v>956</v>
      </c>
      <c r="B24" s="821" t="s">
        <v>957</v>
      </c>
      <c r="C24" s="664">
        <v>3364</v>
      </c>
      <c r="D24" s="817">
        <v>41611</v>
      </c>
      <c r="E24" s="824">
        <v>80.8</v>
      </c>
      <c r="F24" s="104"/>
      <c r="G24" s="104"/>
    </row>
    <row r="25" spans="1:7" ht="15.5">
      <c r="A25" s="821" t="s">
        <v>958</v>
      </c>
      <c r="B25" s="821" t="s">
        <v>959</v>
      </c>
      <c r="C25" s="664">
        <v>2464</v>
      </c>
      <c r="D25" s="817">
        <v>37404</v>
      </c>
      <c r="E25" s="824">
        <v>65.900000000000006</v>
      </c>
      <c r="F25" s="104"/>
      <c r="G25" s="104"/>
    </row>
    <row r="26" spans="1:7" ht="15.5">
      <c r="A26" s="821" t="s">
        <v>960</v>
      </c>
      <c r="B26" s="821" t="s">
        <v>961</v>
      </c>
      <c r="C26" s="664">
        <v>2214</v>
      </c>
      <c r="D26" s="817">
        <v>44684</v>
      </c>
      <c r="E26" s="824">
        <v>49.5</v>
      </c>
      <c r="F26" s="104"/>
      <c r="G26" s="104"/>
    </row>
    <row r="27" spans="1:7" ht="15.5">
      <c r="A27" s="821" t="s">
        <v>962</v>
      </c>
      <c r="B27" s="821" t="s">
        <v>410</v>
      </c>
      <c r="C27" s="664">
        <v>5297</v>
      </c>
      <c r="D27" s="817">
        <v>44005</v>
      </c>
      <c r="E27" s="824">
        <v>120.4</v>
      </c>
      <c r="F27" s="104"/>
      <c r="G27" s="104"/>
    </row>
    <row r="28" spans="1:7" ht="15.5">
      <c r="A28" s="821" t="s">
        <v>963</v>
      </c>
      <c r="B28" s="821" t="s">
        <v>964</v>
      </c>
      <c r="C28" s="664">
        <v>1729</v>
      </c>
      <c r="D28" s="817">
        <v>37700</v>
      </c>
      <c r="E28" s="824">
        <v>45.9</v>
      </c>
      <c r="F28" s="104"/>
      <c r="G28" s="104"/>
    </row>
    <row r="29" spans="1:7" ht="15.5">
      <c r="A29" s="821" t="s">
        <v>965</v>
      </c>
      <c r="B29" s="821" t="s">
        <v>966</v>
      </c>
      <c r="C29" s="664">
        <v>5748</v>
      </c>
      <c r="D29" s="817">
        <v>43571</v>
      </c>
      <c r="E29" s="824">
        <v>131.9</v>
      </c>
      <c r="F29" s="104"/>
      <c r="G29" s="104"/>
    </row>
    <row r="30" spans="1:7" ht="15.5">
      <c r="A30" s="821" t="s">
        <v>967</v>
      </c>
      <c r="B30" s="821" t="s">
        <v>968</v>
      </c>
      <c r="C30" s="664">
        <v>446</v>
      </c>
      <c r="D30" s="817">
        <v>48044</v>
      </c>
      <c r="E30" s="824">
        <v>9.3000000000000007</v>
      </c>
      <c r="F30" s="104"/>
      <c r="G30" s="104"/>
    </row>
    <row r="31" spans="1:7" ht="15.5">
      <c r="A31" s="821" t="s">
        <v>969</v>
      </c>
      <c r="B31" s="821" t="s">
        <v>970</v>
      </c>
      <c r="C31" s="664">
        <v>1511</v>
      </c>
      <c r="D31" s="817">
        <v>40344</v>
      </c>
      <c r="E31" s="824">
        <v>37.5</v>
      </c>
      <c r="F31" s="104"/>
      <c r="G31" s="104"/>
    </row>
    <row r="32" spans="1:7" ht="15.5">
      <c r="A32" s="821" t="s">
        <v>971</v>
      </c>
      <c r="B32" s="821" t="s">
        <v>972</v>
      </c>
      <c r="C32" s="664">
        <v>2027</v>
      </c>
      <c r="D32" s="817">
        <v>36705</v>
      </c>
      <c r="E32" s="824">
        <v>55.2</v>
      </c>
      <c r="F32" s="104"/>
      <c r="G32" s="104"/>
    </row>
    <row r="33" spans="1:7" ht="15.5">
      <c r="A33" s="821" t="s">
        <v>973</v>
      </c>
      <c r="B33" s="821" t="s">
        <v>974</v>
      </c>
      <c r="C33" s="664">
        <v>3300</v>
      </c>
      <c r="D33" s="817">
        <v>49148</v>
      </c>
      <c r="E33" s="824">
        <v>67.099999999999994</v>
      </c>
      <c r="F33" s="104"/>
      <c r="G33" s="104"/>
    </row>
    <row r="34" spans="1:7" ht="15.5">
      <c r="A34" s="821" t="s">
        <v>975</v>
      </c>
      <c r="B34" s="821" t="s">
        <v>976</v>
      </c>
      <c r="C34" s="664">
        <v>5436</v>
      </c>
      <c r="D34" s="817">
        <v>55103</v>
      </c>
      <c r="E34" s="824">
        <v>98.7</v>
      </c>
      <c r="F34" s="104"/>
      <c r="G34" s="104"/>
    </row>
    <row r="35" spans="1:7" ht="15.5">
      <c r="A35" s="821" t="s">
        <v>977</v>
      </c>
      <c r="B35" s="821" t="s">
        <v>978</v>
      </c>
      <c r="C35" s="664">
        <v>3843</v>
      </c>
      <c r="D35" s="817">
        <v>35367</v>
      </c>
      <c r="E35" s="824">
        <v>108.7</v>
      </c>
      <c r="F35" s="104"/>
      <c r="G35" s="104"/>
    </row>
    <row r="36" spans="1:7" ht="15.5">
      <c r="A36" s="821" t="s">
        <v>979</v>
      </c>
      <c r="B36" s="821" t="s">
        <v>980</v>
      </c>
      <c r="C36" s="664">
        <v>2481</v>
      </c>
      <c r="D36" s="817">
        <v>48590</v>
      </c>
      <c r="E36" s="824">
        <v>51.1</v>
      </c>
      <c r="F36" s="104"/>
      <c r="G36" s="104"/>
    </row>
    <row r="37" spans="1:7" ht="15.5">
      <c r="A37" s="821" t="s">
        <v>981</v>
      </c>
      <c r="B37" s="821" t="s">
        <v>982</v>
      </c>
      <c r="C37" s="664">
        <v>3776</v>
      </c>
      <c r="D37" s="817">
        <v>42949</v>
      </c>
      <c r="E37" s="824">
        <v>87.9</v>
      </c>
      <c r="F37" s="104"/>
      <c r="G37" s="104"/>
    </row>
    <row r="38" spans="1:7" ht="15.5">
      <c r="A38" s="821" t="s">
        <v>983</v>
      </c>
      <c r="B38" s="821" t="s">
        <v>984</v>
      </c>
      <c r="C38" s="664">
        <v>2196</v>
      </c>
      <c r="D38" s="817">
        <v>50592</v>
      </c>
      <c r="E38" s="824">
        <v>43.4</v>
      </c>
      <c r="F38" s="104"/>
      <c r="G38" s="104"/>
    </row>
    <row r="39" spans="1:7" ht="15.5">
      <c r="A39" s="821" t="s">
        <v>985</v>
      </c>
      <c r="B39" s="821" t="s">
        <v>986</v>
      </c>
      <c r="C39" s="664">
        <v>1848</v>
      </c>
      <c r="D39" s="817">
        <v>35103</v>
      </c>
      <c r="E39" s="824">
        <v>52.6</v>
      </c>
      <c r="F39" s="104"/>
      <c r="G39" s="104"/>
    </row>
    <row r="40" spans="1:7" ht="15.5">
      <c r="A40" s="821" t="s">
        <v>987</v>
      </c>
      <c r="B40" s="821" t="s">
        <v>988</v>
      </c>
      <c r="C40" s="664">
        <v>5689</v>
      </c>
      <c r="D40" s="817">
        <v>40029</v>
      </c>
      <c r="E40" s="824">
        <v>142.1</v>
      </c>
      <c r="F40" s="104"/>
      <c r="G40" s="104"/>
    </row>
    <row r="41" spans="1:7" ht="15.5">
      <c r="A41" s="821" t="s">
        <v>989</v>
      </c>
      <c r="B41" s="821" t="s">
        <v>990</v>
      </c>
      <c r="C41" s="664">
        <v>5373</v>
      </c>
      <c r="D41" s="817">
        <v>39709</v>
      </c>
      <c r="E41" s="824">
        <v>135.30000000000001</v>
      </c>
      <c r="F41" s="104"/>
      <c r="G41" s="104"/>
    </row>
    <row r="42" spans="1:7" ht="15.5">
      <c r="A42" s="821" t="s">
        <v>991</v>
      </c>
      <c r="B42" s="821" t="s">
        <v>992</v>
      </c>
      <c r="C42" s="664">
        <v>6257</v>
      </c>
      <c r="D42" s="817">
        <v>41008</v>
      </c>
      <c r="E42" s="824">
        <v>152.6</v>
      </c>
      <c r="F42" s="104"/>
      <c r="G42" s="104"/>
    </row>
    <row r="43" spans="1:7" ht="15.5">
      <c r="A43" s="821" t="s">
        <v>993</v>
      </c>
      <c r="B43" s="821" t="s">
        <v>994</v>
      </c>
      <c r="C43" s="664">
        <v>9953</v>
      </c>
      <c r="D43" s="817">
        <v>39244</v>
      </c>
      <c r="E43" s="824">
        <v>253.6</v>
      </c>
      <c r="F43" s="104"/>
      <c r="G43" s="104"/>
    </row>
    <row r="44" spans="1:7" ht="15.5">
      <c r="A44" s="821" t="s">
        <v>995</v>
      </c>
      <c r="B44" s="821" t="s">
        <v>996</v>
      </c>
      <c r="C44" s="664">
        <v>12982</v>
      </c>
      <c r="D44" s="817">
        <v>39483</v>
      </c>
      <c r="E44" s="824">
        <v>328.8</v>
      </c>
      <c r="F44" s="104"/>
      <c r="G44" s="104"/>
    </row>
    <row r="45" spans="1:7" ht="15.5">
      <c r="A45" s="821" t="s">
        <v>997</v>
      </c>
      <c r="B45" s="821" t="s">
        <v>998</v>
      </c>
      <c r="C45" s="664">
        <v>9365</v>
      </c>
      <c r="D45" s="817">
        <v>47748</v>
      </c>
      <c r="E45" s="824">
        <v>196.1</v>
      </c>
      <c r="F45" s="104"/>
      <c r="G45" s="104"/>
    </row>
    <row r="46" spans="1:7" ht="15.5">
      <c r="A46" s="821" t="s">
        <v>999</v>
      </c>
      <c r="B46" s="821" t="s">
        <v>1000</v>
      </c>
      <c r="C46" s="664">
        <v>4772</v>
      </c>
      <c r="D46" s="817">
        <v>43207</v>
      </c>
      <c r="E46" s="824">
        <v>110.4</v>
      </c>
      <c r="F46" s="104"/>
      <c r="G46" s="104"/>
    </row>
    <row r="47" spans="1:7" ht="15.5">
      <c r="A47" s="821" t="s">
        <v>1001</v>
      </c>
      <c r="B47" s="821" t="s">
        <v>1002</v>
      </c>
      <c r="C47" s="664">
        <v>9485</v>
      </c>
      <c r="D47" s="817">
        <v>37878</v>
      </c>
      <c r="E47" s="824">
        <v>250.4</v>
      </c>
      <c r="F47" s="104"/>
      <c r="G47" s="104"/>
    </row>
    <row r="48" spans="1:7" ht="15.5">
      <c r="A48" s="821" t="s">
        <v>1003</v>
      </c>
      <c r="B48" s="821" t="s">
        <v>1004</v>
      </c>
      <c r="C48" s="664">
        <v>4432</v>
      </c>
      <c r="D48" s="817">
        <v>41125</v>
      </c>
      <c r="E48" s="824">
        <v>107.8</v>
      </c>
      <c r="F48" s="104"/>
      <c r="G48" s="104"/>
    </row>
    <row r="49" spans="1:7" ht="15.5">
      <c r="A49" s="821" t="s">
        <v>1005</v>
      </c>
      <c r="B49" s="821" t="s">
        <v>1006</v>
      </c>
      <c r="C49" s="664">
        <v>8098</v>
      </c>
      <c r="D49" s="817">
        <v>41447</v>
      </c>
      <c r="E49" s="824">
        <v>195.4</v>
      </c>
      <c r="F49" s="104"/>
      <c r="G49" s="104"/>
    </row>
    <row r="50" spans="1:7" ht="15.5">
      <c r="A50" s="821" t="s">
        <v>1007</v>
      </c>
      <c r="B50" s="821" t="s">
        <v>1008</v>
      </c>
      <c r="C50" s="664">
        <v>5333</v>
      </c>
      <c r="D50" s="817">
        <v>44696</v>
      </c>
      <c r="E50" s="824">
        <v>119.3</v>
      </c>
      <c r="F50" s="104"/>
      <c r="G50" s="104"/>
    </row>
    <row r="51" spans="1:7" ht="15.5">
      <c r="A51" s="821" t="s">
        <v>1009</v>
      </c>
      <c r="B51" s="821" t="s">
        <v>1010</v>
      </c>
      <c r="C51" s="664">
        <v>11207</v>
      </c>
      <c r="D51" s="817">
        <v>40172</v>
      </c>
      <c r="E51" s="824">
        <v>279</v>
      </c>
      <c r="F51" s="104"/>
      <c r="G51" s="104"/>
    </row>
    <row r="52" spans="1:7" ht="15.5">
      <c r="A52" s="821" t="s">
        <v>1011</v>
      </c>
      <c r="B52" s="821" t="s">
        <v>1012</v>
      </c>
      <c r="C52" s="664">
        <v>9768</v>
      </c>
      <c r="D52" s="817">
        <v>45531</v>
      </c>
      <c r="E52" s="824">
        <v>214.5</v>
      </c>
      <c r="F52" s="104"/>
      <c r="G52" s="104"/>
    </row>
    <row r="53" spans="1:7" ht="15.5">
      <c r="A53" s="821" t="s">
        <v>1013</v>
      </c>
      <c r="B53" s="821" t="s">
        <v>1014</v>
      </c>
      <c r="C53" s="664">
        <v>7121</v>
      </c>
      <c r="D53" s="817">
        <v>38074</v>
      </c>
      <c r="E53" s="824">
        <v>187</v>
      </c>
      <c r="F53" s="104"/>
      <c r="G53" s="104"/>
    </row>
    <row r="54" spans="1:7" ht="15.5">
      <c r="A54" s="821" t="s">
        <v>1015</v>
      </c>
      <c r="B54" s="821" t="s">
        <v>1016</v>
      </c>
      <c r="C54" s="664">
        <v>10399</v>
      </c>
      <c r="D54" s="817">
        <v>36523</v>
      </c>
      <c r="E54" s="824">
        <v>284.7</v>
      </c>
      <c r="F54" s="104"/>
      <c r="G54" s="104"/>
    </row>
    <row r="55" spans="1:7" ht="15.5">
      <c r="A55" s="821" t="s">
        <v>1017</v>
      </c>
      <c r="B55" s="821" t="s">
        <v>1018</v>
      </c>
      <c r="C55" s="664">
        <v>3522</v>
      </c>
      <c r="D55" s="817">
        <v>38768</v>
      </c>
      <c r="E55" s="824">
        <v>90.8</v>
      </c>
      <c r="F55" s="104"/>
      <c r="G55" s="104"/>
    </row>
    <row r="56" spans="1:7" ht="15.5">
      <c r="A56" s="821" t="s">
        <v>1019</v>
      </c>
      <c r="B56" s="821" t="s">
        <v>1020</v>
      </c>
      <c r="C56" s="664">
        <v>4302</v>
      </c>
      <c r="D56" s="817">
        <v>36049</v>
      </c>
      <c r="E56" s="824">
        <v>119.3</v>
      </c>
      <c r="F56" s="104"/>
      <c r="G56" s="104"/>
    </row>
    <row r="57" spans="1:7" ht="15.5">
      <c r="A57" s="821" t="s">
        <v>1021</v>
      </c>
      <c r="B57" s="821" t="s">
        <v>1022</v>
      </c>
      <c r="C57" s="664">
        <v>2878</v>
      </c>
      <c r="D57" s="817">
        <v>43456</v>
      </c>
      <c r="E57" s="824">
        <v>66.2</v>
      </c>
      <c r="F57" s="104"/>
      <c r="G57" s="104"/>
    </row>
    <row r="58" spans="1:7" ht="15.5">
      <c r="A58" s="821" t="s">
        <v>1023</v>
      </c>
      <c r="B58" s="821" t="s">
        <v>355</v>
      </c>
      <c r="C58" s="664">
        <v>3490</v>
      </c>
      <c r="D58" s="817">
        <v>40914</v>
      </c>
      <c r="E58" s="824">
        <v>85.3</v>
      </c>
      <c r="F58" s="104"/>
      <c r="G58" s="104"/>
    </row>
    <row r="59" spans="1:7" ht="15.5">
      <c r="A59" s="821" t="s">
        <v>1024</v>
      </c>
      <c r="B59" s="821" t="s">
        <v>1025</v>
      </c>
      <c r="C59" s="664">
        <v>6109</v>
      </c>
      <c r="D59" s="817">
        <v>41183</v>
      </c>
      <c r="E59" s="824">
        <v>148.30000000000001</v>
      </c>
      <c r="F59" s="104"/>
      <c r="G59" s="104"/>
    </row>
    <row r="60" spans="1:7" ht="15.5">
      <c r="A60" s="821" t="s">
        <v>1026</v>
      </c>
      <c r="B60" s="821" t="s">
        <v>1027</v>
      </c>
      <c r="C60" s="664">
        <v>7543</v>
      </c>
      <c r="D60" s="817">
        <v>41400</v>
      </c>
      <c r="E60" s="824">
        <v>182.2</v>
      </c>
      <c r="F60" s="104"/>
      <c r="G60" s="104"/>
    </row>
    <row r="61" spans="1:7" ht="15.5">
      <c r="A61" s="821" t="s">
        <v>1028</v>
      </c>
      <c r="B61" s="821" t="s">
        <v>1029</v>
      </c>
      <c r="C61" s="664">
        <v>4576</v>
      </c>
      <c r="D61" s="817">
        <v>40367</v>
      </c>
      <c r="E61" s="824">
        <v>113.4</v>
      </c>
      <c r="F61" s="104"/>
      <c r="G61" s="104"/>
    </row>
    <row r="62" spans="1:7" ht="15.5">
      <c r="A62" s="821" t="s">
        <v>1030</v>
      </c>
      <c r="B62" s="821" t="s">
        <v>1031</v>
      </c>
      <c r="C62" s="664">
        <v>7068</v>
      </c>
      <c r="D62" s="817">
        <v>42586</v>
      </c>
      <c r="E62" s="824">
        <v>166</v>
      </c>
      <c r="F62" s="104"/>
      <c r="G62" s="104"/>
    </row>
    <row r="63" spans="1:7" ht="15.5">
      <c r="A63" s="821" t="s">
        <v>1032</v>
      </c>
      <c r="B63" s="821" t="s">
        <v>1033</v>
      </c>
      <c r="C63" s="664">
        <v>4341</v>
      </c>
      <c r="D63" s="817">
        <v>43799</v>
      </c>
      <c r="E63" s="824">
        <v>99.1</v>
      </c>
      <c r="F63" s="104"/>
      <c r="G63" s="104"/>
    </row>
    <row r="64" spans="1:7" ht="15.5">
      <c r="A64" s="821" t="s">
        <v>1034</v>
      </c>
      <c r="B64" s="821" t="s">
        <v>1035</v>
      </c>
      <c r="C64" s="664">
        <v>3213</v>
      </c>
      <c r="D64" s="817">
        <v>42552</v>
      </c>
      <c r="E64" s="824">
        <v>75.5</v>
      </c>
      <c r="F64" s="104"/>
      <c r="G64" s="104"/>
    </row>
    <row r="65" spans="1:7" ht="15.5">
      <c r="A65" s="821" t="s">
        <v>1036</v>
      </c>
      <c r="B65" s="821" t="s">
        <v>1037</v>
      </c>
      <c r="C65" s="664">
        <v>3201</v>
      </c>
      <c r="D65" s="817">
        <v>45851</v>
      </c>
      <c r="E65" s="824">
        <v>69.8</v>
      </c>
      <c r="F65" s="104"/>
      <c r="G65" s="104"/>
    </row>
    <row r="66" spans="1:7" ht="15.5">
      <c r="A66" s="821" t="s">
        <v>1038</v>
      </c>
      <c r="B66" s="821" t="s">
        <v>1039</v>
      </c>
      <c r="C66" s="664">
        <v>3288</v>
      </c>
      <c r="D66" s="817">
        <v>43813</v>
      </c>
      <c r="E66" s="824">
        <v>75</v>
      </c>
      <c r="F66" s="104"/>
      <c r="G66" s="104"/>
    </row>
    <row r="67" spans="1:7" ht="15.5">
      <c r="A67" s="821" t="s">
        <v>1040</v>
      </c>
      <c r="B67" s="821" t="s">
        <v>1041</v>
      </c>
      <c r="C67" s="664">
        <v>3702</v>
      </c>
      <c r="D67" s="817">
        <v>42061</v>
      </c>
      <c r="E67" s="824">
        <v>88</v>
      </c>
      <c r="F67" s="104"/>
      <c r="G67" s="104"/>
    </row>
    <row r="68" spans="1:7" ht="15.5">
      <c r="A68" s="821" t="s">
        <v>1042</v>
      </c>
      <c r="B68" s="821" t="s">
        <v>1043</v>
      </c>
      <c r="C68" s="664">
        <v>14985</v>
      </c>
      <c r="D68" s="817">
        <v>40281</v>
      </c>
      <c r="E68" s="824">
        <v>372</v>
      </c>
      <c r="F68" s="104"/>
      <c r="G68" s="104"/>
    </row>
    <row r="69" spans="1:7" ht="15.5">
      <c r="A69" s="821" t="s">
        <v>1044</v>
      </c>
      <c r="B69" s="821" t="s">
        <v>1045</v>
      </c>
      <c r="C69" s="664">
        <v>8996</v>
      </c>
      <c r="D69" s="817">
        <v>40818</v>
      </c>
      <c r="E69" s="824">
        <v>220.4</v>
      </c>
      <c r="F69" s="104"/>
      <c r="G69" s="104"/>
    </row>
    <row r="70" spans="1:7" ht="15.5">
      <c r="A70" s="821" t="s">
        <v>1046</v>
      </c>
      <c r="B70" s="821" t="s">
        <v>1047</v>
      </c>
      <c r="C70" s="664">
        <v>14440</v>
      </c>
      <c r="D70" s="817">
        <v>36963</v>
      </c>
      <c r="E70" s="824">
        <v>390.7</v>
      </c>
      <c r="F70" s="104"/>
      <c r="G70" s="104"/>
    </row>
    <row r="71" spans="1:7" ht="15.5">
      <c r="A71" s="821" t="s">
        <v>1048</v>
      </c>
      <c r="B71" s="821" t="s">
        <v>510</v>
      </c>
      <c r="C71" s="664">
        <v>2680</v>
      </c>
      <c r="D71" s="817">
        <v>40475</v>
      </c>
      <c r="E71" s="824">
        <v>66.2</v>
      </c>
      <c r="F71" s="104"/>
      <c r="G71" s="104"/>
    </row>
    <row r="72" spans="1:7" ht="15.5">
      <c r="A72" s="821" t="s">
        <v>1049</v>
      </c>
      <c r="B72" s="821" t="s">
        <v>1050</v>
      </c>
      <c r="C72" s="664">
        <v>2880</v>
      </c>
      <c r="D72" s="817">
        <v>50129</v>
      </c>
      <c r="E72" s="824">
        <v>57.5</v>
      </c>
      <c r="F72" s="104"/>
      <c r="G72" s="104"/>
    </row>
    <row r="73" spans="1:7" ht="15.5">
      <c r="A73" s="821" t="s">
        <v>1051</v>
      </c>
      <c r="B73" s="821" t="s">
        <v>1052</v>
      </c>
      <c r="C73" s="664">
        <v>2817</v>
      </c>
      <c r="D73" s="817">
        <v>40887</v>
      </c>
      <c r="E73" s="824">
        <v>68.900000000000006</v>
      </c>
      <c r="F73" s="104"/>
      <c r="G73" s="104"/>
    </row>
    <row r="74" spans="1:7" ht="15.5">
      <c r="A74" s="821" t="s">
        <v>1053</v>
      </c>
      <c r="B74" s="821" t="s">
        <v>1054</v>
      </c>
      <c r="C74" s="664">
        <v>2351</v>
      </c>
      <c r="D74" s="817">
        <v>51083</v>
      </c>
      <c r="E74" s="824">
        <v>46</v>
      </c>
      <c r="F74" s="104"/>
      <c r="G74" s="104"/>
    </row>
    <row r="75" spans="1:7" ht="15.5">
      <c r="A75" s="821" t="s">
        <v>1055</v>
      </c>
      <c r="B75" s="821" t="s">
        <v>1056</v>
      </c>
      <c r="C75" s="664">
        <v>1558</v>
      </c>
      <c r="D75" s="817">
        <v>38628</v>
      </c>
      <c r="E75" s="824">
        <v>40.299999999999997</v>
      </c>
      <c r="F75" s="104"/>
      <c r="G75" s="104"/>
    </row>
    <row r="76" spans="1:7" ht="15.5">
      <c r="A76" s="821" t="s">
        <v>1057</v>
      </c>
      <c r="B76" s="821" t="s">
        <v>1058</v>
      </c>
      <c r="C76" s="664">
        <v>3093</v>
      </c>
      <c r="D76" s="817">
        <v>50720</v>
      </c>
      <c r="E76" s="824">
        <v>61</v>
      </c>
      <c r="F76" s="104"/>
      <c r="G76" s="104"/>
    </row>
    <row r="77" spans="1:7" ht="15.5">
      <c r="A77" s="821" t="s">
        <v>1059</v>
      </c>
      <c r="B77" s="821" t="s">
        <v>1060</v>
      </c>
      <c r="C77" s="664">
        <v>3288</v>
      </c>
      <c r="D77" s="817">
        <v>36884</v>
      </c>
      <c r="E77" s="824">
        <v>89.1</v>
      </c>
      <c r="F77" s="104"/>
      <c r="G77" s="104"/>
    </row>
    <row r="78" spans="1:7" ht="15.5">
      <c r="A78" s="821" t="s">
        <v>1061</v>
      </c>
      <c r="B78" s="821" t="s">
        <v>1062</v>
      </c>
      <c r="C78" s="664">
        <v>2048</v>
      </c>
      <c r="D78" s="817">
        <v>40128</v>
      </c>
      <c r="E78" s="824">
        <v>51</v>
      </c>
      <c r="F78" s="104"/>
      <c r="G78" s="104"/>
    </row>
    <row r="79" spans="1:7" ht="15.5">
      <c r="A79" s="821" t="s">
        <v>1063</v>
      </c>
      <c r="B79" s="821" t="s">
        <v>1064</v>
      </c>
      <c r="C79" s="664">
        <v>1885</v>
      </c>
      <c r="D79" s="817">
        <v>44732</v>
      </c>
      <c r="E79" s="824">
        <v>42.1</v>
      </c>
      <c r="F79" s="104"/>
      <c r="G79" s="104"/>
    </row>
    <row r="80" spans="1:7" ht="15.5">
      <c r="A80" s="821" t="s">
        <v>1065</v>
      </c>
      <c r="B80" s="821" t="s">
        <v>1066</v>
      </c>
      <c r="C80" s="664">
        <v>2604</v>
      </c>
      <c r="D80" s="817">
        <v>41082</v>
      </c>
      <c r="E80" s="824">
        <v>63.4</v>
      </c>
      <c r="F80" s="104"/>
      <c r="G80" s="104"/>
    </row>
    <row r="81" spans="1:7" ht="15.5">
      <c r="A81" s="821" t="s">
        <v>1067</v>
      </c>
      <c r="B81" s="821" t="s">
        <v>1068</v>
      </c>
      <c r="C81" s="664">
        <v>2903</v>
      </c>
      <c r="D81" s="817">
        <v>41579</v>
      </c>
      <c r="E81" s="824">
        <v>69.8</v>
      </c>
      <c r="F81" s="104"/>
      <c r="G81" s="104"/>
    </row>
    <row r="82" spans="1:7" ht="15.5">
      <c r="A82" s="821" t="s">
        <v>1069</v>
      </c>
      <c r="B82" s="821" t="s">
        <v>1070</v>
      </c>
      <c r="C82" s="664">
        <v>3953</v>
      </c>
      <c r="D82" s="817">
        <v>46316</v>
      </c>
      <c r="E82" s="824">
        <v>85.3</v>
      </c>
      <c r="F82" s="104"/>
      <c r="G82" s="104"/>
    </row>
    <row r="83" spans="1:7" ht="15.5">
      <c r="A83" s="821" t="s">
        <v>1071</v>
      </c>
      <c r="B83" s="821" t="s">
        <v>1072</v>
      </c>
      <c r="C83" s="664">
        <v>2880</v>
      </c>
      <c r="D83" s="817">
        <v>53770</v>
      </c>
      <c r="E83" s="824">
        <v>53.6</v>
      </c>
      <c r="F83" s="104"/>
      <c r="G83" s="104"/>
    </row>
    <row r="84" spans="1:7" ht="15.5">
      <c r="A84" s="821" t="s">
        <v>1073</v>
      </c>
      <c r="B84" s="821" t="s">
        <v>555</v>
      </c>
      <c r="C84" s="664">
        <v>2332</v>
      </c>
      <c r="D84" s="817">
        <v>40464</v>
      </c>
      <c r="E84" s="824">
        <v>57.6</v>
      </c>
      <c r="F84" s="104"/>
      <c r="G84" s="104"/>
    </row>
    <row r="85" spans="1:7" ht="15.5">
      <c r="A85" s="821" t="s">
        <v>1074</v>
      </c>
      <c r="B85" s="821" t="s">
        <v>1075</v>
      </c>
      <c r="C85" s="664">
        <v>2131</v>
      </c>
      <c r="D85" s="817">
        <v>37027</v>
      </c>
      <c r="E85" s="824">
        <v>57.6</v>
      </c>
      <c r="F85" s="104"/>
      <c r="G85" s="104"/>
    </row>
    <row r="86" spans="1:7" ht="15.5">
      <c r="A86" s="821" t="s">
        <v>1076</v>
      </c>
      <c r="B86" s="821" t="s">
        <v>475</v>
      </c>
      <c r="C86" s="664">
        <v>3043</v>
      </c>
      <c r="D86" s="817">
        <v>38290</v>
      </c>
      <c r="E86" s="824">
        <v>79.5</v>
      </c>
      <c r="F86" s="104"/>
      <c r="G86" s="104"/>
    </row>
    <row r="87" spans="1:7" ht="15.5">
      <c r="A87" s="821" t="s">
        <v>1077</v>
      </c>
      <c r="B87" s="821" t="s">
        <v>534</v>
      </c>
      <c r="C87" s="664">
        <v>2229</v>
      </c>
      <c r="D87" s="817">
        <v>39751</v>
      </c>
      <c r="E87" s="824">
        <v>56.1</v>
      </c>
      <c r="F87" s="104"/>
      <c r="G87" s="104"/>
    </row>
    <row r="88" spans="1:7" ht="15.5">
      <c r="A88" s="821" t="s">
        <v>1078</v>
      </c>
      <c r="B88" s="821" t="s">
        <v>412</v>
      </c>
      <c r="C88" s="664">
        <v>2508</v>
      </c>
      <c r="D88" s="817">
        <v>40515</v>
      </c>
      <c r="E88" s="824">
        <v>61.9</v>
      </c>
      <c r="F88" s="104"/>
      <c r="G88" s="104"/>
    </row>
    <row r="89" spans="1:7" ht="15.5">
      <c r="A89" s="821" t="s">
        <v>1079</v>
      </c>
      <c r="B89" s="821" t="s">
        <v>1080</v>
      </c>
      <c r="C89" s="664">
        <v>1668</v>
      </c>
      <c r="D89" s="817">
        <v>37595</v>
      </c>
      <c r="E89" s="824">
        <v>44.4</v>
      </c>
      <c r="F89" s="104"/>
      <c r="G89" s="104"/>
    </row>
    <row r="90" spans="1:7" ht="15.5">
      <c r="A90" s="821" t="s">
        <v>1081</v>
      </c>
      <c r="B90" s="821" t="s">
        <v>266</v>
      </c>
      <c r="C90" s="664">
        <v>7991</v>
      </c>
      <c r="D90" s="817">
        <v>37550</v>
      </c>
      <c r="E90" s="824">
        <v>212.8</v>
      </c>
      <c r="F90" s="104"/>
      <c r="G90" s="104"/>
    </row>
    <row r="91" spans="1:7" ht="15.5">
      <c r="A91" s="821" t="s">
        <v>1082</v>
      </c>
      <c r="B91" s="821" t="s">
        <v>1083</v>
      </c>
      <c r="C91" s="664">
        <v>4332</v>
      </c>
      <c r="D91" s="817">
        <v>42692</v>
      </c>
      <c r="E91" s="824">
        <v>101.5</v>
      </c>
      <c r="F91" s="104"/>
      <c r="G91" s="104"/>
    </row>
    <row r="92" spans="1:7" ht="15.5">
      <c r="A92" s="821" t="s">
        <v>1084</v>
      </c>
      <c r="B92" s="821" t="s">
        <v>1085</v>
      </c>
      <c r="C92" s="664">
        <v>5087</v>
      </c>
      <c r="D92" s="817">
        <v>36815</v>
      </c>
      <c r="E92" s="824">
        <v>138.19999999999999</v>
      </c>
      <c r="F92" s="104"/>
      <c r="G92" s="104"/>
    </row>
    <row r="93" spans="1:7" ht="15.5">
      <c r="A93" s="821" t="s">
        <v>1086</v>
      </c>
      <c r="B93" s="821" t="s">
        <v>1087</v>
      </c>
      <c r="C93" s="664">
        <v>5846</v>
      </c>
      <c r="D93" s="817">
        <v>41298</v>
      </c>
      <c r="E93" s="824">
        <v>141.6</v>
      </c>
      <c r="F93" s="104"/>
      <c r="G93" s="104"/>
    </row>
    <row r="94" spans="1:7" ht="15.5">
      <c r="A94" s="821" t="s">
        <v>1088</v>
      </c>
      <c r="B94" s="821" t="s">
        <v>1089</v>
      </c>
      <c r="C94" s="664">
        <v>2134</v>
      </c>
      <c r="D94" s="817">
        <v>47932</v>
      </c>
      <c r="E94" s="824">
        <v>44.5</v>
      </c>
      <c r="F94" s="104"/>
      <c r="G94" s="104"/>
    </row>
    <row r="95" spans="1:7" ht="15.5">
      <c r="A95" s="821" t="s">
        <v>1090</v>
      </c>
      <c r="B95" s="821" t="s">
        <v>1091</v>
      </c>
      <c r="C95" s="664">
        <v>3592</v>
      </c>
      <c r="D95" s="817">
        <v>45823</v>
      </c>
      <c r="E95" s="824">
        <v>78.400000000000006</v>
      </c>
      <c r="F95" s="104"/>
      <c r="G95" s="104"/>
    </row>
    <row r="96" spans="1:7" ht="15.5">
      <c r="A96" s="821" t="s">
        <v>1092</v>
      </c>
      <c r="B96" s="821" t="s">
        <v>1093</v>
      </c>
      <c r="C96" s="664">
        <v>4033</v>
      </c>
      <c r="D96" s="817">
        <v>50392</v>
      </c>
      <c r="E96" s="824">
        <v>80</v>
      </c>
      <c r="F96" s="104"/>
      <c r="G96" s="104"/>
    </row>
    <row r="97" spans="1:7" ht="15.5">
      <c r="A97" s="821" t="s">
        <v>1094</v>
      </c>
      <c r="B97" s="821" t="s">
        <v>1095</v>
      </c>
      <c r="C97" s="664">
        <v>3514</v>
      </c>
      <c r="D97" s="817">
        <v>42608</v>
      </c>
      <c r="E97" s="824">
        <v>82.5</v>
      </c>
      <c r="F97" s="104"/>
      <c r="G97" s="104"/>
    </row>
    <row r="98" spans="1:7" ht="15.5">
      <c r="A98" s="821" t="s">
        <v>1096</v>
      </c>
      <c r="B98" s="821" t="s">
        <v>496</v>
      </c>
      <c r="C98" s="664">
        <v>1722</v>
      </c>
      <c r="D98" s="817">
        <v>43290</v>
      </c>
      <c r="E98" s="824">
        <v>39.799999999999997</v>
      </c>
      <c r="F98" s="104"/>
      <c r="G98" s="104"/>
    </row>
    <row r="99" spans="1:7" ht="15.5">
      <c r="A99" s="821" t="s">
        <v>1097</v>
      </c>
      <c r="B99" s="821" t="s">
        <v>429</v>
      </c>
      <c r="C99" s="664">
        <v>4372</v>
      </c>
      <c r="D99" s="817">
        <v>40664</v>
      </c>
      <c r="E99" s="824">
        <v>107.5</v>
      </c>
      <c r="F99" s="104"/>
      <c r="G99" s="104"/>
    </row>
    <row r="100" spans="1:7" ht="15.5">
      <c r="A100" s="821" t="s">
        <v>1098</v>
      </c>
      <c r="B100" s="821" t="s">
        <v>702</v>
      </c>
      <c r="C100" s="664">
        <v>1955</v>
      </c>
      <c r="D100" s="817">
        <v>43070</v>
      </c>
      <c r="E100" s="824">
        <v>45.4</v>
      </c>
      <c r="F100" s="104"/>
      <c r="G100" s="104"/>
    </row>
    <row r="101" spans="1:7" ht="15.5">
      <c r="A101" s="821" t="s">
        <v>1099</v>
      </c>
      <c r="B101" s="821" t="s">
        <v>234</v>
      </c>
      <c r="C101" s="664">
        <v>3147</v>
      </c>
      <c r="D101" s="817">
        <v>38995</v>
      </c>
      <c r="E101" s="824">
        <v>80.7</v>
      </c>
      <c r="F101" s="104"/>
      <c r="G101" s="104"/>
    </row>
    <row r="102" spans="1:7" ht="15.5">
      <c r="A102" s="821" t="s">
        <v>1100</v>
      </c>
      <c r="B102" s="821" t="s">
        <v>1101</v>
      </c>
      <c r="C102" s="664">
        <v>1404</v>
      </c>
      <c r="D102" s="817">
        <v>38407</v>
      </c>
      <c r="E102" s="824">
        <v>36.6</v>
      </c>
      <c r="F102" s="104"/>
      <c r="G102" s="104"/>
    </row>
    <row r="103" spans="1:7" ht="15.5">
      <c r="A103" s="821" t="s">
        <v>1102</v>
      </c>
      <c r="B103" s="821" t="s">
        <v>514</v>
      </c>
      <c r="C103" s="664">
        <v>2642</v>
      </c>
      <c r="D103" s="817">
        <v>36440</v>
      </c>
      <c r="E103" s="824">
        <v>72.5</v>
      </c>
      <c r="F103" s="104"/>
      <c r="G103" s="104"/>
    </row>
    <row r="104" spans="1:7" ht="15.5">
      <c r="A104" s="821" t="s">
        <v>1103</v>
      </c>
      <c r="B104" s="821" t="s">
        <v>1104</v>
      </c>
      <c r="C104" s="664">
        <v>3504</v>
      </c>
      <c r="D104" s="817">
        <v>37931</v>
      </c>
      <c r="E104" s="824">
        <v>92.4</v>
      </c>
      <c r="F104" s="104"/>
      <c r="G104" s="104"/>
    </row>
    <row r="105" spans="1:7" ht="15.5">
      <c r="A105" s="821" t="s">
        <v>1105</v>
      </c>
      <c r="B105" s="821" t="s">
        <v>1106</v>
      </c>
      <c r="C105" s="664">
        <v>1996</v>
      </c>
      <c r="D105" s="817">
        <v>40740</v>
      </c>
      <c r="E105" s="824">
        <v>49</v>
      </c>
      <c r="F105" s="104"/>
      <c r="G105" s="104"/>
    </row>
    <row r="106" spans="1:7" ht="15.5">
      <c r="A106" s="821" t="s">
        <v>1107</v>
      </c>
      <c r="B106" s="821" t="s">
        <v>373</v>
      </c>
      <c r="C106" s="664">
        <v>3794</v>
      </c>
      <c r="D106" s="817">
        <v>39040</v>
      </c>
      <c r="E106" s="824">
        <v>97.2</v>
      </c>
      <c r="F106" s="104"/>
      <c r="G106" s="104"/>
    </row>
    <row r="107" spans="1:7" ht="15.5">
      <c r="A107" s="821" t="s">
        <v>1108</v>
      </c>
      <c r="B107" s="821" t="s">
        <v>1109</v>
      </c>
      <c r="C107" s="664">
        <v>2711</v>
      </c>
      <c r="D107" s="817">
        <v>39172</v>
      </c>
      <c r="E107" s="824">
        <v>69.2</v>
      </c>
      <c r="F107" s="104"/>
      <c r="G107" s="104"/>
    </row>
    <row r="108" spans="1:7" ht="15.5">
      <c r="A108" s="821" t="s">
        <v>1110</v>
      </c>
      <c r="B108" s="821" t="s">
        <v>1111</v>
      </c>
      <c r="C108" s="664">
        <v>3609</v>
      </c>
      <c r="D108" s="817">
        <v>37565</v>
      </c>
      <c r="E108" s="824">
        <v>96.1</v>
      </c>
      <c r="F108" s="104"/>
      <c r="G108" s="104"/>
    </row>
    <row r="109" spans="1:7" ht="15.5">
      <c r="A109" s="821" t="s">
        <v>1112</v>
      </c>
      <c r="B109" s="821" t="s">
        <v>516</v>
      </c>
      <c r="C109" s="664">
        <v>2428</v>
      </c>
      <c r="D109" s="817">
        <v>44183</v>
      </c>
      <c r="E109" s="824">
        <v>55</v>
      </c>
      <c r="F109" s="104"/>
      <c r="G109" s="104"/>
    </row>
    <row r="110" spans="1:7" ht="15.5">
      <c r="A110" s="821" t="s">
        <v>1113</v>
      </c>
      <c r="B110" s="821" t="s">
        <v>1114</v>
      </c>
      <c r="C110" s="664">
        <v>441</v>
      </c>
      <c r="D110" s="817">
        <v>49644</v>
      </c>
      <c r="E110" s="824">
        <v>8.9</v>
      </c>
      <c r="F110" s="104"/>
      <c r="G110" s="104"/>
    </row>
    <row r="111" spans="1:7" ht="15.5">
      <c r="A111" s="821" t="s">
        <v>1115</v>
      </c>
      <c r="B111" s="821" t="s">
        <v>809</v>
      </c>
      <c r="C111" s="664">
        <v>2100</v>
      </c>
      <c r="D111" s="817">
        <v>46137</v>
      </c>
      <c r="E111" s="824">
        <v>45.5</v>
      </c>
      <c r="F111" s="104"/>
      <c r="G111" s="104"/>
    </row>
    <row r="112" spans="1:7" ht="15.5">
      <c r="A112" s="821" t="s">
        <v>1116</v>
      </c>
      <c r="B112" s="821" t="s">
        <v>1117</v>
      </c>
      <c r="C112" s="664">
        <v>1196</v>
      </c>
      <c r="D112" s="817">
        <v>36946</v>
      </c>
      <c r="E112" s="824">
        <v>32.4</v>
      </c>
      <c r="F112" s="104"/>
      <c r="G112" s="104"/>
    </row>
    <row r="113" spans="1:7" ht="15.5">
      <c r="A113" s="821" t="s">
        <v>1118</v>
      </c>
      <c r="B113" s="821" t="s">
        <v>357</v>
      </c>
      <c r="C113" s="664">
        <v>3585</v>
      </c>
      <c r="D113" s="817">
        <v>42181</v>
      </c>
      <c r="E113" s="824">
        <v>85</v>
      </c>
      <c r="F113" s="104"/>
      <c r="G113" s="104"/>
    </row>
    <row r="114" spans="1:7" ht="15.5">
      <c r="A114" s="821" t="s">
        <v>1119</v>
      </c>
      <c r="B114" s="821" t="s">
        <v>765</v>
      </c>
      <c r="C114" s="664">
        <v>2760</v>
      </c>
      <c r="D114" s="817">
        <v>45794</v>
      </c>
      <c r="E114" s="824">
        <v>60.3</v>
      </c>
      <c r="F114" s="104"/>
      <c r="G114" s="104"/>
    </row>
    <row r="115" spans="1:7" ht="15.5">
      <c r="A115" s="821" t="s">
        <v>1120</v>
      </c>
      <c r="B115" s="821" t="s">
        <v>1121</v>
      </c>
      <c r="C115" s="664">
        <v>2224</v>
      </c>
      <c r="D115" s="817">
        <v>35404</v>
      </c>
      <c r="E115" s="824">
        <v>62.8</v>
      </c>
      <c r="F115" s="104"/>
      <c r="G115" s="104"/>
    </row>
    <row r="116" spans="1:7" ht="15.5">
      <c r="A116" s="821" t="s">
        <v>1122</v>
      </c>
      <c r="B116" s="821" t="s">
        <v>1123</v>
      </c>
      <c r="C116" s="664">
        <v>2321</v>
      </c>
      <c r="D116" s="817">
        <v>44781</v>
      </c>
      <c r="E116" s="824">
        <v>51.8</v>
      </c>
      <c r="F116" s="104"/>
      <c r="G116" s="104"/>
    </row>
    <row r="117" spans="1:7" ht="15.5">
      <c r="A117" s="821" t="s">
        <v>1124</v>
      </c>
      <c r="B117" s="821" t="s">
        <v>1125</v>
      </c>
      <c r="C117" s="664">
        <v>1627</v>
      </c>
      <c r="D117" s="817">
        <v>44364</v>
      </c>
      <c r="E117" s="824">
        <v>36.700000000000003</v>
      </c>
      <c r="F117" s="104"/>
      <c r="G117" s="104"/>
    </row>
    <row r="118" spans="1:7" ht="15.5">
      <c r="A118" s="821" t="s">
        <v>1126</v>
      </c>
      <c r="B118" s="821" t="s">
        <v>268</v>
      </c>
      <c r="C118" s="664">
        <v>4653</v>
      </c>
      <c r="D118" s="817">
        <v>40563</v>
      </c>
      <c r="E118" s="824">
        <v>114.7</v>
      </c>
      <c r="F118" s="104"/>
      <c r="G118" s="104"/>
    </row>
    <row r="119" spans="1:7" ht="15.5">
      <c r="A119" s="821" t="s">
        <v>1127</v>
      </c>
      <c r="B119" s="821" t="s">
        <v>803</v>
      </c>
      <c r="C119" s="664">
        <v>1767</v>
      </c>
      <c r="D119" s="817">
        <v>37643</v>
      </c>
      <c r="E119" s="824">
        <v>46.9</v>
      </c>
      <c r="F119" s="104"/>
      <c r="G119" s="104"/>
    </row>
    <row r="120" spans="1:7" ht="15.5">
      <c r="A120" s="821" t="s">
        <v>1128</v>
      </c>
      <c r="B120" s="821" t="s">
        <v>1129</v>
      </c>
      <c r="C120" s="664">
        <v>393</v>
      </c>
      <c r="D120" s="817">
        <v>56672</v>
      </c>
      <c r="E120" s="824">
        <v>6.9</v>
      </c>
      <c r="F120" s="104"/>
      <c r="G120" s="104"/>
    </row>
    <row r="121" spans="1:7" ht="15.5">
      <c r="A121" s="821" t="s">
        <v>1130</v>
      </c>
      <c r="B121" s="821" t="s">
        <v>1131</v>
      </c>
      <c r="C121" s="664">
        <v>2676</v>
      </c>
      <c r="D121" s="817">
        <v>47859</v>
      </c>
      <c r="E121" s="824">
        <v>55.9</v>
      </c>
      <c r="F121" s="104"/>
      <c r="G121" s="104"/>
    </row>
    <row r="122" spans="1:7" ht="15.5">
      <c r="A122" s="821" t="s">
        <v>1132</v>
      </c>
      <c r="B122" s="821" t="s">
        <v>1133</v>
      </c>
      <c r="C122" s="664">
        <v>4302</v>
      </c>
      <c r="D122" s="817">
        <v>38131</v>
      </c>
      <c r="E122" s="824">
        <v>112.8</v>
      </c>
      <c r="F122" s="104"/>
      <c r="G122" s="104"/>
    </row>
    <row r="123" spans="1:7" ht="15.5">
      <c r="A123" s="821" t="s">
        <v>1134</v>
      </c>
      <c r="B123" s="821" t="s">
        <v>1135</v>
      </c>
      <c r="C123" s="664">
        <v>5066</v>
      </c>
      <c r="D123" s="817">
        <v>39357</v>
      </c>
      <c r="E123" s="824">
        <v>128.69999999999999</v>
      </c>
      <c r="F123" s="104"/>
      <c r="G123" s="104"/>
    </row>
    <row r="124" spans="1:7" ht="15.5">
      <c r="A124" s="821" t="s">
        <v>1136</v>
      </c>
      <c r="B124" s="821" t="s">
        <v>1137</v>
      </c>
      <c r="C124" s="664">
        <v>3963</v>
      </c>
      <c r="D124" s="817">
        <v>40653</v>
      </c>
      <c r="E124" s="824">
        <v>97.5</v>
      </c>
      <c r="F124" s="104"/>
      <c r="G124" s="104"/>
    </row>
    <row r="125" spans="1:7" ht="15.5">
      <c r="A125" s="821" t="s">
        <v>1138</v>
      </c>
      <c r="B125" s="821" t="s">
        <v>518</v>
      </c>
      <c r="C125" s="664">
        <v>2670</v>
      </c>
      <c r="D125" s="817">
        <v>45489</v>
      </c>
      <c r="E125" s="824">
        <v>58.7</v>
      </c>
      <c r="F125" s="104"/>
      <c r="G125" s="104"/>
    </row>
    <row r="126" spans="1:7" ht="15.5">
      <c r="A126" s="821" t="s">
        <v>1139</v>
      </c>
      <c r="B126" s="821" t="s">
        <v>1140</v>
      </c>
      <c r="C126" s="664">
        <v>4239</v>
      </c>
      <c r="D126" s="817">
        <v>52741</v>
      </c>
      <c r="E126" s="824">
        <v>80.400000000000006</v>
      </c>
      <c r="F126" s="104"/>
      <c r="G126" s="104"/>
    </row>
    <row r="127" spans="1:7" ht="15.5">
      <c r="A127" s="821" t="s">
        <v>1141</v>
      </c>
      <c r="B127" s="821" t="s">
        <v>1142</v>
      </c>
      <c r="C127" s="664">
        <v>2609</v>
      </c>
      <c r="D127" s="817">
        <v>39783</v>
      </c>
      <c r="E127" s="824">
        <v>65.599999999999994</v>
      </c>
      <c r="F127" s="104"/>
      <c r="G127" s="104"/>
    </row>
    <row r="128" spans="1:7" ht="15.5">
      <c r="A128" s="821" t="s">
        <v>1143</v>
      </c>
      <c r="B128" s="821" t="s">
        <v>236</v>
      </c>
      <c r="C128" s="664">
        <v>3160</v>
      </c>
      <c r="D128" s="817">
        <v>34999</v>
      </c>
      <c r="E128" s="824">
        <v>90.3</v>
      </c>
      <c r="F128" s="104"/>
      <c r="G128" s="104"/>
    </row>
    <row r="129" spans="1:7" ht="15.5">
      <c r="A129" s="821" t="s">
        <v>1144</v>
      </c>
      <c r="B129" s="821" t="s">
        <v>400</v>
      </c>
      <c r="C129" s="664">
        <v>3669</v>
      </c>
      <c r="D129" s="817">
        <v>45062</v>
      </c>
      <c r="E129" s="824">
        <v>81.400000000000006</v>
      </c>
      <c r="F129" s="104"/>
      <c r="G129" s="104"/>
    </row>
    <row r="130" spans="1:7" ht="15.5">
      <c r="A130" s="821" t="s">
        <v>1145</v>
      </c>
      <c r="B130" s="821" t="s">
        <v>1146</v>
      </c>
      <c r="C130" s="664">
        <v>7830</v>
      </c>
      <c r="D130" s="817">
        <v>44157</v>
      </c>
      <c r="E130" s="824">
        <v>177.3</v>
      </c>
      <c r="F130" s="104"/>
      <c r="G130" s="104"/>
    </row>
    <row r="131" spans="1:7" ht="15.5">
      <c r="A131" s="821" t="s">
        <v>1147</v>
      </c>
      <c r="B131" s="821" t="s">
        <v>1148</v>
      </c>
      <c r="C131" s="664">
        <v>5275</v>
      </c>
      <c r="D131" s="817">
        <v>42766</v>
      </c>
      <c r="E131" s="824">
        <v>123.3</v>
      </c>
      <c r="F131" s="104"/>
      <c r="G131" s="104"/>
    </row>
    <row r="132" spans="1:7" ht="15.5">
      <c r="A132" s="821" t="s">
        <v>1149</v>
      </c>
      <c r="B132" s="821" t="s">
        <v>1150</v>
      </c>
      <c r="C132" s="664">
        <v>4751</v>
      </c>
      <c r="D132" s="817">
        <v>41669</v>
      </c>
      <c r="E132" s="824">
        <v>114</v>
      </c>
      <c r="F132" s="104"/>
      <c r="G132" s="104"/>
    </row>
    <row r="133" spans="1:7" ht="15.5">
      <c r="A133" s="821" t="s">
        <v>1151</v>
      </c>
      <c r="B133" s="821" t="s">
        <v>767</v>
      </c>
      <c r="C133" s="664">
        <v>2278</v>
      </c>
      <c r="D133" s="817">
        <v>42727</v>
      </c>
      <c r="E133" s="824">
        <v>53.3</v>
      </c>
      <c r="F133" s="104"/>
      <c r="G133" s="104"/>
    </row>
    <row r="134" spans="1:7" ht="15.5">
      <c r="A134" s="821" t="s">
        <v>1152</v>
      </c>
      <c r="B134" s="821" t="s">
        <v>1153</v>
      </c>
      <c r="C134" s="664">
        <v>4130</v>
      </c>
      <c r="D134" s="817">
        <v>45340</v>
      </c>
      <c r="E134" s="824">
        <v>91.1</v>
      </c>
      <c r="F134" s="104"/>
      <c r="G134" s="104"/>
    </row>
    <row r="135" spans="1:7" ht="15.5">
      <c r="A135" s="821" t="s">
        <v>1154</v>
      </c>
      <c r="B135" s="821" t="s">
        <v>1155</v>
      </c>
      <c r="C135" s="664">
        <v>2376</v>
      </c>
      <c r="D135" s="817">
        <v>46885</v>
      </c>
      <c r="E135" s="824">
        <v>50.7</v>
      </c>
      <c r="F135" s="104"/>
      <c r="G135" s="104"/>
    </row>
    <row r="136" spans="1:7" ht="15.5">
      <c r="A136" s="821" t="s">
        <v>1156</v>
      </c>
      <c r="B136" s="821" t="s">
        <v>1157</v>
      </c>
      <c r="C136" s="664">
        <v>2248</v>
      </c>
      <c r="D136" s="817">
        <v>53398</v>
      </c>
      <c r="E136" s="824">
        <v>42.1</v>
      </c>
      <c r="F136" s="104"/>
      <c r="G136" s="104"/>
    </row>
    <row r="137" spans="1:7" ht="15.5">
      <c r="A137" s="821" t="s">
        <v>1158</v>
      </c>
      <c r="B137" s="821" t="s">
        <v>1159</v>
      </c>
      <c r="C137" s="664">
        <v>1617</v>
      </c>
      <c r="D137" s="817">
        <v>44727</v>
      </c>
      <c r="E137" s="824">
        <v>36.200000000000003</v>
      </c>
      <c r="F137" s="104"/>
      <c r="G137" s="104"/>
    </row>
    <row r="138" spans="1:7" ht="15.5">
      <c r="A138" s="821" t="s">
        <v>1160</v>
      </c>
      <c r="B138" s="821" t="s">
        <v>1161</v>
      </c>
      <c r="C138" s="664">
        <v>4246</v>
      </c>
      <c r="D138" s="817">
        <v>40069</v>
      </c>
      <c r="E138" s="824">
        <v>106</v>
      </c>
      <c r="F138" s="104"/>
      <c r="G138" s="104"/>
    </row>
    <row r="139" spans="1:7" ht="15.5">
      <c r="A139" s="821" t="s">
        <v>1162</v>
      </c>
      <c r="B139" s="821" t="s">
        <v>1163</v>
      </c>
      <c r="C139" s="664">
        <v>4951</v>
      </c>
      <c r="D139" s="817">
        <v>40740</v>
      </c>
      <c r="E139" s="824">
        <v>121.5</v>
      </c>
      <c r="F139" s="104"/>
      <c r="G139" s="104"/>
    </row>
    <row r="140" spans="1:7" ht="15.5">
      <c r="A140" s="821" t="s">
        <v>1164</v>
      </c>
      <c r="B140" s="821" t="s">
        <v>704</v>
      </c>
      <c r="C140" s="664">
        <v>1967</v>
      </c>
      <c r="D140" s="817">
        <v>42486</v>
      </c>
      <c r="E140" s="824">
        <v>46.3</v>
      </c>
      <c r="F140" s="104"/>
      <c r="G140" s="104"/>
    </row>
    <row r="141" spans="1:7" ht="15.5">
      <c r="A141" s="821" t="s">
        <v>1165</v>
      </c>
      <c r="B141" s="821" t="s">
        <v>401</v>
      </c>
      <c r="C141" s="664">
        <v>1873</v>
      </c>
      <c r="D141" s="817">
        <v>38307</v>
      </c>
      <c r="E141" s="824">
        <v>48.9</v>
      </c>
      <c r="F141" s="104"/>
      <c r="G141" s="104"/>
    </row>
    <row r="142" spans="1:7" ht="15.5">
      <c r="A142" s="821" t="s">
        <v>1166</v>
      </c>
      <c r="B142" s="821" t="s">
        <v>1167</v>
      </c>
      <c r="C142" s="664">
        <v>5936</v>
      </c>
      <c r="D142" s="817">
        <v>37964</v>
      </c>
      <c r="E142" s="824">
        <v>156.4</v>
      </c>
      <c r="F142" s="104"/>
      <c r="G142" s="104"/>
    </row>
    <row r="143" spans="1:7" ht="15.5">
      <c r="A143" s="821" t="s">
        <v>1168</v>
      </c>
      <c r="B143" s="821" t="s">
        <v>1169</v>
      </c>
      <c r="C143" s="664">
        <v>5077</v>
      </c>
      <c r="D143" s="817">
        <v>41882</v>
      </c>
      <c r="E143" s="824">
        <v>121.2</v>
      </c>
      <c r="F143" s="104"/>
      <c r="G143" s="104"/>
    </row>
    <row r="144" spans="1:7" ht="15.5">
      <c r="A144" s="821" t="s">
        <v>1170</v>
      </c>
      <c r="B144" s="821" t="s">
        <v>1171</v>
      </c>
      <c r="C144" s="664">
        <v>7672</v>
      </c>
      <c r="D144" s="817">
        <v>43537</v>
      </c>
      <c r="E144" s="824">
        <v>176.2</v>
      </c>
      <c r="F144" s="104"/>
      <c r="G144" s="104"/>
    </row>
    <row r="145" spans="1:7" ht="15.5">
      <c r="A145" s="821" t="s">
        <v>1172</v>
      </c>
      <c r="B145" s="821" t="s">
        <v>359</v>
      </c>
      <c r="C145" s="664">
        <v>1588</v>
      </c>
      <c r="D145" s="817">
        <v>34003</v>
      </c>
      <c r="E145" s="824">
        <v>46.7</v>
      </c>
      <c r="F145" s="104"/>
      <c r="G145" s="104"/>
    </row>
    <row r="146" spans="1:7" ht="15.5">
      <c r="A146" s="821" t="s">
        <v>1173</v>
      </c>
      <c r="B146" s="821" t="s">
        <v>1174</v>
      </c>
      <c r="C146" s="664">
        <v>3155</v>
      </c>
      <c r="D146" s="817">
        <v>37689</v>
      </c>
      <c r="E146" s="824">
        <v>83.7</v>
      </c>
      <c r="F146" s="104"/>
      <c r="G146" s="104"/>
    </row>
    <row r="147" spans="1:7" ht="15.5">
      <c r="A147" s="821" t="s">
        <v>1175</v>
      </c>
      <c r="B147" s="821" t="s">
        <v>1176</v>
      </c>
      <c r="C147" s="664">
        <v>5614</v>
      </c>
      <c r="D147" s="817">
        <v>44680</v>
      </c>
      <c r="E147" s="824">
        <v>125.6</v>
      </c>
      <c r="F147" s="104"/>
      <c r="G147" s="104"/>
    </row>
    <row r="148" spans="1:7" ht="15.5">
      <c r="A148" s="821" t="s">
        <v>1177</v>
      </c>
      <c r="B148" s="821" t="s">
        <v>1178</v>
      </c>
      <c r="C148" s="664">
        <v>3863</v>
      </c>
      <c r="D148" s="817">
        <v>40612</v>
      </c>
      <c r="E148" s="824">
        <v>95.1</v>
      </c>
      <c r="F148" s="104"/>
      <c r="G148" s="104"/>
    </row>
    <row r="149" spans="1:7" ht="15.5">
      <c r="A149" s="821" t="s">
        <v>1179</v>
      </c>
      <c r="B149" s="821" t="s">
        <v>1180</v>
      </c>
      <c r="C149" s="664">
        <v>5825</v>
      </c>
      <c r="D149" s="817">
        <v>44497</v>
      </c>
      <c r="E149" s="824">
        <v>130.9</v>
      </c>
      <c r="F149" s="104"/>
      <c r="G149" s="104"/>
    </row>
    <row r="150" spans="1:7" ht="15.5">
      <c r="A150" s="821" t="s">
        <v>1181</v>
      </c>
      <c r="B150" s="821" t="s">
        <v>1182</v>
      </c>
      <c r="C150" s="664">
        <v>6789</v>
      </c>
      <c r="D150" s="817">
        <v>41378</v>
      </c>
      <c r="E150" s="824">
        <v>164.1</v>
      </c>
      <c r="F150" s="104"/>
      <c r="G150" s="104"/>
    </row>
    <row r="151" spans="1:7" ht="15.5">
      <c r="A151" s="821" t="s">
        <v>1183</v>
      </c>
      <c r="B151" s="821" t="s">
        <v>706</v>
      </c>
      <c r="C151" s="664">
        <v>2654</v>
      </c>
      <c r="D151" s="817">
        <v>42260</v>
      </c>
      <c r="E151" s="824">
        <v>62.8</v>
      </c>
      <c r="F151" s="104"/>
      <c r="G151" s="104"/>
    </row>
    <row r="152" spans="1:7" ht="15.5">
      <c r="A152" s="821" t="s">
        <v>1184</v>
      </c>
      <c r="B152" s="821" t="s">
        <v>1185</v>
      </c>
      <c r="C152" s="664">
        <v>4335</v>
      </c>
      <c r="D152" s="817">
        <v>33135</v>
      </c>
      <c r="E152" s="824">
        <v>130.80000000000001</v>
      </c>
      <c r="F152" s="104"/>
      <c r="G152" s="104"/>
    </row>
    <row r="153" spans="1:7" ht="15.5">
      <c r="A153" s="821" t="s">
        <v>1186</v>
      </c>
      <c r="B153" s="821" t="s">
        <v>1187</v>
      </c>
      <c r="C153" s="664">
        <v>3658</v>
      </c>
      <c r="D153" s="817">
        <v>33142</v>
      </c>
      <c r="E153" s="824">
        <v>110.4</v>
      </c>
      <c r="F153" s="104"/>
      <c r="G153" s="104"/>
    </row>
    <row r="154" spans="1:7" ht="15.5">
      <c r="A154" s="821" t="s">
        <v>1188</v>
      </c>
      <c r="B154" s="821" t="s">
        <v>1189</v>
      </c>
      <c r="C154" s="664">
        <v>1673</v>
      </c>
      <c r="D154" s="817">
        <v>46444</v>
      </c>
      <c r="E154" s="824">
        <v>36</v>
      </c>
      <c r="F154" s="104"/>
      <c r="G154" s="104"/>
    </row>
    <row r="155" spans="1:7" ht="15.5">
      <c r="A155" s="821" t="s">
        <v>1190</v>
      </c>
      <c r="B155" s="821" t="s">
        <v>1191</v>
      </c>
      <c r="C155" s="664">
        <v>1763</v>
      </c>
      <c r="D155" s="817">
        <v>48939</v>
      </c>
      <c r="E155" s="824">
        <v>36</v>
      </c>
      <c r="F155" s="104"/>
      <c r="G155" s="104"/>
    </row>
    <row r="156" spans="1:7" ht="15.5">
      <c r="A156" s="821" t="s">
        <v>1192</v>
      </c>
      <c r="B156" s="821" t="s">
        <v>1193</v>
      </c>
      <c r="C156" s="664">
        <v>5000</v>
      </c>
      <c r="D156" s="817">
        <v>43710</v>
      </c>
      <c r="E156" s="824">
        <v>114.4</v>
      </c>
      <c r="F156" s="104"/>
      <c r="G156" s="104"/>
    </row>
    <row r="157" spans="1:7" ht="15.5">
      <c r="A157" s="821" t="s">
        <v>1194</v>
      </c>
      <c r="B157" s="821" t="s">
        <v>1195</v>
      </c>
      <c r="C157" s="664">
        <v>3040</v>
      </c>
      <c r="D157" s="817">
        <v>31433</v>
      </c>
      <c r="E157" s="824">
        <v>96.7</v>
      </c>
      <c r="F157" s="104"/>
      <c r="G157" s="104"/>
    </row>
    <row r="158" spans="1:7" ht="15.5">
      <c r="A158" s="821" t="s">
        <v>1196</v>
      </c>
      <c r="B158" s="821" t="s">
        <v>1197</v>
      </c>
      <c r="C158" s="664">
        <v>5010</v>
      </c>
      <c r="D158" s="817">
        <v>38332</v>
      </c>
      <c r="E158" s="824">
        <v>130.69999999999999</v>
      </c>
      <c r="F158" s="104"/>
      <c r="G158" s="104"/>
    </row>
    <row r="159" spans="1:7" ht="15.5">
      <c r="A159" s="821" t="s">
        <v>1198</v>
      </c>
      <c r="B159" s="821" t="s">
        <v>788</v>
      </c>
      <c r="C159" s="664">
        <v>2471</v>
      </c>
      <c r="D159" s="817">
        <v>42571</v>
      </c>
      <c r="E159" s="824">
        <v>58</v>
      </c>
      <c r="F159" s="104"/>
      <c r="G159" s="104"/>
    </row>
    <row r="160" spans="1:7" ht="15.5">
      <c r="A160" s="821" t="s">
        <v>1199</v>
      </c>
      <c r="B160" s="821" t="s">
        <v>1200</v>
      </c>
      <c r="C160" s="664">
        <v>5605</v>
      </c>
      <c r="D160" s="817">
        <v>46009</v>
      </c>
      <c r="E160" s="824">
        <v>121.8</v>
      </c>
      <c r="F160" s="104"/>
      <c r="G160" s="104"/>
    </row>
    <row r="161" spans="1:7" ht="15.5">
      <c r="A161" s="821" t="s">
        <v>1201</v>
      </c>
      <c r="B161" s="821" t="s">
        <v>678</v>
      </c>
      <c r="C161" s="664">
        <v>2616</v>
      </c>
      <c r="D161" s="817">
        <v>38897</v>
      </c>
      <c r="E161" s="824">
        <v>67.3</v>
      </c>
      <c r="F161" s="104"/>
      <c r="G161" s="104"/>
    </row>
    <row r="162" spans="1:7" ht="15.5">
      <c r="A162" s="821" t="s">
        <v>1202</v>
      </c>
      <c r="B162" s="821" t="s">
        <v>1203</v>
      </c>
      <c r="C162" s="664">
        <v>1979</v>
      </c>
      <c r="D162" s="817">
        <v>42399</v>
      </c>
      <c r="E162" s="824">
        <v>46.7</v>
      </c>
      <c r="F162" s="104"/>
      <c r="G162" s="104"/>
    </row>
    <row r="163" spans="1:7" ht="15.5">
      <c r="A163" s="821" t="s">
        <v>1204</v>
      </c>
      <c r="B163" s="821" t="s">
        <v>1205</v>
      </c>
      <c r="C163" s="664">
        <v>2929</v>
      </c>
      <c r="D163" s="817">
        <v>41852</v>
      </c>
      <c r="E163" s="824">
        <v>70</v>
      </c>
      <c r="F163" s="104"/>
      <c r="G163" s="104"/>
    </row>
    <row r="164" spans="1:7" ht="15.5">
      <c r="A164" s="821" t="s">
        <v>1206</v>
      </c>
      <c r="B164" s="821" t="s">
        <v>1207</v>
      </c>
      <c r="C164" s="664">
        <v>4968</v>
      </c>
      <c r="D164" s="817">
        <v>43945</v>
      </c>
      <c r="E164" s="824">
        <v>113.1</v>
      </c>
      <c r="F164" s="104"/>
      <c r="G164" s="104"/>
    </row>
    <row r="165" spans="1:7" ht="15.5">
      <c r="A165" s="821" t="s">
        <v>1208</v>
      </c>
      <c r="B165" s="821" t="s">
        <v>664</v>
      </c>
      <c r="C165" s="664">
        <v>2962</v>
      </c>
      <c r="D165" s="817">
        <v>45012</v>
      </c>
      <c r="E165" s="824">
        <v>65.8</v>
      </c>
      <c r="F165" s="104"/>
      <c r="G165" s="104"/>
    </row>
    <row r="166" spans="1:7" ht="15.5">
      <c r="A166" s="821" t="s">
        <v>1209</v>
      </c>
      <c r="B166" s="821" t="s">
        <v>680</v>
      </c>
      <c r="C166" s="664">
        <v>2494</v>
      </c>
      <c r="D166" s="817">
        <v>43281</v>
      </c>
      <c r="E166" s="824">
        <v>57.6</v>
      </c>
      <c r="F166" s="104"/>
      <c r="G166" s="104"/>
    </row>
    <row r="167" spans="1:7" ht="15.5">
      <c r="A167" s="821" t="s">
        <v>1210</v>
      </c>
      <c r="B167" s="821" t="s">
        <v>1211</v>
      </c>
      <c r="C167" s="664">
        <v>2896</v>
      </c>
      <c r="D167" s="817">
        <v>40504</v>
      </c>
      <c r="E167" s="824">
        <v>71.5</v>
      </c>
      <c r="F167" s="104"/>
      <c r="G167" s="104"/>
    </row>
    <row r="168" spans="1:7" ht="15.5">
      <c r="A168" s="821" t="s">
        <v>1212</v>
      </c>
      <c r="B168" s="821" t="s">
        <v>1213</v>
      </c>
      <c r="C168" s="664">
        <v>3616</v>
      </c>
      <c r="D168" s="817">
        <v>41506</v>
      </c>
      <c r="E168" s="824">
        <v>87.1</v>
      </c>
      <c r="F168" s="104"/>
      <c r="G168" s="104"/>
    </row>
    <row r="169" spans="1:7" ht="15.5">
      <c r="A169" s="821" t="s">
        <v>1214</v>
      </c>
      <c r="B169" s="821" t="s">
        <v>1215</v>
      </c>
      <c r="C169" s="664">
        <v>3068</v>
      </c>
      <c r="D169" s="817">
        <v>32934</v>
      </c>
      <c r="E169" s="824">
        <v>93.2</v>
      </c>
      <c r="F169" s="104"/>
      <c r="G169" s="104"/>
    </row>
    <row r="170" spans="1:7" ht="15.5">
      <c r="A170" s="821" t="s">
        <v>1216</v>
      </c>
      <c r="B170" s="821" t="s">
        <v>1217</v>
      </c>
      <c r="C170" s="664">
        <v>2909</v>
      </c>
      <c r="D170" s="817">
        <v>42308</v>
      </c>
      <c r="E170" s="824">
        <v>68.8</v>
      </c>
      <c r="F170" s="104"/>
      <c r="G170" s="104"/>
    </row>
    <row r="171" spans="1:7" ht="15.5">
      <c r="A171" s="821" t="s">
        <v>1218</v>
      </c>
      <c r="B171" s="821" t="s">
        <v>1219</v>
      </c>
      <c r="C171" s="664">
        <v>1526</v>
      </c>
      <c r="D171" s="817">
        <v>35884</v>
      </c>
      <c r="E171" s="824">
        <v>42.5</v>
      </c>
      <c r="F171" s="104"/>
      <c r="G171" s="104"/>
    </row>
    <row r="172" spans="1:7" ht="15.5">
      <c r="A172" s="821" t="s">
        <v>1220</v>
      </c>
      <c r="B172" s="821" t="s">
        <v>1221</v>
      </c>
      <c r="C172" s="664">
        <v>3486</v>
      </c>
      <c r="D172" s="817">
        <v>40231</v>
      </c>
      <c r="E172" s="824">
        <v>86.6</v>
      </c>
      <c r="F172" s="104"/>
      <c r="G172" s="104"/>
    </row>
    <row r="173" spans="1:7" ht="15.5">
      <c r="A173" s="821" t="s">
        <v>1222</v>
      </c>
      <c r="B173" s="821" t="s">
        <v>1223</v>
      </c>
      <c r="C173" s="664">
        <v>1635</v>
      </c>
      <c r="D173" s="817">
        <v>38179</v>
      </c>
      <c r="E173" s="824">
        <v>42.8</v>
      </c>
      <c r="F173" s="104"/>
      <c r="G173" s="104"/>
    </row>
    <row r="174" spans="1:7" ht="15.5">
      <c r="A174" s="821" t="s">
        <v>1224</v>
      </c>
      <c r="B174" s="821" t="s">
        <v>520</v>
      </c>
      <c r="C174" s="664">
        <v>2391</v>
      </c>
      <c r="D174" s="817">
        <v>39751</v>
      </c>
      <c r="E174" s="824">
        <v>60.1</v>
      </c>
      <c r="F174" s="104"/>
      <c r="G174" s="104"/>
    </row>
    <row r="175" spans="1:7" ht="15.5">
      <c r="A175" s="821" t="s">
        <v>1225</v>
      </c>
      <c r="B175" s="821" t="s">
        <v>739</v>
      </c>
      <c r="C175" s="664">
        <v>1386</v>
      </c>
      <c r="D175" s="817">
        <v>41434</v>
      </c>
      <c r="E175" s="824">
        <v>33.5</v>
      </c>
      <c r="F175" s="104"/>
      <c r="G175" s="104"/>
    </row>
    <row r="176" spans="1:7" ht="15.5">
      <c r="A176" s="821" t="s">
        <v>1226</v>
      </c>
      <c r="B176" s="821" t="s">
        <v>361</v>
      </c>
      <c r="C176" s="664">
        <v>2853</v>
      </c>
      <c r="D176" s="817">
        <v>41013</v>
      </c>
      <c r="E176" s="824">
        <v>69.599999999999994</v>
      </c>
      <c r="F176" s="104"/>
      <c r="G176" s="104"/>
    </row>
    <row r="177" spans="1:7" ht="15.5">
      <c r="A177" s="821" t="s">
        <v>1227</v>
      </c>
      <c r="B177" s="821" t="s">
        <v>1228</v>
      </c>
      <c r="C177" s="664">
        <v>2719</v>
      </c>
      <c r="D177" s="817">
        <v>41619</v>
      </c>
      <c r="E177" s="824">
        <v>65.3</v>
      </c>
      <c r="F177" s="104"/>
      <c r="G177" s="104"/>
    </row>
    <row r="178" spans="1:7" ht="15.5">
      <c r="A178" s="821" t="s">
        <v>1229</v>
      </c>
      <c r="B178" s="821" t="s">
        <v>1230</v>
      </c>
      <c r="C178" s="664">
        <v>1601</v>
      </c>
      <c r="D178" s="817">
        <v>43691</v>
      </c>
      <c r="E178" s="824">
        <v>36.6</v>
      </c>
      <c r="F178" s="104"/>
      <c r="G178" s="104"/>
    </row>
    <row r="179" spans="1:7" ht="15.5">
      <c r="A179" s="821" t="s">
        <v>1231</v>
      </c>
      <c r="B179" s="821" t="s">
        <v>790</v>
      </c>
      <c r="C179" s="664">
        <v>2686</v>
      </c>
      <c r="D179" s="817">
        <v>43900</v>
      </c>
      <c r="E179" s="824">
        <v>61.2</v>
      </c>
      <c r="F179" s="104"/>
      <c r="G179" s="104"/>
    </row>
    <row r="180" spans="1:7" ht="15.5">
      <c r="A180" s="821" t="s">
        <v>1232</v>
      </c>
      <c r="B180" s="821" t="s">
        <v>682</v>
      </c>
      <c r="C180" s="664">
        <v>2421</v>
      </c>
      <c r="D180" s="817">
        <v>40548</v>
      </c>
      <c r="E180" s="824">
        <v>59.7</v>
      </c>
      <c r="F180" s="104"/>
      <c r="G180" s="104"/>
    </row>
    <row r="181" spans="1:7" ht="15.5">
      <c r="A181" s="821" t="s">
        <v>1233</v>
      </c>
      <c r="B181" s="821" t="s">
        <v>1234</v>
      </c>
      <c r="C181" s="664">
        <v>1860</v>
      </c>
      <c r="D181" s="817">
        <v>37820</v>
      </c>
      <c r="E181" s="824">
        <v>49.2</v>
      </c>
      <c r="F181" s="104"/>
      <c r="G181" s="104"/>
    </row>
    <row r="182" spans="1:7" ht="15.5">
      <c r="A182" s="821" t="s">
        <v>1235</v>
      </c>
      <c r="B182" s="821" t="s">
        <v>1236</v>
      </c>
      <c r="C182" s="664">
        <v>3487</v>
      </c>
      <c r="D182" s="817">
        <v>43819</v>
      </c>
      <c r="E182" s="824">
        <v>79.599999999999994</v>
      </c>
      <c r="F182" s="104"/>
      <c r="G182" s="104"/>
    </row>
    <row r="183" spans="1:7" ht="15.5">
      <c r="A183" s="821" t="s">
        <v>1237</v>
      </c>
      <c r="B183" s="821" t="s">
        <v>1238</v>
      </c>
      <c r="C183" s="664">
        <v>2858</v>
      </c>
      <c r="D183" s="817">
        <v>38067</v>
      </c>
      <c r="E183" s="824">
        <v>75.099999999999994</v>
      </c>
      <c r="F183" s="104"/>
      <c r="G183" s="104"/>
    </row>
    <row r="184" spans="1:7" ht="15.5">
      <c r="A184" s="821" t="s">
        <v>1239</v>
      </c>
      <c r="B184" s="821" t="s">
        <v>1240</v>
      </c>
      <c r="C184" s="664">
        <v>1995</v>
      </c>
      <c r="D184" s="817">
        <v>46640</v>
      </c>
      <c r="E184" s="824">
        <v>42.8</v>
      </c>
      <c r="F184" s="104"/>
      <c r="G184" s="104"/>
    </row>
    <row r="185" spans="1:7" ht="15.5">
      <c r="A185" s="821" t="s">
        <v>1241</v>
      </c>
      <c r="B185" s="821" t="s">
        <v>1242</v>
      </c>
      <c r="C185" s="664">
        <v>3603</v>
      </c>
      <c r="D185" s="817">
        <v>49389</v>
      </c>
      <c r="E185" s="824">
        <v>73</v>
      </c>
      <c r="F185" s="104"/>
      <c r="G185" s="104"/>
    </row>
    <row r="186" spans="1:7" ht="15.5">
      <c r="A186" s="821" t="s">
        <v>1243</v>
      </c>
      <c r="B186" s="821" t="s">
        <v>813</v>
      </c>
      <c r="C186" s="664">
        <v>3024</v>
      </c>
      <c r="D186" s="817">
        <v>35858</v>
      </c>
      <c r="E186" s="824">
        <v>84.3</v>
      </c>
      <c r="F186" s="104"/>
      <c r="G186" s="104"/>
    </row>
    <row r="187" spans="1:7" ht="15.5">
      <c r="A187" s="821" t="s">
        <v>1244</v>
      </c>
      <c r="B187" s="821" t="s">
        <v>270</v>
      </c>
      <c r="C187" s="664">
        <v>4679</v>
      </c>
      <c r="D187" s="817">
        <v>37288</v>
      </c>
      <c r="E187" s="824">
        <v>125.5</v>
      </c>
      <c r="F187" s="104"/>
      <c r="G187" s="104"/>
    </row>
    <row r="188" spans="1:7" ht="15.5">
      <c r="A188" s="821" t="s">
        <v>1245</v>
      </c>
      <c r="B188" s="821" t="s">
        <v>1246</v>
      </c>
      <c r="C188" s="664">
        <v>2758</v>
      </c>
      <c r="D188" s="817">
        <v>39490</v>
      </c>
      <c r="E188" s="824">
        <v>69.8</v>
      </c>
      <c r="F188" s="104"/>
      <c r="G188" s="104"/>
    </row>
    <row r="189" spans="1:7" ht="15.5">
      <c r="A189" s="821" t="s">
        <v>1247</v>
      </c>
      <c r="B189" s="821" t="s">
        <v>1248</v>
      </c>
      <c r="C189" s="664">
        <v>5516</v>
      </c>
      <c r="D189" s="817">
        <v>42669</v>
      </c>
      <c r="E189" s="824">
        <v>129.30000000000001</v>
      </c>
      <c r="F189" s="104"/>
      <c r="G189" s="104"/>
    </row>
    <row r="190" spans="1:7" ht="15.5">
      <c r="A190" s="821" t="s">
        <v>1249</v>
      </c>
      <c r="B190" s="821" t="s">
        <v>211</v>
      </c>
      <c r="C190" s="664">
        <v>5874</v>
      </c>
      <c r="D190" s="817">
        <v>42712</v>
      </c>
      <c r="E190" s="824">
        <v>137.5</v>
      </c>
      <c r="F190" s="104"/>
      <c r="G190" s="104"/>
    </row>
    <row r="191" spans="1:7" ht="15.5">
      <c r="A191" s="821" t="s">
        <v>1250</v>
      </c>
      <c r="B191" s="821" t="s">
        <v>414</v>
      </c>
      <c r="C191" s="664">
        <v>3880</v>
      </c>
      <c r="D191" s="817">
        <v>40286</v>
      </c>
      <c r="E191" s="824">
        <v>96.3</v>
      </c>
      <c r="F191" s="104"/>
      <c r="G191" s="104"/>
    </row>
    <row r="192" spans="1:7" ht="15.5">
      <c r="A192" s="821" t="s">
        <v>1251</v>
      </c>
      <c r="B192" s="821" t="s">
        <v>1252</v>
      </c>
      <c r="C192" s="664">
        <v>2548</v>
      </c>
      <c r="D192" s="817">
        <v>39657</v>
      </c>
      <c r="E192" s="824">
        <v>64.3</v>
      </c>
      <c r="F192" s="104"/>
      <c r="G192" s="104"/>
    </row>
    <row r="193" spans="1:7" ht="15.5">
      <c r="A193" s="821" t="s">
        <v>1253</v>
      </c>
      <c r="B193" s="821" t="s">
        <v>815</v>
      </c>
      <c r="C193" s="664">
        <v>4600</v>
      </c>
      <c r="D193" s="817">
        <v>46444</v>
      </c>
      <c r="E193" s="824">
        <v>99</v>
      </c>
      <c r="F193" s="104"/>
      <c r="G193" s="104"/>
    </row>
    <row r="194" spans="1:7" ht="15.5">
      <c r="A194" s="821" t="s">
        <v>1254</v>
      </c>
      <c r="B194" s="821" t="s">
        <v>684</v>
      </c>
      <c r="C194" s="664">
        <v>3764</v>
      </c>
      <c r="D194" s="817">
        <v>41461</v>
      </c>
      <c r="E194" s="824">
        <v>90.8</v>
      </c>
      <c r="F194" s="104"/>
      <c r="G194" s="104"/>
    </row>
    <row r="195" spans="1:7" ht="15.5">
      <c r="A195" s="821" t="s">
        <v>1255</v>
      </c>
      <c r="B195" s="821" t="s">
        <v>1256</v>
      </c>
      <c r="C195" s="664">
        <v>2611</v>
      </c>
      <c r="D195" s="817">
        <v>44858</v>
      </c>
      <c r="E195" s="824">
        <v>58.2</v>
      </c>
      <c r="F195" s="104"/>
      <c r="G195" s="104"/>
    </row>
    <row r="196" spans="1:7" ht="15.5">
      <c r="A196" s="821" t="s">
        <v>1257</v>
      </c>
      <c r="B196" s="821" t="s">
        <v>708</v>
      </c>
      <c r="C196" s="664">
        <v>2385</v>
      </c>
      <c r="D196" s="817">
        <v>40431</v>
      </c>
      <c r="E196" s="824">
        <v>59</v>
      </c>
      <c r="F196" s="104"/>
      <c r="G196" s="104"/>
    </row>
    <row r="197" spans="1:7" ht="15.5">
      <c r="A197" s="821" t="s">
        <v>1258</v>
      </c>
      <c r="B197" s="821" t="s">
        <v>1259</v>
      </c>
      <c r="C197" s="664">
        <v>4439</v>
      </c>
      <c r="D197" s="817">
        <v>38612</v>
      </c>
      <c r="E197" s="824">
        <v>115</v>
      </c>
      <c r="F197" s="104"/>
      <c r="G197" s="104"/>
    </row>
    <row r="198" spans="1:7" ht="15.5">
      <c r="A198" s="821" t="s">
        <v>1260</v>
      </c>
      <c r="B198" s="821" t="s">
        <v>557</v>
      </c>
      <c r="C198" s="664">
        <v>3550</v>
      </c>
      <c r="D198" s="817">
        <v>42079</v>
      </c>
      <c r="E198" s="824">
        <v>84.4</v>
      </c>
      <c r="F198" s="104"/>
      <c r="G198" s="104"/>
    </row>
    <row r="199" spans="1:7" ht="15.5">
      <c r="A199" s="821" t="s">
        <v>1261</v>
      </c>
      <c r="B199" s="821" t="s">
        <v>1262</v>
      </c>
      <c r="C199" s="664">
        <v>1845</v>
      </c>
      <c r="D199" s="817">
        <v>46358</v>
      </c>
      <c r="E199" s="824">
        <v>39.799999999999997</v>
      </c>
      <c r="F199" s="104"/>
      <c r="G199" s="104"/>
    </row>
    <row r="200" spans="1:7" ht="15.5">
      <c r="A200" s="821" t="s">
        <v>1263</v>
      </c>
      <c r="B200" s="821" t="s">
        <v>741</v>
      </c>
      <c r="C200" s="664">
        <v>1668</v>
      </c>
      <c r="D200" s="817">
        <v>41361</v>
      </c>
      <c r="E200" s="824">
        <v>40.299999999999997</v>
      </c>
      <c r="F200" s="104"/>
      <c r="G200" s="104"/>
    </row>
    <row r="201" spans="1:7" ht="15.5">
      <c r="A201" s="821" t="s">
        <v>1264</v>
      </c>
      <c r="B201" s="821" t="s">
        <v>1265</v>
      </c>
      <c r="C201" s="664">
        <v>2496</v>
      </c>
      <c r="D201" s="817">
        <v>50948</v>
      </c>
      <c r="E201" s="824">
        <v>49</v>
      </c>
      <c r="F201" s="104"/>
      <c r="G201" s="104"/>
    </row>
    <row r="202" spans="1:7" ht="15.5">
      <c r="A202" s="821" t="s">
        <v>1266</v>
      </c>
      <c r="B202" s="821" t="s">
        <v>1267</v>
      </c>
      <c r="C202" s="664">
        <v>2594</v>
      </c>
      <c r="D202" s="817">
        <v>50742</v>
      </c>
      <c r="E202" s="824">
        <v>51.1</v>
      </c>
      <c r="F202" s="104"/>
      <c r="G202" s="104"/>
    </row>
    <row r="203" spans="1:7" ht="15.5">
      <c r="A203" s="821" t="s">
        <v>1268</v>
      </c>
      <c r="B203" s="821" t="s">
        <v>1269</v>
      </c>
      <c r="C203" s="664">
        <v>4197</v>
      </c>
      <c r="D203" s="817">
        <v>36549</v>
      </c>
      <c r="E203" s="824">
        <v>114.8</v>
      </c>
      <c r="F203" s="104"/>
      <c r="G203" s="104"/>
    </row>
    <row r="204" spans="1:7" ht="15.5">
      <c r="A204" s="821" t="s">
        <v>1270</v>
      </c>
      <c r="B204" s="821" t="s">
        <v>1271</v>
      </c>
      <c r="C204" s="664">
        <v>7673</v>
      </c>
      <c r="D204" s="817">
        <v>42798</v>
      </c>
      <c r="E204" s="824">
        <v>179.3</v>
      </c>
      <c r="F204" s="104"/>
      <c r="G204" s="104"/>
    </row>
    <row r="205" spans="1:7" ht="15.5">
      <c r="A205" s="821" t="s">
        <v>1272</v>
      </c>
      <c r="B205" s="821" t="s">
        <v>1273</v>
      </c>
      <c r="C205" s="664">
        <v>2146</v>
      </c>
      <c r="D205" s="817">
        <v>36912</v>
      </c>
      <c r="E205" s="824">
        <v>58.1</v>
      </c>
      <c r="F205" s="104"/>
      <c r="G205" s="104"/>
    </row>
    <row r="206" spans="1:7" ht="15.5">
      <c r="A206" s="821" t="s">
        <v>1274</v>
      </c>
      <c r="B206" s="821" t="s">
        <v>1275</v>
      </c>
      <c r="C206" s="664">
        <v>6313</v>
      </c>
      <c r="D206" s="817">
        <v>40755</v>
      </c>
      <c r="E206" s="824">
        <v>154.9</v>
      </c>
      <c r="F206" s="104"/>
      <c r="G206" s="104"/>
    </row>
    <row r="207" spans="1:7" ht="15.5">
      <c r="A207" s="821" t="s">
        <v>1276</v>
      </c>
      <c r="B207" s="821" t="s">
        <v>1277</v>
      </c>
      <c r="C207" s="664">
        <v>1406</v>
      </c>
      <c r="D207" s="817">
        <v>52319</v>
      </c>
      <c r="E207" s="824">
        <v>26.9</v>
      </c>
      <c r="F207" s="104"/>
      <c r="G207" s="104"/>
    </row>
    <row r="208" spans="1:7" ht="15.5">
      <c r="A208" s="821" t="s">
        <v>1278</v>
      </c>
      <c r="B208" s="821" t="s">
        <v>1279</v>
      </c>
      <c r="C208" s="664">
        <v>1775</v>
      </c>
      <c r="D208" s="817">
        <v>58341</v>
      </c>
      <c r="E208" s="824">
        <v>30.4</v>
      </c>
      <c r="F208" s="104"/>
      <c r="G208" s="104"/>
    </row>
    <row r="209" spans="1:7" ht="15.5">
      <c r="A209" s="821" t="s">
        <v>1280</v>
      </c>
      <c r="B209" s="821" t="s">
        <v>375</v>
      </c>
      <c r="C209" s="664">
        <v>4963</v>
      </c>
      <c r="D209" s="817">
        <v>39736</v>
      </c>
      <c r="E209" s="824">
        <v>124.9</v>
      </c>
      <c r="F209" s="104"/>
      <c r="G209" s="104"/>
    </row>
    <row r="210" spans="1:7" ht="15.5">
      <c r="A210" s="821" t="s">
        <v>1281</v>
      </c>
      <c r="B210" s="821" t="s">
        <v>522</v>
      </c>
      <c r="C210" s="664">
        <v>2998</v>
      </c>
      <c r="D210" s="817">
        <v>38878</v>
      </c>
      <c r="E210" s="824">
        <v>77.099999999999994</v>
      </c>
      <c r="F210" s="104"/>
      <c r="G210" s="104"/>
    </row>
    <row r="211" spans="1:7" ht="15.5">
      <c r="A211" s="821" t="s">
        <v>1282</v>
      </c>
      <c r="B211" s="821" t="s">
        <v>1283</v>
      </c>
      <c r="C211" s="664">
        <v>2871</v>
      </c>
      <c r="D211" s="817">
        <v>44001</v>
      </c>
      <c r="E211" s="824">
        <v>65.2</v>
      </c>
      <c r="F211" s="104"/>
      <c r="G211" s="104"/>
    </row>
    <row r="212" spans="1:7" ht="15.5">
      <c r="A212" s="821" t="s">
        <v>1284</v>
      </c>
      <c r="B212" s="821" t="s">
        <v>1285</v>
      </c>
      <c r="C212" s="664">
        <v>2112</v>
      </c>
      <c r="D212" s="817">
        <v>35102</v>
      </c>
      <c r="E212" s="824">
        <v>60.2</v>
      </c>
      <c r="F212" s="104"/>
      <c r="G212" s="104"/>
    </row>
    <row r="213" spans="1:7" ht="15.5">
      <c r="A213" s="821" t="s">
        <v>1286</v>
      </c>
      <c r="B213" s="821" t="s">
        <v>1287</v>
      </c>
      <c r="C213" s="664">
        <v>1398</v>
      </c>
      <c r="D213" s="817">
        <v>37129</v>
      </c>
      <c r="E213" s="824">
        <v>37.700000000000003</v>
      </c>
      <c r="F213" s="104"/>
      <c r="G213" s="104"/>
    </row>
    <row r="214" spans="1:7" ht="15.5">
      <c r="A214" s="821" t="s">
        <v>1288</v>
      </c>
      <c r="B214" s="821" t="s">
        <v>1289</v>
      </c>
      <c r="C214" s="664">
        <v>7966</v>
      </c>
      <c r="D214" s="817">
        <v>40434</v>
      </c>
      <c r="E214" s="824">
        <v>197</v>
      </c>
      <c r="F214" s="104"/>
      <c r="G214" s="104"/>
    </row>
    <row r="215" spans="1:7" ht="15.5">
      <c r="A215" s="821" t="s">
        <v>1290</v>
      </c>
      <c r="B215" s="821" t="s">
        <v>1291</v>
      </c>
      <c r="C215" s="664">
        <v>2107</v>
      </c>
      <c r="D215" s="817">
        <v>38128</v>
      </c>
      <c r="E215" s="824">
        <v>55.3</v>
      </c>
      <c r="F215" s="104"/>
      <c r="G215" s="104"/>
    </row>
    <row r="216" spans="1:7" ht="15.5">
      <c r="A216" s="821" t="s">
        <v>1292</v>
      </c>
      <c r="B216" s="821" t="s">
        <v>1293</v>
      </c>
      <c r="C216" s="664">
        <v>3157</v>
      </c>
      <c r="D216" s="817">
        <v>49289</v>
      </c>
      <c r="E216" s="824">
        <v>64.099999999999994</v>
      </c>
      <c r="F216" s="104"/>
      <c r="G216" s="104"/>
    </row>
    <row r="217" spans="1:7" ht="15.5">
      <c r="A217" s="821" t="s">
        <v>1294</v>
      </c>
      <c r="B217" s="821" t="s">
        <v>688</v>
      </c>
      <c r="C217" s="664">
        <v>4455</v>
      </c>
      <c r="D217" s="817">
        <v>38976</v>
      </c>
      <c r="E217" s="824">
        <v>114.3</v>
      </c>
      <c r="F217" s="104"/>
      <c r="G217" s="104"/>
    </row>
    <row r="218" spans="1:7" ht="15.5">
      <c r="A218" s="821" t="s">
        <v>1295</v>
      </c>
      <c r="B218" s="821" t="s">
        <v>1296</v>
      </c>
      <c r="C218" s="664">
        <v>4125</v>
      </c>
      <c r="D218" s="817">
        <v>37412</v>
      </c>
      <c r="E218" s="824">
        <v>110.3</v>
      </c>
      <c r="F218" s="104"/>
      <c r="G218" s="104"/>
    </row>
    <row r="219" spans="1:7" ht="15.5">
      <c r="A219" s="821" t="s">
        <v>1297</v>
      </c>
      <c r="B219" s="821" t="s">
        <v>1298</v>
      </c>
      <c r="C219" s="664">
        <v>3116</v>
      </c>
      <c r="D219" s="817">
        <v>34098</v>
      </c>
      <c r="E219" s="824">
        <v>91.4</v>
      </c>
      <c r="F219" s="104"/>
      <c r="G219" s="104"/>
    </row>
    <row r="220" spans="1:7" ht="15.5">
      <c r="A220" s="821" t="s">
        <v>1299</v>
      </c>
      <c r="B220" s="821" t="s">
        <v>1300</v>
      </c>
      <c r="C220" s="664">
        <v>2218</v>
      </c>
      <c r="D220" s="817">
        <v>41134</v>
      </c>
      <c r="E220" s="824">
        <v>53.9</v>
      </c>
      <c r="F220" s="104"/>
      <c r="G220" s="104"/>
    </row>
    <row r="221" spans="1:7" ht="15.5">
      <c r="A221" s="821" t="s">
        <v>1301</v>
      </c>
      <c r="B221" s="821" t="s">
        <v>1302</v>
      </c>
      <c r="C221" s="664">
        <v>3864</v>
      </c>
      <c r="D221" s="817">
        <v>40115</v>
      </c>
      <c r="E221" s="824">
        <v>96.3</v>
      </c>
      <c r="F221" s="104"/>
      <c r="G221" s="104"/>
    </row>
    <row r="222" spans="1:7" ht="15.5">
      <c r="A222" s="821" t="s">
        <v>1303</v>
      </c>
      <c r="B222" s="821" t="s">
        <v>1304</v>
      </c>
      <c r="C222" s="664">
        <v>2317</v>
      </c>
      <c r="D222" s="817">
        <v>44912</v>
      </c>
      <c r="E222" s="824">
        <v>51.6</v>
      </c>
      <c r="F222" s="104"/>
      <c r="G222" s="104"/>
    </row>
    <row r="223" spans="1:7" ht="15.5">
      <c r="A223" s="821" t="s">
        <v>1305</v>
      </c>
      <c r="B223" s="821" t="s">
        <v>1306</v>
      </c>
      <c r="C223" s="664">
        <v>1325</v>
      </c>
      <c r="D223" s="817">
        <v>39256</v>
      </c>
      <c r="E223" s="824">
        <v>33.799999999999997</v>
      </c>
      <c r="F223" s="104"/>
      <c r="G223" s="104"/>
    </row>
    <row r="224" spans="1:7" ht="15.5">
      <c r="A224" s="821" t="s">
        <v>1307</v>
      </c>
      <c r="B224" s="821" t="s">
        <v>1308</v>
      </c>
      <c r="C224" s="664">
        <v>2680</v>
      </c>
      <c r="D224" s="817">
        <v>41731</v>
      </c>
      <c r="E224" s="824">
        <v>64.2</v>
      </c>
      <c r="F224" s="104"/>
      <c r="G224" s="104"/>
    </row>
    <row r="225" spans="1:7" ht="15.5">
      <c r="A225" s="821" t="s">
        <v>1309</v>
      </c>
      <c r="B225" s="821" t="s">
        <v>1310</v>
      </c>
      <c r="C225" s="664">
        <v>1881</v>
      </c>
      <c r="D225" s="817">
        <v>44188</v>
      </c>
      <c r="E225" s="824">
        <v>42.6</v>
      </c>
      <c r="F225" s="104"/>
      <c r="G225" s="104"/>
    </row>
    <row r="226" spans="1:7" ht="15.5">
      <c r="A226" s="821" t="s">
        <v>1311</v>
      </c>
      <c r="B226" s="821" t="s">
        <v>538</v>
      </c>
      <c r="C226" s="664">
        <v>1879</v>
      </c>
      <c r="D226" s="817">
        <v>39778</v>
      </c>
      <c r="E226" s="824">
        <v>47.2</v>
      </c>
      <c r="F226" s="104"/>
      <c r="G226" s="104"/>
    </row>
    <row r="227" spans="1:7" ht="15.5">
      <c r="A227" s="821" t="s">
        <v>1312</v>
      </c>
      <c r="B227" s="821" t="s">
        <v>1313</v>
      </c>
      <c r="C227" s="664">
        <v>2915</v>
      </c>
      <c r="D227" s="817">
        <v>31521</v>
      </c>
      <c r="E227" s="824">
        <v>92.5</v>
      </c>
      <c r="F227" s="104"/>
      <c r="G227" s="104"/>
    </row>
    <row r="228" spans="1:7" ht="15.5">
      <c r="A228" s="821" t="s">
        <v>1314</v>
      </c>
      <c r="B228" s="821" t="s">
        <v>1315</v>
      </c>
      <c r="C228" s="664">
        <v>6438</v>
      </c>
      <c r="D228" s="817">
        <v>44919</v>
      </c>
      <c r="E228" s="824">
        <v>143.30000000000001</v>
      </c>
      <c r="F228" s="104"/>
      <c r="G228" s="104"/>
    </row>
    <row r="229" spans="1:7" ht="15.5">
      <c r="A229" s="821" t="s">
        <v>1316</v>
      </c>
      <c r="B229" s="821" t="s">
        <v>363</v>
      </c>
      <c r="C229" s="664">
        <v>2472</v>
      </c>
      <c r="D229" s="817">
        <v>38946</v>
      </c>
      <c r="E229" s="824">
        <v>63.5</v>
      </c>
      <c r="F229" s="104"/>
      <c r="G229" s="104"/>
    </row>
    <row r="230" spans="1:7" ht="15.5">
      <c r="A230" s="821" t="s">
        <v>1317</v>
      </c>
      <c r="B230" s="821" t="s">
        <v>1318</v>
      </c>
      <c r="C230" s="664">
        <v>1614</v>
      </c>
      <c r="D230" s="817">
        <v>40609</v>
      </c>
      <c r="E230" s="824">
        <v>39.700000000000003</v>
      </c>
      <c r="F230" s="104"/>
      <c r="G230" s="104"/>
    </row>
    <row r="231" spans="1:7" ht="15.5">
      <c r="A231" s="821" t="s">
        <v>1319</v>
      </c>
      <c r="B231" s="821" t="s">
        <v>1320</v>
      </c>
      <c r="C231" s="664">
        <v>3052</v>
      </c>
      <c r="D231" s="817">
        <v>58463</v>
      </c>
      <c r="E231" s="824">
        <v>52.2</v>
      </c>
      <c r="F231" s="104"/>
      <c r="G231" s="104"/>
    </row>
    <row r="232" spans="1:7" ht="15.5">
      <c r="A232" s="821" t="s">
        <v>1321</v>
      </c>
      <c r="B232" s="821" t="s">
        <v>1322</v>
      </c>
      <c r="C232" s="664">
        <v>2266</v>
      </c>
      <c r="D232" s="817">
        <v>42278</v>
      </c>
      <c r="E232" s="824">
        <v>53.6</v>
      </c>
      <c r="F232" s="104"/>
      <c r="G232" s="104"/>
    </row>
    <row r="233" spans="1:7" ht="15.5">
      <c r="A233" s="821" t="s">
        <v>1323</v>
      </c>
      <c r="B233" s="821" t="s">
        <v>1324</v>
      </c>
      <c r="C233" s="664">
        <v>1766</v>
      </c>
      <c r="D233" s="817">
        <v>53065</v>
      </c>
      <c r="E233" s="824">
        <v>33.299999999999997</v>
      </c>
      <c r="F233" s="104"/>
      <c r="G233" s="104"/>
    </row>
    <row r="234" spans="1:7" ht="15.5">
      <c r="A234" s="821" t="s">
        <v>1325</v>
      </c>
      <c r="B234" s="821" t="s">
        <v>769</v>
      </c>
      <c r="C234" s="664">
        <v>2746</v>
      </c>
      <c r="D234" s="817">
        <v>42310</v>
      </c>
      <c r="E234" s="824">
        <v>64.900000000000006</v>
      </c>
      <c r="F234" s="104"/>
      <c r="G234" s="104"/>
    </row>
    <row r="235" spans="1:7" ht="15.5">
      <c r="A235" s="821" t="s">
        <v>1326</v>
      </c>
      <c r="B235" s="821" t="s">
        <v>1327</v>
      </c>
      <c r="C235" s="664">
        <v>4370</v>
      </c>
      <c r="D235" s="817">
        <v>38228</v>
      </c>
      <c r="E235" s="824">
        <v>114.3</v>
      </c>
      <c r="F235" s="104"/>
      <c r="G235" s="104"/>
    </row>
    <row r="236" spans="1:7" ht="15.5">
      <c r="A236" s="821" t="s">
        <v>1328</v>
      </c>
      <c r="B236" s="821" t="s">
        <v>1329</v>
      </c>
      <c r="C236" s="664">
        <v>3043</v>
      </c>
      <c r="D236" s="817">
        <v>46090</v>
      </c>
      <c r="E236" s="824">
        <v>66</v>
      </c>
      <c r="F236" s="104"/>
      <c r="G236" s="104"/>
    </row>
    <row r="237" spans="1:7" ht="15.5">
      <c r="A237" s="821" t="s">
        <v>1330</v>
      </c>
      <c r="B237" s="821" t="s">
        <v>1331</v>
      </c>
      <c r="C237" s="664">
        <v>4918</v>
      </c>
      <c r="D237" s="817">
        <v>32533</v>
      </c>
      <c r="E237" s="824">
        <v>151.19999999999999</v>
      </c>
      <c r="F237" s="104"/>
      <c r="G237" s="104"/>
    </row>
    <row r="238" spans="1:7" ht="15.5">
      <c r="A238" s="821" t="s">
        <v>1332</v>
      </c>
      <c r="B238" s="821" t="s">
        <v>1333</v>
      </c>
      <c r="C238" s="664">
        <v>2573</v>
      </c>
      <c r="D238" s="817">
        <v>47562</v>
      </c>
      <c r="E238" s="824">
        <v>54.1</v>
      </c>
      <c r="F238" s="104"/>
      <c r="G238" s="104"/>
    </row>
    <row r="239" spans="1:7" ht="15.5">
      <c r="A239" s="821" t="s">
        <v>1334</v>
      </c>
      <c r="B239" s="821" t="s">
        <v>272</v>
      </c>
      <c r="C239" s="664">
        <v>7019</v>
      </c>
      <c r="D239" s="817">
        <v>39260</v>
      </c>
      <c r="E239" s="824">
        <v>178.8</v>
      </c>
      <c r="F239" s="104"/>
      <c r="G239" s="104"/>
    </row>
    <row r="240" spans="1:7" ht="15.5">
      <c r="A240" s="821" t="s">
        <v>1335</v>
      </c>
      <c r="B240" s="821" t="s">
        <v>1336</v>
      </c>
      <c r="C240" s="664">
        <v>3172</v>
      </c>
      <c r="D240" s="817">
        <v>37867</v>
      </c>
      <c r="E240" s="824">
        <v>83.8</v>
      </c>
      <c r="F240" s="104"/>
      <c r="G240" s="104"/>
    </row>
    <row r="241" spans="1:7" ht="15.5">
      <c r="A241" s="821" t="s">
        <v>1337</v>
      </c>
      <c r="B241" s="821" t="s">
        <v>1338</v>
      </c>
      <c r="C241" s="664">
        <v>3962</v>
      </c>
      <c r="D241" s="817">
        <v>41952</v>
      </c>
      <c r="E241" s="824">
        <v>94.4</v>
      </c>
      <c r="F241" s="104"/>
      <c r="G241" s="104"/>
    </row>
    <row r="242" spans="1:7" ht="15.5">
      <c r="A242" s="821" t="s">
        <v>1339</v>
      </c>
      <c r="B242" s="821" t="s">
        <v>571</v>
      </c>
      <c r="C242" s="664">
        <v>3056</v>
      </c>
      <c r="D242" s="817">
        <v>47269</v>
      </c>
      <c r="E242" s="824">
        <v>64.7</v>
      </c>
      <c r="F242" s="104"/>
      <c r="G242" s="104"/>
    </row>
    <row r="243" spans="1:7" ht="15.5">
      <c r="A243" s="821" t="s">
        <v>1340</v>
      </c>
      <c r="B243" s="821" t="s">
        <v>1341</v>
      </c>
      <c r="C243" s="664">
        <v>4442</v>
      </c>
      <c r="D243" s="817">
        <v>61085</v>
      </c>
      <c r="E243" s="824">
        <v>72.7</v>
      </c>
      <c r="F243" s="104"/>
      <c r="G243" s="104"/>
    </row>
    <row r="244" spans="1:7" ht="15.5">
      <c r="A244" s="821" t="s">
        <v>1342</v>
      </c>
      <c r="B244" s="821" t="s">
        <v>1343</v>
      </c>
      <c r="C244" s="664">
        <v>2247</v>
      </c>
      <c r="D244" s="817">
        <v>46490</v>
      </c>
      <c r="E244" s="824">
        <v>48.3</v>
      </c>
      <c r="F244" s="104"/>
      <c r="G244" s="104"/>
    </row>
    <row r="245" spans="1:7" ht="15.5">
      <c r="A245" s="821" t="s">
        <v>1344</v>
      </c>
      <c r="B245" s="821" t="s">
        <v>1345</v>
      </c>
      <c r="C245" s="664">
        <v>2441</v>
      </c>
      <c r="D245" s="817">
        <v>47066</v>
      </c>
      <c r="E245" s="824">
        <v>51.9</v>
      </c>
      <c r="F245" s="104"/>
      <c r="G245" s="104"/>
    </row>
    <row r="246" spans="1:7" ht="15.5">
      <c r="A246" s="821" t="s">
        <v>1346</v>
      </c>
      <c r="B246" s="821" t="s">
        <v>1347</v>
      </c>
      <c r="C246" s="664">
        <v>2987</v>
      </c>
      <c r="D246" s="817">
        <v>36941</v>
      </c>
      <c r="E246" s="824">
        <v>80.900000000000006</v>
      </c>
      <c r="F246" s="104"/>
      <c r="G246" s="104"/>
    </row>
    <row r="247" spans="1:7" ht="15.5">
      <c r="A247" s="821" t="s">
        <v>1348</v>
      </c>
      <c r="B247" s="821" t="s">
        <v>1349</v>
      </c>
      <c r="C247" s="664">
        <v>6612</v>
      </c>
      <c r="D247" s="817">
        <v>39785</v>
      </c>
      <c r="E247" s="824">
        <v>166.2</v>
      </c>
      <c r="F247" s="104"/>
      <c r="G247" s="104"/>
    </row>
    <row r="248" spans="1:7" ht="15.5">
      <c r="A248" s="821" t="s">
        <v>1350</v>
      </c>
      <c r="B248" s="821" t="s">
        <v>1351</v>
      </c>
      <c r="C248" s="664">
        <v>1674</v>
      </c>
      <c r="D248" s="817">
        <v>35242</v>
      </c>
      <c r="E248" s="824">
        <v>47.5</v>
      </c>
      <c r="F248" s="104"/>
      <c r="G248" s="104"/>
    </row>
    <row r="249" spans="1:7" ht="15.5">
      <c r="A249" s="821" t="s">
        <v>1352</v>
      </c>
      <c r="B249" s="821" t="s">
        <v>1353</v>
      </c>
      <c r="C249" s="664">
        <v>1460</v>
      </c>
      <c r="D249" s="817">
        <v>57163</v>
      </c>
      <c r="E249" s="824">
        <v>25.5</v>
      </c>
      <c r="F249" s="104"/>
      <c r="G249" s="104"/>
    </row>
    <row r="250" spans="1:7" ht="15.5">
      <c r="A250" s="821" t="s">
        <v>1354</v>
      </c>
      <c r="B250" s="821" t="s">
        <v>402</v>
      </c>
      <c r="C250" s="664">
        <v>2676</v>
      </c>
      <c r="D250" s="817">
        <v>39701</v>
      </c>
      <c r="E250" s="824">
        <v>67.400000000000006</v>
      </c>
      <c r="F250" s="104"/>
      <c r="G250" s="104"/>
    </row>
    <row r="251" spans="1:7" ht="15.5">
      <c r="A251" s="821" t="s">
        <v>1355</v>
      </c>
      <c r="B251" s="821" t="s">
        <v>1356</v>
      </c>
      <c r="C251" s="664">
        <v>2216</v>
      </c>
      <c r="D251" s="817">
        <v>47550</v>
      </c>
      <c r="E251" s="824">
        <v>46.6</v>
      </c>
      <c r="F251" s="104"/>
      <c r="G251" s="104"/>
    </row>
    <row r="252" spans="1:7" ht="15.5">
      <c r="A252" s="821" t="s">
        <v>1357</v>
      </c>
      <c r="B252" s="821" t="s">
        <v>1358</v>
      </c>
      <c r="C252" s="664">
        <v>3669</v>
      </c>
      <c r="D252" s="817">
        <v>40028</v>
      </c>
      <c r="E252" s="824">
        <v>91.7</v>
      </c>
      <c r="F252" s="104"/>
      <c r="G252" s="104"/>
    </row>
    <row r="253" spans="1:7" ht="15.5">
      <c r="A253" s="821" t="s">
        <v>1359</v>
      </c>
      <c r="B253" s="821" t="s">
        <v>1360</v>
      </c>
      <c r="C253" s="664">
        <v>4331</v>
      </c>
      <c r="D253" s="817">
        <v>39439</v>
      </c>
      <c r="E253" s="824">
        <v>109.8</v>
      </c>
      <c r="F253" s="104"/>
      <c r="G253" s="104"/>
    </row>
    <row r="254" spans="1:7" ht="15.5">
      <c r="A254" s="821" t="s">
        <v>1361</v>
      </c>
      <c r="B254" s="821" t="s">
        <v>1362</v>
      </c>
      <c r="C254" s="664">
        <v>4051</v>
      </c>
      <c r="D254" s="817">
        <v>39435</v>
      </c>
      <c r="E254" s="824">
        <v>102.7</v>
      </c>
      <c r="F254" s="104"/>
      <c r="G254" s="104"/>
    </row>
    <row r="255" spans="1:7" ht="15.5">
      <c r="A255" s="821" t="s">
        <v>1363</v>
      </c>
      <c r="B255" s="821" t="s">
        <v>1364</v>
      </c>
      <c r="C255" s="664">
        <v>2532</v>
      </c>
      <c r="D255" s="817">
        <v>36098</v>
      </c>
      <c r="E255" s="824">
        <v>70.099999999999994</v>
      </c>
      <c r="F255" s="104"/>
      <c r="G255" s="104"/>
    </row>
    <row r="256" spans="1:7" ht="15.5">
      <c r="A256" s="821" t="s">
        <v>1365</v>
      </c>
      <c r="B256" s="821" t="s">
        <v>1366</v>
      </c>
      <c r="C256" s="664">
        <v>7427</v>
      </c>
      <c r="D256" s="817">
        <v>43800</v>
      </c>
      <c r="E256" s="824">
        <v>169.6</v>
      </c>
      <c r="F256" s="104"/>
      <c r="G256" s="104"/>
    </row>
    <row r="257" spans="1:7" ht="15.5">
      <c r="A257" s="821" t="s">
        <v>1367</v>
      </c>
      <c r="B257" s="821" t="s">
        <v>1368</v>
      </c>
      <c r="C257" s="664">
        <v>3559</v>
      </c>
      <c r="D257" s="817">
        <v>34277</v>
      </c>
      <c r="E257" s="824">
        <v>103.8</v>
      </c>
      <c r="F257" s="104"/>
      <c r="G257" s="104"/>
    </row>
    <row r="258" spans="1:7" ht="15.5">
      <c r="A258" s="821" t="s">
        <v>1369</v>
      </c>
      <c r="B258" s="821" t="s">
        <v>1370</v>
      </c>
      <c r="C258" s="664">
        <v>10388</v>
      </c>
      <c r="D258" s="817">
        <v>57208</v>
      </c>
      <c r="E258" s="824">
        <v>181.6</v>
      </c>
      <c r="F258" s="104"/>
      <c r="G258" s="104"/>
    </row>
    <row r="259" spans="1:7" ht="15.5">
      <c r="A259" s="821" t="s">
        <v>1371</v>
      </c>
      <c r="B259" s="821" t="s">
        <v>1372</v>
      </c>
      <c r="C259" s="664">
        <v>6939</v>
      </c>
      <c r="D259" s="817">
        <v>39385</v>
      </c>
      <c r="E259" s="824">
        <v>176.2</v>
      </c>
      <c r="F259" s="104"/>
      <c r="G259" s="104"/>
    </row>
    <row r="260" spans="1:7" ht="15.5">
      <c r="A260" s="821" t="s">
        <v>1373</v>
      </c>
      <c r="B260" s="821" t="s">
        <v>1374</v>
      </c>
      <c r="C260" s="664">
        <v>5031</v>
      </c>
      <c r="D260" s="817">
        <v>39182</v>
      </c>
      <c r="E260" s="824">
        <v>128.4</v>
      </c>
      <c r="F260" s="104"/>
      <c r="G260" s="104"/>
    </row>
    <row r="261" spans="1:7" ht="15.5">
      <c r="A261" s="821" t="s">
        <v>1375</v>
      </c>
      <c r="B261" s="821" t="s">
        <v>1376</v>
      </c>
      <c r="C261" s="664">
        <v>3227</v>
      </c>
      <c r="D261" s="817">
        <v>33744</v>
      </c>
      <c r="E261" s="824">
        <v>95.6</v>
      </c>
      <c r="F261" s="104"/>
      <c r="G261" s="104"/>
    </row>
    <row r="262" spans="1:7" ht="15.5">
      <c r="A262" s="821" t="s">
        <v>1377</v>
      </c>
      <c r="B262" s="821" t="s">
        <v>1378</v>
      </c>
      <c r="C262" s="664">
        <v>5705</v>
      </c>
      <c r="D262" s="817">
        <v>41147</v>
      </c>
      <c r="E262" s="824">
        <v>138.6</v>
      </c>
      <c r="F262" s="104"/>
      <c r="G262" s="104"/>
    </row>
    <row r="263" spans="1:7" ht="15.5">
      <c r="A263" s="821" t="s">
        <v>1379</v>
      </c>
      <c r="B263" s="821" t="s">
        <v>1380</v>
      </c>
      <c r="C263" s="664">
        <v>10909</v>
      </c>
      <c r="D263" s="817">
        <v>38145</v>
      </c>
      <c r="E263" s="824">
        <v>286</v>
      </c>
      <c r="F263" s="104"/>
      <c r="G263" s="104"/>
    </row>
    <row r="264" spans="1:7" ht="15.5">
      <c r="A264" s="821" t="s">
        <v>1381</v>
      </c>
      <c r="B264" s="821" t="s">
        <v>1382</v>
      </c>
      <c r="C264" s="664">
        <v>8243</v>
      </c>
      <c r="D264" s="817">
        <v>43565</v>
      </c>
      <c r="E264" s="824">
        <v>189.2</v>
      </c>
      <c r="F264" s="104"/>
      <c r="G264" s="104"/>
    </row>
    <row r="265" spans="1:7" ht="15.5">
      <c r="A265" s="821" t="s">
        <v>1383</v>
      </c>
      <c r="B265" s="821" t="s">
        <v>1384</v>
      </c>
      <c r="C265" s="664">
        <v>6540</v>
      </c>
      <c r="D265" s="817">
        <v>41415</v>
      </c>
      <c r="E265" s="824">
        <v>157.9</v>
      </c>
      <c r="F265" s="104"/>
      <c r="G265" s="104"/>
    </row>
    <row r="266" spans="1:7" ht="15.5">
      <c r="A266" s="821" t="s">
        <v>1385</v>
      </c>
      <c r="B266" s="821" t="s">
        <v>1386</v>
      </c>
      <c r="C266" s="664">
        <v>5354</v>
      </c>
      <c r="D266" s="817">
        <v>44748</v>
      </c>
      <c r="E266" s="824">
        <v>119.6</v>
      </c>
      <c r="F266" s="104"/>
      <c r="G266" s="104"/>
    </row>
    <row r="267" spans="1:7" ht="15.5">
      <c r="A267" s="821" t="s">
        <v>1387</v>
      </c>
      <c r="B267" s="821" t="s">
        <v>668</v>
      </c>
      <c r="C267" s="664">
        <v>1501</v>
      </c>
      <c r="D267" s="817">
        <v>36142</v>
      </c>
      <c r="E267" s="824">
        <v>41.5</v>
      </c>
      <c r="F267" s="104"/>
      <c r="G267" s="104"/>
    </row>
    <row r="268" spans="1:7" ht="15.5">
      <c r="A268" s="821" t="s">
        <v>1388</v>
      </c>
      <c r="B268" s="821" t="s">
        <v>1389</v>
      </c>
      <c r="C268" s="664">
        <v>2107</v>
      </c>
      <c r="D268" s="817">
        <v>42482</v>
      </c>
      <c r="E268" s="824">
        <v>49.6</v>
      </c>
      <c r="F268" s="104"/>
      <c r="G268" s="104"/>
    </row>
    <row r="269" spans="1:7" ht="15.5">
      <c r="A269" s="821" t="s">
        <v>1390</v>
      </c>
      <c r="B269" s="821" t="s">
        <v>1391</v>
      </c>
      <c r="C269" s="664">
        <v>2147</v>
      </c>
      <c r="D269" s="817">
        <v>46798</v>
      </c>
      <c r="E269" s="824">
        <v>45.9</v>
      </c>
      <c r="F269" s="104"/>
      <c r="G269" s="104"/>
    </row>
    <row r="270" spans="1:7" ht="15.5">
      <c r="A270" s="821" t="s">
        <v>1392</v>
      </c>
      <c r="B270" s="821" t="s">
        <v>1393</v>
      </c>
      <c r="C270" s="664">
        <v>1209</v>
      </c>
      <c r="D270" s="817">
        <v>47496</v>
      </c>
      <c r="E270" s="824">
        <v>25.5</v>
      </c>
      <c r="F270" s="104"/>
      <c r="G270" s="104"/>
    </row>
    <row r="271" spans="1:7" ht="15.5">
      <c r="A271" s="821" t="s">
        <v>1394</v>
      </c>
      <c r="B271" s="821" t="s">
        <v>1395</v>
      </c>
      <c r="C271" s="664">
        <v>2464</v>
      </c>
      <c r="D271" s="817">
        <v>39159</v>
      </c>
      <c r="E271" s="824">
        <v>62.9</v>
      </c>
      <c r="F271" s="104"/>
      <c r="G271" s="104"/>
    </row>
    <row r="272" spans="1:7" ht="15.5">
      <c r="A272" s="821" t="s">
        <v>1396</v>
      </c>
      <c r="B272" s="821" t="s">
        <v>433</v>
      </c>
      <c r="C272" s="664">
        <v>3166</v>
      </c>
      <c r="D272" s="817">
        <v>38638</v>
      </c>
      <c r="E272" s="824">
        <v>81.900000000000006</v>
      </c>
      <c r="F272" s="104"/>
      <c r="G272" s="104"/>
    </row>
    <row r="273" spans="1:7" ht="15.5">
      <c r="A273" s="821" t="s">
        <v>1397</v>
      </c>
      <c r="B273" s="821" t="s">
        <v>391</v>
      </c>
      <c r="C273" s="664">
        <v>2511</v>
      </c>
      <c r="D273" s="817">
        <v>46132</v>
      </c>
      <c r="E273" s="824">
        <v>54.4</v>
      </c>
      <c r="F273" s="104"/>
      <c r="G273" s="104"/>
    </row>
    <row r="274" spans="1:7" ht="15.5">
      <c r="A274" s="821" t="s">
        <v>1398</v>
      </c>
      <c r="B274" s="821" t="s">
        <v>1399</v>
      </c>
      <c r="C274" s="664">
        <v>4929</v>
      </c>
      <c r="D274" s="817">
        <v>52273</v>
      </c>
      <c r="E274" s="824">
        <v>94.3</v>
      </c>
      <c r="F274" s="104"/>
      <c r="G274" s="104"/>
    </row>
    <row r="275" spans="1:7" ht="15.5">
      <c r="A275" s="821" t="s">
        <v>1400</v>
      </c>
      <c r="B275" s="821" t="s">
        <v>1401</v>
      </c>
      <c r="C275" s="664">
        <v>7568</v>
      </c>
      <c r="D275" s="817">
        <v>41041</v>
      </c>
      <c r="E275" s="824">
        <v>184.4</v>
      </c>
      <c r="F275" s="104"/>
      <c r="G275" s="104"/>
    </row>
    <row r="276" spans="1:7" ht="15.5">
      <c r="A276" s="821" t="s">
        <v>1402</v>
      </c>
      <c r="B276" s="821" t="s">
        <v>1403</v>
      </c>
      <c r="C276" s="664">
        <v>6004</v>
      </c>
      <c r="D276" s="817">
        <v>40221</v>
      </c>
      <c r="E276" s="824">
        <v>149.30000000000001</v>
      </c>
      <c r="F276" s="104"/>
      <c r="G276" s="104"/>
    </row>
    <row r="277" spans="1:7" ht="15.5">
      <c r="A277" s="821" t="s">
        <v>1404</v>
      </c>
      <c r="B277" s="821" t="s">
        <v>1405</v>
      </c>
      <c r="C277" s="664">
        <v>6232</v>
      </c>
      <c r="D277" s="817">
        <v>38693</v>
      </c>
      <c r="E277" s="824">
        <v>161.1</v>
      </c>
      <c r="F277" s="104"/>
      <c r="G277" s="104"/>
    </row>
    <row r="278" spans="1:7" ht="15.5">
      <c r="A278" s="821" t="s">
        <v>1406</v>
      </c>
      <c r="B278" s="821" t="s">
        <v>1407</v>
      </c>
      <c r="C278" s="664">
        <v>3266</v>
      </c>
      <c r="D278" s="817">
        <v>38941</v>
      </c>
      <c r="E278" s="824">
        <v>83.9</v>
      </c>
      <c r="F278" s="104"/>
      <c r="G278" s="104"/>
    </row>
    <row r="279" spans="1:7" ht="15.5">
      <c r="A279" s="821" t="s">
        <v>1408</v>
      </c>
      <c r="B279" s="821" t="s">
        <v>1409</v>
      </c>
      <c r="C279" s="664">
        <v>4334</v>
      </c>
      <c r="D279" s="817">
        <v>43277</v>
      </c>
      <c r="E279" s="824">
        <v>100.1</v>
      </c>
      <c r="F279" s="104"/>
      <c r="G279" s="104"/>
    </row>
    <row r="280" spans="1:7" ht="15.5">
      <c r="A280" s="821" t="s">
        <v>1410</v>
      </c>
      <c r="B280" s="821" t="s">
        <v>1411</v>
      </c>
      <c r="C280" s="664">
        <v>3334</v>
      </c>
      <c r="D280" s="817">
        <v>37009</v>
      </c>
      <c r="E280" s="824">
        <v>90.1</v>
      </c>
      <c r="F280" s="104"/>
      <c r="G280" s="104"/>
    </row>
    <row r="281" spans="1:7" ht="15.5">
      <c r="A281" s="821" t="s">
        <v>1412</v>
      </c>
      <c r="B281" s="821" t="s">
        <v>1413</v>
      </c>
      <c r="C281" s="664">
        <v>5842</v>
      </c>
      <c r="D281" s="817">
        <v>36091</v>
      </c>
      <c r="E281" s="824">
        <v>161.9</v>
      </c>
      <c r="F281" s="104"/>
      <c r="G281" s="104"/>
    </row>
    <row r="282" spans="1:7" ht="15.5">
      <c r="A282" s="821" t="s">
        <v>1414</v>
      </c>
      <c r="B282" s="821" t="s">
        <v>1415</v>
      </c>
      <c r="C282" s="664">
        <v>5845</v>
      </c>
      <c r="D282" s="817">
        <v>42046</v>
      </c>
      <c r="E282" s="824">
        <v>139</v>
      </c>
      <c r="F282" s="104"/>
      <c r="G282" s="104"/>
    </row>
    <row r="283" spans="1:7" ht="15.5">
      <c r="A283" s="821" t="s">
        <v>1416</v>
      </c>
      <c r="B283" s="821" t="s">
        <v>1417</v>
      </c>
      <c r="C283" s="664">
        <v>2326</v>
      </c>
      <c r="D283" s="817">
        <v>40935</v>
      </c>
      <c r="E283" s="824">
        <v>56.8</v>
      </c>
      <c r="F283" s="104"/>
      <c r="G283" s="104"/>
    </row>
    <row r="284" spans="1:7" ht="15.5">
      <c r="A284" s="821" t="s">
        <v>1418</v>
      </c>
      <c r="B284" s="821" t="s">
        <v>1419</v>
      </c>
      <c r="C284" s="664">
        <v>2306</v>
      </c>
      <c r="D284" s="817">
        <v>40783</v>
      </c>
      <c r="E284" s="824">
        <v>56.5</v>
      </c>
      <c r="F284" s="104"/>
      <c r="G284" s="104"/>
    </row>
    <row r="285" spans="1:7" ht="15.5">
      <c r="A285" s="821" t="s">
        <v>1420</v>
      </c>
      <c r="B285" s="821" t="s">
        <v>1421</v>
      </c>
      <c r="C285" s="664">
        <v>1960</v>
      </c>
      <c r="D285" s="817">
        <v>41147</v>
      </c>
      <c r="E285" s="824">
        <v>47.6</v>
      </c>
      <c r="F285" s="104"/>
      <c r="G285" s="104"/>
    </row>
    <row r="286" spans="1:7" ht="15.5">
      <c r="A286" s="821" t="s">
        <v>1422</v>
      </c>
      <c r="B286" s="821" t="s">
        <v>1423</v>
      </c>
      <c r="C286" s="664">
        <v>5236</v>
      </c>
      <c r="D286" s="817">
        <v>40952</v>
      </c>
      <c r="E286" s="824">
        <v>127.9</v>
      </c>
      <c r="F286" s="104"/>
      <c r="G286" s="104"/>
    </row>
    <row r="287" spans="1:7" ht="15.5">
      <c r="A287" s="821" t="s">
        <v>1424</v>
      </c>
      <c r="B287" s="821" t="s">
        <v>524</v>
      </c>
      <c r="C287" s="664">
        <v>2449</v>
      </c>
      <c r="D287" s="817">
        <v>36715</v>
      </c>
      <c r="E287" s="824">
        <v>66.7</v>
      </c>
      <c r="F287" s="104"/>
      <c r="G287" s="104"/>
    </row>
    <row r="288" spans="1:7" ht="15.5">
      <c r="A288" s="821" t="s">
        <v>1425</v>
      </c>
      <c r="B288" s="821" t="s">
        <v>1426</v>
      </c>
      <c r="C288" s="664">
        <v>6006</v>
      </c>
      <c r="D288" s="817">
        <v>56485</v>
      </c>
      <c r="E288" s="824">
        <v>106.3</v>
      </c>
      <c r="F288" s="104"/>
      <c r="G288" s="104"/>
    </row>
    <row r="289" spans="1:7" ht="15.5">
      <c r="A289" s="821" t="s">
        <v>1427</v>
      </c>
      <c r="B289" s="821" t="s">
        <v>1428</v>
      </c>
      <c r="C289" s="664">
        <v>10762</v>
      </c>
      <c r="D289" s="817">
        <v>40300</v>
      </c>
      <c r="E289" s="824">
        <v>267</v>
      </c>
      <c r="F289" s="104"/>
      <c r="G289" s="104"/>
    </row>
    <row r="290" spans="1:7" ht="15.5">
      <c r="A290" s="821" t="s">
        <v>1429</v>
      </c>
      <c r="B290" s="821" t="s">
        <v>1430</v>
      </c>
      <c r="C290" s="664">
        <v>4366</v>
      </c>
      <c r="D290" s="817">
        <v>40885</v>
      </c>
      <c r="E290" s="824">
        <v>106.8</v>
      </c>
      <c r="F290" s="104"/>
      <c r="G290" s="104"/>
    </row>
    <row r="291" spans="1:7" ht="15.5">
      <c r="A291" s="821" t="s">
        <v>1431</v>
      </c>
      <c r="B291" s="821" t="s">
        <v>416</v>
      </c>
      <c r="C291" s="664">
        <v>4249</v>
      </c>
      <c r="D291" s="817">
        <v>44928</v>
      </c>
      <c r="E291" s="824">
        <v>94.6</v>
      </c>
      <c r="F291" s="104"/>
      <c r="G291" s="104"/>
    </row>
    <row r="292" spans="1:7" ht="15.5">
      <c r="A292" s="821" t="s">
        <v>1432</v>
      </c>
      <c r="B292" s="821" t="s">
        <v>1433</v>
      </c>
      <c r="C292" s="664">
        <v>2294</v>
      </c>
      <c r="D292" s="817">
        <v>37147</v>
      </c>
      <c r="E292" s="824">
        <v>61.8</v>
      </c>
      <c r="F292" s="104"/>
      <c r="G292" s="104"/>
    </row>
    <row r="293" spans="1:7" ht="15.5">
      <c r="A293" s="821" t="s">
        <v>1434</v>
      </c>
      <c r="B293" s="821" t="s">
        <v>1435</v>
      </c>
      <c r="C293" s="664">
        <v>6056</v>
      </c>
      <c r="D293" s="817">
        <v>45081</v>
      </c>
      <c r="E293" s="824">
        <v>134.30000000000001</v>
      </c>
      <c r="F293" s="104"/>
      <c r="G293" s="104"/>
    </row>
    <row r="294" spans="1:7" ht="15.5">
      <c r="A294" s="821" t="s">
        <v>1436</v>
      </c>
      <c r="B294" s="821" t="s">
        <v>1437</v>
      </c>
      <c r="C294" s="664">
        <v>1695</v>
      </c>
      <c r="D294" s="817">
        <v>41996</v>
      </c>
      <c r="E294" s="824">
        <v>40.4</v>
      </c>
      <c r="F294" s="104"/>
      <c r="G294" s="104"/>
    </row>
    <row r="295" spans="1:7" ht="15.5">
      <c r="A295" s="821" t="s">
        <v>1438</v>
      </c>
      <c r="B295" s="821" t="s">
        <v>1439</v>
      </c>
      <c r="C295" s="664">
        <v>2941</v>
      </c>
      <c r="D295" s="817">
        <v>36039</v>
      </c>
      <c r="E295" s="824">
        <v>81.599999999999994</v>
      </c>
      <c r="F295" s="104"/>
      <c r="G295" s="104"/>
    </row>
    <row r="296" spans="1:7" ht="15.5">
      <c r="A296" s="821" t="s">
        <v>1440</v>
      </c>
      <c r="B296" s="821" t="s">
        <v>1441</v>
      </c>
      <c r="C296" s="664">
        <v>1961</v>
      </c>
      <c r="D296" s="817">
        <v>33922</v>
      </c>
      <c r="E296" s="824">
        <v>57.8</v>
      </c>
      <c r="F296" s="104"/>
      <c r="G296" s="104"/>
    </row>
    <row r="297" spans="1:7" ht="15.5">
      <c r="A297" s="821" t="s">
        <v>1442</v>
      </c>
      <c r="B297" s="821" t="s">
        <v>1443</v>
      </c>
      <c r="C297" s="664">
        <v>2287</v>
      </c>
      <c r="D297" s="817">
        <v>41811</v>
      </c>
      <c r="E297" s="824">
        <v>54.7</v>
      </c>
      <c r="F297" s="104"/>
      <c r="G297" s="104"/>
    </row>
    <row r="298" spans="1:7" ht="15.5">
      <c r="A298" s="821" t="s">
        <v>1444</v>
      </c>
      <c r="B298" s="821" t="s">
        <v>771</v>
      </c>
      <c r="C298" s="664">
        <v>2360</v>
      </c>
      <c r="D298" s="817">
        <v>43704</v>
      </c>
      <c r="E298" s="824">
        <v>54</v>
      </c>
      <c r="F298" s="104"/>
      <c r="G298" s="104"/>
    </row>
    <row r="299" spans="1:7" ht="15.5">
      <c r="A299" s="821" t="s">
        <v>1445</v>
      </c>
      <c r="B299" s="821" t="s">
        <v>1446</v>
      </c>
      <c r="C299" s="664">
        <v>3751</v>
      </c>
      <c r="D299" s="817">
        <v>39645</v>
      </c>
      <c r="E299" s="824">
        <v>94.6</v>
      </c>
      <c r="F299" s="104"/>
      <c r="G299" s="104"/>
    </row>
    <row r="300" spans="1:7" ht="15.5">
      <c r="A300" s="821" t="s">
        <v>1447</v>
      </c>
      <c r="B300" s="821" t="s">
        <v>1448</v>
      </c>
      <c r="C300" s="664">
        <v>7680</v>
      </c>
      <c r="D300" s="817">
        <v>38546</v>
      </c>
      <c r="E300" s="824">
        <v>199.2</v>
      </c>
      <c r="F300" s="104"/>
      <c r="G300" s="104"/>
    </row>
    <row r="301" spans="1:7" ht="15.5">
      <c r="A301" s="821" t="s">
        <v>1449</v>
      </c>
      <c r="B301" s="821" t="s">
        <v>1450</v>
      </c>
      <c r="C301" s="664">
        <v>5668</v>
      </c>
      <c r="D301" s="817">
        <v>39976</v>
      </c>
      <c r="E301" s="824">
        <v>141.80000000000001</v>
      </c>
      <c r="F301" s="104"/>
      <c r="G301" s="104"/>
    </row>
    <row r="302" spans="1:7" ht="15.5">
      <c r="A302" s="821" t="s">
        <v>1451</v>
      </c>
      <c r="B302" s="821" t="s">
        <v>1452</v>
      </c>
      <c r="C302" s="664">
        <v>4126</v>
      </c>
      <c r="D302" s="817">
        <v>48572</v>
      </c>
      <c r="E302" s="824">
        <v>84.9</v>
      </c>
      <c r="F302" s="104"/>
      <c r="G302" s="104"/>
    </row>
    <row r="303" spans="1:7" ht="15.5">
      <c r="A303" s="821" t="s">
        <v>1453</v>
      </c>
      <c r="B303" s="821" t="s">
        <v>1454</v>
      </c>
      <c r="C303" s="664">
        <v>3379</v>
      </c>
      <c r="D303" s="817">
        <v>50012</v>
      </c>
      <c r="E303" s="824">
        <v>67.599999999999994</v>
      </c>
      <c r="F303" s="104"/>
      <c r="G303" s="104"/>
    </row>
    <row r="304" spans="1:7" ht="15.5">
      <c r="A304" s="821" t="s">
        <v>1455</v>
      </c>
      <c r="B304" s="821" t="s">
        <v>1456</v>
      </c>
      <c r="C304" s="664">
        <v>2006</v>
      </c>
      <c r="D304" s="817">
        <v>38997</v>
      </c>
      <c r="E304" s="824">
        <v>51.4</v>
      </c>
      <c r="F304" s="104"/>
      <c r="G304" s="104"/>
    </row>
    <row r="305" spans="1:7" ht="15.5">
      <c r="A305" s="821" t="s">
        <v>1457</v>
      </c>
      <c r="B305" s="821" t="s">
        <v>743</v>
      </c>
      <c r="C305" s="664">
        <v>1169</v>
      </c>
      <c r="D305" s="817">
        <v>39589</v>
      </c>
      <c r="E305" s="824">
        <v>29.5</v>
      </c>
      <c r="F305" s="104"/>
      <c r="G305" s="104"/>
    </row>
    <row r="306" spans="1:7" ht="15.5">
      <c r="A306" s="821" t="s">
        <v>1458</v>
      </c>
      <c r="B306" s="821" t="s">
        <v>1459</v>
      </c>
      <c r="C306" s="664">
        <v>5048</v>
      </c>
      <c r="D306" s="817">
        <v>39036</v>
      </c>
      <c r="E306" s="824">
        <v>129.30000000000001</v>
      </c>
      <c r="F306" s="104"/>
      <c r="G306" s="104"/>
    </row>
    <row r="307" spans="1:7" ht="15.5">
      <c r="A307" s="821" t="s">
        <v>1460</v>
      </c>
      <c r="B307" s="821" t="s">
        <v>1461</v>
      </c>
      <c r="C307" s="664">
        <v>3936</v>
      </c>
      <c r="D307" s="817">
        <v>41718</v>
      </c>
      <c r="E307" s="824">
        <v>94.3</v>
      </c>
      <c r="F307" s="104"/>
      <c r="G307" s="104"/>
    </row>
    <row r="308" spans="1:7" ht="15.5">
      <c r="A308" s="821" t="s">
        <v>1462</v>
      </c>
      <c r="B308" s="821" t="s">
        <v>1463</v>
      </c>
      <c r="C308" s="664">
        <v>2053</v>
      </c>
      <c r="D308" s="817">
        <v>38895</v>
      </c>
      <c r="E308" s="824">
        <v>52.8</v>
      </c>
      <c r="F308" s="104"/>
      <c r="G308" s="104"/>
    </row>
    <row r="309" spans="1:7" ht="15.5">
      <c r="A309" s="821" t="s">
        <v>1464</v>
      </c>
      <c r="B309" s="821" t="s">
        <v>1465</v>
      </c>
      <c r="C309" s="664">
        <v>1746</v>
      </c>
      <c r="D309" s="817">
        <v>37944</v>
      </c>
      <c r="E309" s="824">
        <v>46</v>
      </c>
      <c r="F309" s="104"/>
      <c r="G309" s="104"/>
    </row>
    <row r="310" spans="1:7" ht="15.5">
      <c r="A310" s="821" t="s">
        <v>1466</v>
      </c>
      <c r="B310" s="821" t="s">
        <v>1467</v>
      </c>
      <c r="C310" s="664">
        <v>3491</v>
      </c>
      <c r="D310" s="817">
        <v>41691</v>
      </c>
      <c r="E310" s="824">
        <v>83.7</v>
      </c>
      <c r="F310" s="104"/>
      <c r="G310" s="104"/>
    </row>
    <row r="311" spans="1:7" ht="15.5">
      <c r="A311" s="821" t="s">
        <v>1468</v>
      </c>
      <c r="B311" s="821" t="s">
        <v>1469</v>
      </c>
      <c r="C311" s="664">
        <v>2132</v>
      </c>
      <c r="D311" s="817">
        <v>43863</v>
      </c>
      <c r="E311" s="824">
        <v>48.6</v>
      </c>
      <c r="F311" s="104"/>
      <c r="G311" s="104"/>
    </row>
    <row r="312" spans="1:7" ht="15.5">
      <c r="A312" s="821" t="s">
        <v>1470</v>
      </c>
      <c r="B312" s="821" t="s">
        <v>1471</v>
      </c>
      <c r="C312" s="664">
        <v>5209</v>
      </c>
      <c r="D312" s="817">
        <v>38239</v>
      </c>
      <c r="E312" s="824">
        <v>136.19999999999999</v>
      </c>
      <c r="F312" s="104"/>
      <c r="G312" s="104"/>
    </row>
    <row r="313" spans="1:7" ht="15.5">
      <c r="A313" s="821" t="s">
        <v>1472</v>
      </c>
      <c r="B313" s="821" t="s">
        <v>1473</v>
      </c>
      <c r="C313" s="664">
        <v>3667</v>
      </c>
      <c r="D313" s="817">
        <v>39548</v>
      </c>
      <c r="E313" s="824">
        <v>92.7</v>
      </c>
      <c r="F313" s="104"/>
      <c r="G313" s="104"/>
    </row>
    <row r="314" spans="1:7" ht="15.5">
      <c r="A314" s="821" t="s">
        <v>1474</v>
      </c>
      <c r="B314" s="821" t="s">
        <v>1475</v>
      </c>
      <c r="C314" s="664">
        <v>4091</v>
      </c>
      <c r="D314" s="817">
        <v>39366</v>
      </c>
      <c r="E314" s="824">
        <v>103.9</v>
      </c>
      <c r="F314" s="104"/>
      <c r="G314" s="104"/>
    </row>
    <row r="315" spans="1:7" ht="15.5">
      <c r="A315" s="821" t="s">
        <v>1476</v>
      </c>
      <c r="B315" s="821" t="s">
        <v>435</v>
      </c>
      <c r="C315" s="664">
        <v>2650</v>
      </c>
      <c r="D315" s="817">
        <v>37774</v>
      </c>
      <c r="E315" s="824">
        <v>70.2</v>
      </c>
      <c r="F315" s="104"/>
      <c r="G315" s="104"/>
    </row>
    <row r="316" spans="1:7" ht="15.5">
      <c r="A316" s="821" t="s">
        <v>1477</v>
      </c>
      <c r="B316" s="821" t="s">
        <v>1478</v>
      </c>
      <c r="C316" s="664">
        <v>2784</v>
      </c>
      <c r="D316" s="817">
        <v>37397</v>
      </c>
      <c r="E316" s="824">
        <v>74.400000000000006</v>
      </c>
      <c r="F316" s="104"/>
      <c r="G316" s="104"/>
    </row>
    <row r="317" spans="1:7" ht="15.5">
      <c r="A317" s="821" t="s">
        <v>1479</v>
      </c>
      <c r="B317" s="821" t="s">
        <v>1480</v>
      </c>
      <c r="C317" s="664">
        <v>3659</v>
      </c>
      <c r="D317" s="817">
        <v>46607</v>
      </c>
      <c r="E317" s="824">
        <v>78.5</v>
      </c>
      <c r="F317" s="104"/>
      <c r="G317" s="104"/>
    </row>
    <row r="318" spans="1:7" ht="15.5">
      <c r="A318" s="821" t="s">
        <v>1481</v>
      </c>
      <c r="B318" s="821" t="s">
        <v>1482</v>
      </c>
      <c r="C318" s="664">
        <v>3168</v>
      </c>
      <c r="D318" s="817">
        <v>37449</v>
      </c>
      <c r="E318" s="824">
        <v>84.6</v>
      </c>
      <c r="F318" s="104"/>
      <c r="G318" s="104"/>
    </row>
    <row r="319" spans="1:7" ht="15.5">
      <c r="A319" s="821" t="s">
        <v>1483</v>
      </c>
      <c r="B319" s="821" t="s">
        <v>794</v>
      </c>
      <c r="C319" s="664">
        <v>2796</v>
      </c>
      <c r="D319" s="817">
        <v>40001</v>
      </c>
      <c r="E319" s="824">
        <v>69.900000000000006</v>
      </c>
      <c r="F319" s="104"/>
      <c r="G319" s="104"/>
    </row>
    <row r="320" spans="1:7" ht="15.5">
      <c r="A320" s="821" t="s">
        <v>1484</v>
      </c>
      <c r="B320" s="821" t="s">
        <v>804</v>
      </c>
      <c r="C320" s="664">
        <v>2065</v>
      </c>
      <c r="D320" s="817">
        <v>39709</v>
      </c>
      <c r="E320" s="824">
        <v>52</v>
      </c>
      <c r="F320" s="104"/>
      <c r="G320" s="104"/>
    </row>
    <row r="321" spans="1:7" ht="15.5">
      <c r="A321" s="821" t="s">
        <v>1485</v>
      </c>
      <c r="B321" s="821" t="s">
        <v>1486</v>
      </c>
      <c r="C321" s="664">
        <v>5223</v>
      </c>
      <c r="D321" s="817">
        <v>38680</v>
      </c>
      <c r="E321" s="824">
        <v>135</v>
      </c>
      <c r="F321" s="104"/>
      <c r="G321" s="104"/>
    </row>
    <row r="322" spans="1:7" ht="15.5">
      <c r="A322" s="821" t="s">
        <v>1487</v>
      </c>
      <c r="B322" s="821" t="s">
        <v>1488</v>
      </c>
      <c r="C322" s="664">
        <v>1885</v>
      </c>
      <c r="D322" s="817">
        <v>32245</v>
      </c>
      <c r="E322" s="824">
        <v>58.5</v>
      </c>
      <c r="F322" s="104"/>
      <c r="G322" s="104"/>
    </row>
    <row r="323" spans="1:7" ht="15.5">
      <c r="A323" s="821" t="s">
        <v>1489</v>
      </c>
      <c r="B323" s="821" t="s">
        <v>1490</v>
      </c>
      <c r="C323" s="664">
        <v>3423</v>
      </c>
      <c r="D323" s="817">
        <v>47618</v>
      </c>
      <c r="E323" s="824">
        <v>71.900000000000006</v>
      </c>
      <c r="F323" s="104"/>
      <c r="G323" s="104"/>
    </row>
    <row r="324" spans="1:7" ht="15.5">
      <c r="A324" s="821" t="s">
        <v>1491</v>
      </c>
      <c r="B324" s="821" t="s">
        <v>365</v>
      </c>
      <c r="C324" s="664">
        <v>3770</v>
      </c>
      <c r="D324" s="817">
        <v>39572</v>
      </c>
      <c r="E324" s="824">
        <v>95.3</v>
      </c>
      <c r="F324" s="104"/>
      <c r="G324" s="104"/>
    </row>
    <row r="325" spans="1:7" ht="15.5">
      <c r="A325" s="821" t="s">
        <v>1492</v>
      </c>
      <c r="B325" s="821" t="s">
        <v>1493</v>
      </c>
      <c r="C325" s="664">
        <v>1768</v>
      </c>
      <c r="D325" s="817">
        <v>37943</v>
      </c>
      <c r="E325" s="824">
        <v>46.6</v>
      </c>
      <c r="F325" s="104"/>
      <c r="G325" s="104"/>
    </row>
    <row r="326" spans="1:7" ht="15.5">
      <c r="A326" s="821" t="s">
        <v>1494</v>
      </c>
      <c r="B326" s="821" t="s">
        <v>1495</v>
      </c>
      <c r="C326" s="664">
        <v>1389</v>
      </c>
      <c r="D326" s="817">
        <v>39375</v>
      </c>
      <c r="E326" s="824">
        <v>35.299999999999997</v>
      </c>
      <c r="F326" s="104"/>
      <c r="G326" s="104"/>
    </row>
    <row r="327" spans="1:7" ht="15.5">
      <c r="A327" s="821" t="s">
        <v>1496</v>
      </c>
      <c r="B327" s="821" t="s">
        <v>1497</v>
      </c>
      <c r="C327" s="664">
        <v>1630</v>
      </c>
      <c r="D327" s="817">
        <v>35815</v>
      </c>
      <c r="E327" s="824">
        <v>45.5</v>
      </c>
      <c r="F327" s="104"/>
      <c r="G327" s="104"/>
    </row>
    <row r="328" spans="1:7" ht="15.5">
      <c r="A328" s="821" t="s">
        <v>1498</v>
      </c>
      <c r="B328" s="821" t="s">
        <v>1499</v>
      </c>
      <c r="C328" s="664">
        <v>2845</v>
      </c>
      <c r="D328" s="817">
        <v>36588</v>
      </c>
      <c r="E328" s="824">
        <v>77.8</v>
      </c>
      <c r="F328" s="104"/>
      <c r="G328" s="104"/>
    </row>
    <row r="329" spans="1:7" ht="15.5">
      <c r="A329" s="821" t="s">
        <v>1500</v>
      </c>
      <c r="B329" s="821" t="s">
        <v>561</v>
      </c>
      <c r="C329" s="664">
        <v>2245</v>
      </c>
      <c r="D329" s="817">
        <v>38486</v>
      </c>
      <c r="E329" s="824">
        <v>58.3</v>
      </c>
      <c r="F329" s="104"/>
      <c r="G329" s="104"/>
    </row>
    <row r="330" spans="1:7" ht="15.5">
      <c r="A330" s="821" t="s">
        <v>1501</v>
      </c>
      <c r="B330" s="821" t="s">
        <v>1502</v>
      </c>
      <c r="C330" s="664">
        <v>3594</v>
      </c>
      <c r="D330" s="817">
        <v>42986</v>
      </c>
      <c r="E330" s="824">
        <v>83.6</v>
      </c>
      <c r="F330" s="104"/>
      <c r="G330" s="104"/>
    </row>
    <row r="331" spans="1:7" ht="15.5">
      <c r="A331" s="821" t="s">
        <v>1503</v>
      </c>
      <c r="B331" s="821" t="s">
        <v>1504</v>
      </c>
      <c r="C331" s="664">
        <v>1935</v>
      </c>
      <c r="D331" s="817">
        <v>42037</v>
      </c>
      <c r="E331" s="824">
        <v>46</v>
      </c>
      <c r="F331" s="104"/>
      <c r="G331" s="104"/>
    </row>
    <row r="332" spans="1:7" ht="15.5">
      <c r="A332" s="821" t="s">
        <v>1505</v>
      </c>
      <c r="B332" s="821" t="s">
        <v>1506</v>
      </c>
      <c r="C332" s="664">
        <v>3448</v>
      </c>
      <c r="D332" s="817">
        <v>45218</v>
      </c>
      <c r="E332" s="824">
        <v>76.3</v>
      </c>
      <c r="F332" s="104"/>
      <c r="G332" s="104"/>
    </row>
    <row r="333" spans="1:7" ht="15.5">
      <c r="A333" s="821" t="s">
        <v>1507</v>
      </c>
      <c r="B333" s="821" t="s">
        <v>1508</v>
      </c>
      <c r="C333" s="664">
        <v>2382</v>
      </c>
      <c r="D333" s="817">
        <v>40720</v>
      </c>
      <c r="E333" s="824">
        <v>58.5</v>
      </c>
      <c r="F333" s="104"/>
      <c r="G333" s="104"/>
    </row>
    <row r="334" spans="1:7" ht="15.5">
      <c r="A334" s="821" t="s">
        <v>1509</v>
      </c>
      <c r="B334" s="821" t="s">
        <v>215</v>
      </c>
      <c r="C334" s="664">
        <v>4437</v>
      </c>
      <c r="D334" s="817">
        <v>47228</v>
      </c>
      <c r="E334" s="824">
        <v>93.9</v>
      </c>
      <c r="F334" s="104"/>
      <c r="G334" s="104"/>
    </row>
    <row r="335" spans="1:7" ht="15.5">
      <c r="A335" s="821" t="s">
        <v>1510</v>
      </c>
      <c r="B335" s="821" t="s">
        <v>447</v>
      </c>
      <c r="C335" s="664">
        <v>4140</v>
      </c>
      <c r="D335" s="817">
        <v>37641</v>
      </c>
      <c r="E335" s="824">
        <v>110</v>
      </c>
      <c r="F335" s="104"/>
      <c r="G335" s="104"/>
    </row>
    <row r="336" spans="1:7" ht="15.5">
      <c r="A336" s="821" t="s">
        <v>1511</v>
      </c>
      <c r="B336" s="821" t="s">
        <v>1512</v>
      </c>
      <c r="C336" s="664">
        <v>3468</v>
      </c>
      <c r="D336" s="817">
        <v>54456</v>
      </c>
      <c r="E336" s="824">
        <v>63.7</v>
      </c>
      <c r="F336" s="104"/>
      <c r="G336" s="104"/>
    </row>
    <row r="337" spans="1:7" ht="15.5">
      <c r="A337" s="821" t="s">
        <v>1513</v>
      </c>
      <c r="B337" s="821" t="s">
        <v>1514</v>
      </c>
      <c r="C337" s="664">
        <v>5510</v>
      </c>
      <c r="D337" s="817">
        <v>41135</v>
      </c>
      <c r="E337" s="824">
        <v>133.9</v>
      </c>
      <c r="F337" s="104"/>
      <c r="G337" s="104"/>
    </row>
    <row r="338" spans="1:7" ht="15.5">
      <c r="A338" s="821" t="s">
        <v>1515</v>
      </c>
      <c r="B338" s="821" t="s">
        <v>1516</v>
      </c>
      <c r="C338" s="664">
        <v>1979</v>
      </c>
      <c r="D338" s="817">
        <v>41389</v>
      </c>
      <c r="E338" s="824">
        <v>47.8</v>
      </c>
      <c r="F338" s="104"/>
      <c r="G338" s="104"/>
    </row>
    <row r="339" spans="1:7" ht="15.5">
      <c r="A339" s="821" t="s">
        <v>1517</v>
      </c>
      <c r="B339" s="821" t="s">
        <v>381</v>
      </c>
      <c r="C339" s="664">
        <v>2884</v>
      </c>
      <c r="D339" s="817">
        <v>39128</v>
      </c>
      <c r="E339" s="824">
        <v>73.7</v>
      </c>
      <c r="F339" s="104"/>
      <c r="G339" s="104"/>
    </row>
    <row r="340" spans="1:7" ht="15.5">
      <c r="A340" s="821" t="s">
        <v>1518</v>
      </c>
      <c r="B340" s="821" t="s">
        <v>1519</v>
      </c>
      <c r="C340" s="664">
        <v>3672</v>
      </c>
      <c r="D340" s="817">
        <v>41328</v>
      </c>
      <c r="E340" s="824">
        <v>88.9</v>
      </c>
      <c r="F340" s="104"/>
      <c r="G340" s="104"/>
    </row>
    <row r="341" spans="1:7" ht="15.5">
      <c r="A341" s="821" t="s">
        <v>1520</v>
      </c>
      <c r="B341" s="821" t="s">
        <v>1521</v>
      </c>
      <c r="C341" s="664">
        <v>2076</v>
      </c>
      <c r="D341" s="817">
        <v>32844</v>
      </c>
      <c r="E341" s="824">
        <v>63.2</v>
      </c>
      <c r="F341" s="104"/>
      <c r="G341" s="104"/>
    </row>
    <row r="342" spans="1:7" ht="15.5">
      <c r="A342" s="821" t="s">
        <v>1522</v>
      </c>
      <c r="B342" s="821" t="s">
        <v>1523</v>
      </c>
      <c r="C342" s="664">
        <v>2079</v>
      </c>
      <c r="D342" s="817">
        <v>40045</v>
      </c>
      <c r="E342" s="824">
        <v>51.9</v>
      </c>
      <c r="F342" s="104"/>
      <c r="G342" s="104"/>
    </row>
    <row r="343" spans="1:7" ht="15.5">
      <c r="A343" s="821" t="s">
        <v>1524</v>
      </c>
      <c r="B343" s="821" t="s">
        <v>1525</v>
      </c>
      <c r="C343" s="664">
        <v>2678</v>
      </c>
      <c r="D343" s="817">
        <v>36269</v>
      </c>
      <c r="E343" s="824">
        <v>73.8</v>
      </c>
      <c r="F343" s="104"/>
      <c r="G343" s="104"/>
    </row>
    <row r="344" spans="1:7" ht="15.5">
      <c r="A344" s="821" t="s">
        <v>1526</v>
      </c>
      <c r="B344" s="821" t="s">
        <v>1527</v>
      </c>
      <c r="C344" s="664">
        <v>2609</v>
      </c>
      <c r="D344" s="817">
        <v>38926</v>
      </c>
      <c r="E344" s="824">
        <v>67</v>
      </c>
      <c r="F344" s="104"/>
      <c r="G344" s="104"/>
    </row>
    <row r="345" spans="1:7" ht="15.5">
      <c r="A345" s="821" t="s">
        <v>1528</v>
      </c>
      <c r="B345" s="821" t="s">
        <v>1529</v>
      </c>
      <c r="C345" s="664">
        <v>1967</v>
      </c>
      <c r="D345" s="817">
        <v>44159</v>
      </c>
      <c r="E345" s="824">
        <v>44.5</v>
      </c>
      <c r="F345" s="104"/>
      <c r="G345" s="104"/>
    </row>
    <row r="346" spans="1:7" ht="15.5">
      <c r="A346" s="821" t="s">
        <v>1530</v>
      </c>
      <c r="B346" s="821" t="s">
        <v>1531</v>
      </c>
      <c r="C346" s="664">
        <v>5738</v>
      </c>
      <c r="D346" s="817">
        <v>42068</v>
      </c>
      <c r="E346" s="824">
        <v>136.4</v>
      </c>
      <c r="F346" s="104"/>
      <c r="G346" s="104"/>
    </row>
    <row r="347" spans="1:7" ht="15.5">
      <c r="A347" s="821" t="s">
        <v>1532</v>
      </c>
      <c r="B347" s="821" t="s">
        <v>1533</v>
      </c>
      <c r="C347" s="664">
        <v>5608</v>
      </c>
      <c r="D347" s="817">
        <v>41571</v>
      </c>
      <c r="E347" s="824">
        <v>134.9</v>
      </c>
      <c r="F347" s="104"/>
      <c r="G347" s="104"/>
    </row>
    <row r="348" spans="1:7" ht="15.5">
      <c r="A348" s="821" t="s">
        <v>1534</v>
      </c>
      <c r="B348" s="821" t="s">
        <v>1535</v>
      </c>
      <c r="C348" s="664">
        <v>7058</v>
      </c>
      <c r="D348" s="817">
        <v>42492</v>
      </c>
      <c r="E348" s="824">
        <v>166.1</v>
      </c>
      <c r="F348" s="104"/>
      <c r="G348" s="104"/>
    </row>
    <row r="349" spans="1:7" ht="15.5">
      <c r="A349" s="821" t="s">
        <v>1536</v>
      </c>
      <c r="B349" s="821" t="s">
        <v>1537</v>
      </c>
      <c r="C349" s="664">
        <v>4130</v>
      </c>
      <c r="D349" s="817">
        <v>38088</v>
      </c>
      <c r="E349" s="824">
        <v>108.4</v>
      </c>
      <c r="F349" s="104"/>
      <c r="G349" s="104"/>
    </row>
    <row r="350" spans="1:7" ht="15.5">
      <c r="A350" s="821" t="s">
        <v>1538</v>
      </c>
      <c r="B350" s="821" t="s">
        <v>1539</v>
      </c>
      <c r="C350" s="664">
        <v>1742</v>
      </c>
      <c r="D350" s="817">
        <v>34685</v>
      </c>
      <c r="E350" s="824">
        <v>50.2</v>
      </c>
      <c r="F350" s="104"/>
      <c r="G350" s="104"/>
    </row>
    <row r="351" spans="1:7" ht="15.5">
      <c r="A351" s="821" t="s">
        <v>1540</v>
      </c>
      <c r="B351" s="821" t="s">
        <v>1541</v>
      </c>
      <c r="C351" s="664">
        <v>8449</v>
      </c>
      <c r="D351" s="817">
        <v>41244</v>
      </c>
      <c r="E351" s="824">
        <v>204.9</v>
      </c>
      <c r="F351" s="104"/>
      <c r="G351" s="104"/>
    </row>
    <row r="352" spans="1:7" ht="15.5">
      <c r="A352" s="821" t="s">
        <v>1542</v>
      </c>
      <c r="B352" s="821" t="s">
        <v>1543</v>
      </c>
      <c r="C352" s="664">
        <v>9740</v>
      </c>
      <c r="D352" s="817">
        <v>39456</v>
      </c>
      <c r="E352" s="824">
        <v>246.9</v>
      </c>
      <c r="F352" s="104"/>
      <c r="G352" s="104"/>
    </row>
    <row r="353" spans="1:7" ht="15.5">
      <c r="A353" s="821" t="s">
        <v>1544</v>
      </c>
      <c r="B353" s="821" t="s">
        <v>1545</v>
      </c>
      <c r="C353" s="664">
        <v>1876</v>
      </c>
      <c r="D353" s="817">
        <v>36445</v>
      </c>
      <c r="E353" s="824">
        <v>51.5</v>
      </c>
      <c r="F353" s="104"/>
      <c r="G353" s="104"/>
    </row>
    <row r="354" spans="1:7" ht="15.5">
      <c r="A354" s="821" t="s">
        <v>1546</v>
      </c>
      <c r="B354" s="821" t="s">
        <v>1547</v>
      </c>
      <c r="C354" s="664">
        <v>2310</v>
      </c>
      <c r="D354" s="817">
        <v>43342</v>
      </c>
      <c r="E354" s="824">
        <v>53.3</v>
      </c>
      <c r="F354" s="104"/>
      <c r="G354" s="104"/>
    </row>
    <row r="355" spans="1:7" ht="15.5">
      <c r="A355" s="821" t="s">
        <v>1548</v>
      </c>
      <c r="B355" s="821" t="s">
        <v>1549</v>
      </c>
      <c r="C355" s="664">
        <v>1415</v>
      </c>
      <c r="D355" s="817">
        <v>42869</v>
      </c>
      <c r="E355" s="824">
        <v>33</v>
      </c>
      <c r="F355" s="104"/>
      <c r="G355" s="104"/>
    </row>
    <row r="356" spans="1:7" ht="15.5">
      <c r="A356" s="821" t="s">
        <v>1550</v>
      </c>
      <c r="B356" s="821" t="s">
        <v>276</v>
      </c>
      <c r="C356" s="664">
        <v>7738</v>
      </c>
      <c r="D356" s="817">
        <v>37348</v>
      </c>
      <c r="E356" s="824">
        <v>207.2</v>
      </c>
      <c r="F356" s="104"/>
      <c r="G356" s="104"/>
    </row>
    <row r="357" spans="1:7" ht="15.5">
      <c r="A357" s="821" t="s">
        <v>1551</v>
      </c>
      <c r="B357" s="821" t="s">
        <v>1552</v>
      </c>
      <c r="C357" s="664">
        <v>2871</v>
      </c>
      <c r="D357" s="817">
        <v>37846</v>
      </c>
      <c r="E357" s="824">
        <v>75.900000000000006</v>
      </c>
      <c r="F357" s="104"/>
      <c r="G357" s="104"/>
    </row>
    <row r="358" spans="1:7" ht="15.5">
      <c r="A358" s="821" t="s">
        <v>1553</v>
      </c>
      <c r="B358" s="821" t="s">
        <v>1554</v>
      </c>
      <c r="C358" s="664">
        <v>3591</v>
      </c>
      <c r="D358" s="817">
        <v>35686</v>
      </c>
      <c r="E358" s="824">
        <v>100.6</v>
      </c>
      <c r="F358" s="104"/>
      <c r="G358" s="104"/>
    </row>
    <row r="359" spans="1:7" ht="15.5">
      <c r="A359" s="821" t="s">
        <v>1555</v>
      </c>
      <c r="B359" s="821" t="s">
        <v>1556</v>
      </c>
      <c r="C359" s="664">
        <v>5592</v>
      </c>
      <c r="D359" s="817">
        <v>41338</v>
      </c>
      <c r="E359" s="824">
        <v>135.30000000000001</v>
      </c>
      <c r="F359" s="104"/>
      <c r="G359" s="104"/>
    </row>
    <row r="360" spans="1:7" ht="15.5">
      <c r="A360" s="821" t="s">
        <v>1557</v>
      </c>
      <c r="B360" s="821" t="s">
        <v>1558</v>
      </c>
      <c r="C360" s="664">
        <v>7308</v>
      </c>
      <c r="D360" s="817">
        <v>38616</v>
      </c>
      <c r="E360" s="824">
        <v>189.2</v>
      </c>
      <c r="F360" s="104"/>
      <c r="G360" s="104"/>
    </row>
    <row r="361" spans="1:7" ht="15.5">
      <c r="A361" s="821" t="s">
        <v>1559</v>
      </c>
      <c r="B361" s="821" t="s">
        <v>1560</v>
      </c>
      <c r="C361" s="664">
        <v>4492</v>
      </c>
      <c r="D361" s="817">
        <v>47877</v>
      </c>
      <c r="E361" s="824">
        <v>93.8</v>
      </c>
      <c r="F361" s="104"/>
      <c r="G361" s="104"/>
    </row>
    <row r="362" spans="1:7" ht="15.5">
      <c r="A362" s="821" t="s">
        <v>1561</v>
      </c>
      <c r="B362" s="821" t="s">
        <v>1562</v>
      </c>
      <c r="C362" s="664">
        <v>3373</v>
      </c>
      <c r="D362" s="817">
        <v>42200</v>
      </c>
      <c r="E362" s="824">
        <v>79.900000000000006</v>
      </c>
      <c r="F362" s="104"/>
      <c r="G362" s="104"/>
    </row>
    <row r="363" spans="1:7" ht="15.5">
      <c r="A363" s="821" t="s">
        <v>1563</v>
      </c>
      <c r="B363" s="821" t="s">
        <v>1564</v>
      </c>
      <c r="C363" s="664">
        <v>3386</v>
      </c>
      <c r="D363" s="817">
        <v>52667</v>
      </c>
      <c r="E363" s="824">
        <v>64.3</v>
      </c>
      <c r="F363" s="104"/>
      <c r="G363" s="104"/>
    </row>
    <row r="364" spans="1:7" ht="15.5">
      <c r="A364" s="821" t="s">
        <v>1565</v>
      </c>
      <c r="B364" s="821" t="s">
        <v>1566</v>
      </c>
      <c r="C364" s="664">
        <v>5127</v>
      </c>
      <c r="D364" s="817">
        <v>39612</v>
      </c>
      <c r="E364" s="824">
        <v>129.4</v>
      </c>
      <c r="F364" s="104"/>
      <c r="G364" s="104"/>
    </row>
    <row r="365" spans="1:7" ht="15.5">
      <c r="A365" s="821" t="s">
        <v>1567</v>
      </c>
      <c r="B365" s="821" t="s">
        <v>1568</v>
      </c>
      <c r="C365" s="664">
        <v>4568</v>
      </c>
      <c r="D365" s="817">
        <v>45861</v>
      </c>
      <c r="E365" s="824">
        <v>99.6</v>
      </c>
      <c r="F365" s="104"/>
      <c r="G365" s="104"/>
    </row>
    <row r="366" spans="1:7" ht="15.5">
      <c r="A366" s="821" t="s">
        <v>1569</v>
      </c>
      <c r="B366" s="821" t="s">
        <v>278</v>
      </c>
      <c r="C366" s="664">
        <v>6758</v>
      </c>
      <c r="D366" s="817">
        <v>40844</v>
      </c>
      <c r="E366" s="824">
        <v>165.5</v>
      </c>
      <c r="F366" s="104"/>
      <c r="G366" s="104"/>
    </row>
    <row r="367" spans="1:7" ht="15.5">
      <c r="A367" s="821" t="s">
        <v>1570</v>
      </c>
      <c r="B367" s="821" t="s">
        <v>1571</v>
      </c>
      <c r="C367" s="664">
        <v>2806</v>
      </c>
      <c r="D367" s="817">
        <v>38524</v>
      </c>
      <c r="E367" s="824">
        <v>72.8</v>
      </c>
      <c r="F367" s="104"/>
      <c r="G367" s="104"/>
    </row>
    <row r="368" spans="1:7" ht="15.5">
      <c r="A368" s="821" t="s">
        <v>1572</v>
      </c>
      <c r="B368" s="821" t="s">
        <v>1573</v>
      </c>
      <c r="C368" s="664">
        <v>886</v>
      </c>
      <c r="D368" s="817">
        <v>39373</v>
      </c>
      <c r="E368" s="824">
        <v>22.5</v>
      </c>
      <c r="F368" s="104"/>
      <c r="G368" s="104"/>
    </row>
    <row r="369" spans="1:7" ht="15.5">
      <c r="A369" s="821" t="s">
        <v>1574</v>
      </c>
      <c r="B369" s="821" t="s">
        <v>1575</v>
      </c>
      <c r="C369" s="664">
        <v>1986</v>
      </c>
      <c r="D369" s="817">
        <v>39609</v>
      </c>
      <c r="E369" s="824">
        <v>50.1</v>
      </c>
      <c r="F369" s="104"/>
      <c r="G369" s="104"/>
    </row>
    <row r="370" spans="1:7" ht="15.5">
      <c r="A370" s="821" t="s">
        <v>1576</v>
      </c>
      <c r="B370" s="821" t="s">
        <v>1577</v>
      </c>
      <c r="C370" s="664">
        <v>2100</v>
      </c>
      <c r="D370" s="817">
        <v>42883</v>
      </c>
      <c r="E370" s="824">
        <v>49</v>
      </c>
      <c r="F370" s="104"/>
      <c r="G370" s="104"/>
    </row>
    <row r="371" spans="1:7" ht="15.5">
      <c r="A371" s="821" t="s">
        <v>1578</v>
      </c>
      <c r="B371" s="821" t="s">
        <v>1579</v>
      </c>
      <c r="C371" s="664">
        <v>3068</v>
      </c>
      <c r="D371" s="817">
        <v>41409</v>
      </c>
      <c r="E371" s="824">
        <v>74.099999999999994</v>
      </c>
      <c r="F371" s="104"/>
      <c r="G371" s="104"/>
    </row>
    <row r="372" spans="1:7" ht="15.5">
      <c r="A372" s="821" t="s">
        <v>1580</v>
      </c>
      <c r="B372" s="821" t="s">
        <v>1581</v>
      </c>
      <c r="C372" s="664">
        <v>6190</v>
      </c>
      <c r="D372" s="817">
        <v>38286</v>
      </c>
      <c r="E372" s="824">
        <v>161.69999999999999</v>
      </c>
      <c r="F372" s="104"/>
      <c r="G372" s="104"/>
    </row>
    <row r="373" spans="1:7" ht="15.5">
      <c r="A373" s="821" t="s">
        <v>1582</v>
      </c>
      <c r="B373" s="821" t="s">
        <v>479</v>
      </c>
      <c r="C373" s="664">
        <v>4215</v>
      </c>
      <c r="D373" s="817">
        <v>37003</v>
      </c>
      <c r="E373" s="824">
        <v>113.9</v>
      </c>
      <c r="F373" s="104"/>
      <c r="G373" s="104"/>
    </row>
    <row r="374" spans="1:7" ht="15.5">
      <c r="A374" s="821" t="s">
        <v>1583</v>
      </c>
      <c r="B374" s="821" t="s">
        <v>1584</v>
      </c>
      <c r="C374" s="664">
        <v>1359</v>
      </c>
      <c r="D374" s="817">
        <v>40355</v>
      </c>
      <c r="E374" s="824">
        <v>33.700000000000003</v>
      </c>
      <c r="F374" s="104"/>
      <c r="G374" s="104"/>
    </row>
    <row r="375" spans="1:7" ht="15.5">
      <c r="A375" s="821" t="s">
        <v>1585</v>
      </c>
      <c r="B375" s="821" t="s">
        <v>280</v>
      </c>
      <c r="C375" s="664">
        <v>3048</v>
      </c>
      <c r="D375" s="817">
        <v>40823</v>
      </c>
      <c r="E375" s="824">
        <v>74.7</v>
      </c>
      <c r="F375" s="104"/>
      <c r="G375" s="104"/>
    </row>
    <row r="376" spans="1:7" ht="15.5">
      <c r="A376" s="821" t="s">
        <v>1586</v>
      </c>
      <c r="B376" s="821" t="s">
        <v>1587</v>
      </c>
      <c r="C376" s="664">
        <v>3522</v>
      </c>
      <c r="D376" s="817">
        <v>44047</v>
      </c>
      <c r="E376" s="824">
        <v>80</v>
      </c>
      <c r="F376" s="104"/>
      <c r="G376" s="104"/>
    </row>
    <row r="377" spans="1:7" ht="15.5">
      <c r="A377" s="821" t="s">
        <v>1588</v>
      </c>
      <c r="B377" s="821" t="s">
        <v>1589</v>
      </c>
      <c r="C377" s="664">
        <v>936</v>
      </c>
      <c r="D377" s="817">
        <v>48830</v>
      </c>
      <c r="E377" s="824">
        <v>19.2</v>
      </c>
      <c r="F377" s="104"/>
      <c r="G377" s="104"/>
    </row>
    <row r="378" spans="1:7" ht="15.5">
      <c r="A378" s="821" t="s">
        <v>1590</v>
      </c>
      <c r="B378" s="821" t="s">
        <v>252</v>
      </c>
      <c r="C378" s="664">
        <v>7544</v>
      </c>
      <c r="D378" s="817">
        <v>42633</v>
      </c>
      <c r="E378" s="824">
        <v>177</v>
      </c>
      <c r="F378" s="104"/>
      <c r="G378" s="104"/>
    </row>
    <row r="379" spans="1:7" ht="15.5">
      <c r="A379" s="821" t="s">
        <v>1591</v>
      </c>
      <c r="B379" s="821" t="s">
        <v>1592</v>
      </c>
      <c r="C379" s="664">
        <v>3032</v>
      </c>
      <c r="D379" s="817">
        <v>42574</v>
      </c>
      <c r="E379" s="824">
        <v>71.2</v>
      </c>
      <c r="F379" s="104"/>
      <c r="G379" s="104"/>
    </row>
    <row r="380" spans="1:7" ht="15.5">
      <c r="A380" s="821" t="s">
        <v>1593</v>
      </c>
      <c r="B380" s="821" t="s">
        <v>1594</v>
      </c>
      <c r="C380" s="664">
        <v>3037</v>
      </c>
      <c r="D380" s="817">
        <v>42889</v>
      </c>
      <c r="E380" s="824">
        <v>70.8</v>
      </c>
      <c r="F380" s="104"/>
      <c r="G380" s="104"/>
    </row>
    <row r="381" spans="1:7" ht="15.5">
      <c r="A381" s="821" t="s">
        <v>1595</v>
      </c>
      <c r="B381" s="821" t="s">
        <v>1596</v>
      </c>
      <c r="C381" s="664">
        <v>1775</v>
      </c>
      <c r="D381" s="817">
        <v>39361</v>
      </c>
      <c r="E381" s="824">
        <v>45.1</v>
      </c>
      <c r="F381" s="104"/>
      <c r="G381" s="104"/>
    </row>
    <row r="382" spans="1:7" ht="15.5">
      <c r="A382" s="821" t="s">
        <v>1597</v>
      </c>
      <c r="B382" s="821" t="s">
        <v>1598</v>
      </c>
      <c r="C382" s="664">
        <v>2279</v>
      </c>
      <c r="D382" s="817">
        <v>34729</v>
      </c>
      <c r="E382" s="824">
        <v>65.599999999999994</v>
      </c>
      <c r="F382" s="104"/>
      <c r="G382" s="104"/>
    </row>
    <row r="383" spans="1:7" ht="15.5">
      <c r="A383" s="821" t="s">
        <v>1599</v>
      </c>
      <c r="B383" s="821" t="s">
        <v>1600</v>
      </c>
      <c r="C383" s="664">
        <v>5235</v>
      </c>
      <c r="D383" s="817">
        <v>41320</v>
      </c>
      <c r="E383" s="824">
        <v>126.7</v>
      </c>
      <c r="F383" s="104"/>
      <c r="G383" s="104"/>
    </row>
    <row r="384" spans="1:7" ht="15.5">
      <c r="A384" s="821" t="s">
        <v>1601</v>
      </c>
      <c r="B384" s="821" t="s">
        <v>1602</v>
      </c>
      <c r="C384" s="664">
        <v>6936</v>
      </c>
      <c r="D384" s="817">
        <v>39686</v>
      </c>
      <c r="E384" s="824">
        <v>174.8</v>
      </c>
      <c r="F384" s="104"/>
      <c r="G384" s="104"/>
    </row>
    <row r="385" spans="1:7" ht="15.5">
      <c r="A385" s="821" t="s">
        <v>1603</v>
      </c>
      <c r="B385" s="821" t="s">
        <v>1604</v>
      </c>
      <c r="C385" s="664">
        <v>6576</v>
      </c>
      <c r="D385" s="817">
        <v>37358</v>
      </c>
      <c r="E385" s="824">
        <v>176</v>
      </c>
      <c r="F385" s="104"/>
      <c r="G385" s="104"/>
    </row>
    <row r="386" spans="1:7" ht="15.5">
      <c r="A386" s="821" t="s">
        <v>1605</v>
      </c>
      <c r="B386" s="821" t="s">
        <v>451</v>
      </c>
      <c r="C386" s="664">
        <v>2536</v>
      </c>
      <c r="D386" s="817">
        <v>40632</v>
      </c>
      <c r="E386" s="824">
        <v>62.4</v>
      </c>
      <c r="F386" s="104"/>
      <c r="G386" s="104"/>
    </row>
    <row r="387" spans="1:7" ht="15.5">
      <c r="A387" s="821" t="s">
        <v>1606</v>
      </c>
      <c r="B387" s="821" t="s">
        <v>1607</v>
      </c>
      <c r="C387" s="664">
        <v>1792</v>
      </c>
      <c r="D387" s="817">
        <v>37548</v>
      </c>
      <c r="E387" s="824">
        <v>47.7</v>
      </c>
      <c r="F387" s="104"/>
      <c r="G387" s="104"/>
    </row>
    <row r="388" spans="1:7" ht="15.5">
      <c r="A388" s="821" t="s">
        <v>1608</v>
      </c>
      <c r="B388" s="821" t="s">
        <v>1609</v>
      </c>
      <c r="C388" s="664">
        <v>2281</v>
      </c>
      <c r="D388" s="817">
        <v>41945</v>
      </c>
      <c r="E388" s="824">
        <v>54.4</v>
      </c>
      <c r="F388" s="104"/>
      <c r="G388" s="104"/>
    </row>
    <row r="389" spans="1:7" ht="15.5">
      <c r="A389" s="821" t="s">
        <v>1610</v>
      </c>
      <c r="B389" s="821" t="s">
        <v>420</v>
      </c>
      <c r="C389" s="664">
        <v>2576</v>
      </c>
      <c r="D389" s="817">
        <v>39331</v>
      </c>
      <c r="E389" s="824">
        <v>65.5</v>
      </c>
      <c r="F389" s="104"/>
      <c r="G389" s="104"/>
    </row>
    <row r="390" spans="1:7" ht="15.5">
      <c r="A390" s="821" t="s">
        <v>1611</v>
      </c>
      <c r="B390" s="821" t="s">
        <v>1612</v>
      </c>
      <c r="C390" s="664">
        <v>3326</v>
      </c>
      <c r="D390" s="817">
        <v>41882</v>
      </c>
      <c r="E390" s="824">
        <v>79.400000000000006</v>
      </c>
      <c r="F390" s="104"/>
      <c r="G390" s="104"/>
    </row>
    <row r="391" spans="1:7" ht="15.5">
      <c r="A391" s="821" t="s">
        <v>1613</v>
      </c>
      <c r="B391" s="821" t="s">
        <v>1614</v>
      </c>
      <c r="C391" s="664">
        <v>1619</v>
      </c>
      <c r="D391" s="817">
        <v>40487</v>
      </c>
      <c r="E391" s="824">
        <v>40</v>
      </c>
      <c r="F391" s="104"/>
      <c r="G391" s="104"/>
    </row>
    <row r="392" spans="1:7" ht="15.5">
      <c r="A392" s="821" t="s">
        <v>1615</v>
      </c>
      <c r="B392" s="821" t="s">
        <v>1616</v>
      </c>
      <c r="C392" s="664">
        <v>6143</v>
      </c>
      <c r="D392" s="817">
        <v>49961</v>
      </c>
      <c r="E392" s="824">
        <v>123</v>
      </c>
      <c r="F392" s="104"/>
      <c r="G392" s="104"/>
    </row>
    <row r="393" spans="1:7" ht="15.5">
      <c r="A393" s="821" t="s">
        <v>1617</v>
      </c>
      <c r="B393" s="821" t="s">
        <v>1618</v>
      </c>
      <c r="C393" s="664">
        <v>1919</v>
      </c>
      <c r="D393" s="817">
        <v>40832</v>
      </c>
      <c r="E393" s="824">
        <v>47</v>
      </c>
      <c r="F393" s="104"/>
      <c r="G393" s="104"/>
    </row>
    <row r="394" spans="1:7" ht="15.5">
      <c r="A394" s="821" t="s">
        <v>1619</v>
      </c>
      <c r="B394" s="821" t="s">
        <v>1620</v>
      </c>
      <c r="C394" s="664">
        <v>3770</v>
      </c>
      <c r="D394" s="817">
        <v>44001</v>
      </c>
      <c r="E394" s="824">
        <v>85.7</v>
      </c>
      <c r="F394" s="104"/>
      <c r="G394" s="104"/>
    </row>
    <row r="395" spans="1:7" ht="15.5">
      <c r="A395" s="821" t="s">
        <v>1621</v>
      </c>
      <c r="B395" s="821" t="s">
        <v>1622</v>
      </c>
      <c r="C395" s="664">
        <v>3788</v>
      </c>
      <c r="D395" s="817">
        <v>37162</v>
      </c>
      <c r="E395" s="824">
        <v>101.9</v>
      </c>
      <c r="F395" s="104"/>
      <c r="G395" s="104"/>
    </row>
    <row r="396" spans="1:7" ht="15.5">
      <c r="A396" s="821" t="s">
        <v>1623</v>
      </c>
      <c r="B396" s="821" t="s">
        <v>1624</v>
      </c>
      <c r="C396" s="664">
        <v>4556</v>
      </c>
      <c r="D396" s="817">
        <v>28759</v>
      </c>
      <c r="E396" s="824">
        <v>158.4</v>
      </c>
      <c r="F396" s="104"/>
      <c r="G396" s="104"/>
    </row>
    <row r="397" spans="1:7" ht="15.5">
      <c r="A397" s="821" t="s">
        <v>1625</v>
      </c>
      <c r="B397" s="821" t="s">
        <v>1626</v>
      </c>
      <c r="C397" s="664">
        <v>4125</v>
      </c>
      <c r="D397" s="817">
        <v>35465</v>
      </c>
      <c r="E397" s="824">
        <v>116.3</v>
      </c>
      <c r="F397" s="104"/>
      <c r="G397" s="104"/>
    </row>
    <row r="398" spans="1:7" ht="15.5">
      <c r="A398" s="821" t="s">
        <v>1627</v>
      </c>
      <c r="B398" s="821" t="s">
        <v>1628</v>
      </c>
      <c r="C398" s="664">
        <v>2271</v>
      </c>
      <c r="D398" s="817">
        <v>39532</v>
      </c>
      <c r="E398" s="824">
        <v>57.4</v>
      </c>
      <c r="F398" s="104"/>
      <c r="G398" s="104"/>
    </row>
    <row r="399" spans="1:7" ht="15.5">
      <c r="A399" s="821" t="s">
        <v>1629</v>
      </c>
      <c r="B399" s="821" t="s">
        <v>712</v>
      </c>
      <c r="C399" s="664">
        <v>1727</v>
      </c>
      <c r="D399" s="817">
        <v>38136</v>
      </c>
      <c r="E399" s="824">
        <v>45.3</v>
      </c>
      <c r="F399" s="104"/>
      <c r="G399" s="104"/>
    </row>
    <row r="400" spans="1:7" ht="15.5">
      <c r="A400" s="821" t="s">
        <v>1630</v>
      </c>
      <c r="B400" s="821" t="s">
        <v>1631</v>
      </c>
      <c r="C400" s="664">
        <v>3019</v>
      </c>
      <c r="D400" s="817">
        <v>44984</v>
      </c>
      <c r="E400" s="824">
        <v>67.099999999999994</v>
      </c>
      <c r="F400" s="104"/>
      <c r="G400" s="104"/>
    </row>
    <row r="401" spans="1:7" ht="15.5">
      <c r="A401" s="821" t="s">
        <v>1632</v>
      </c>
      <c r="B401" s="821" t="s">
        <v>1633</v>
      </c>
      <c r="C401" s="664">
        <v>4524</v>
      </c>
      <c r="D401" s="817">
        <v>39083</v>
      </c>
      <c r="E401" s="824">
        <v>115.8</v>
      </c>
      <c r="F401" s="104"/>
      <c r="G401" s="104"/>
    </row>
    <row r="402" spans="1:7" ht="15.5">
      <c r="A402" s="821" t="s">
        <v>1634</v>
      </c>
      <c r="B402" s="821" t="s">
        <v>2559</v>
      </c>
      <c r="C402" s="664">
        <v>5182</v>
      </c>
      <c r="D402" s="817">
        <v>43511</v>
      </c>
      <c r="E402" s="824">
        <v>119.1</v>
      </c>
      <c r="F402" s="104"/>
      <c r="G402" s="104"/>
    </row>
    <row r="403" spans="1:7" ht="15.5">
      <c r="A403" s="821" t="s">
        <v>1635</v>
      </c>
      <c r="B403" s="821" t="s">
        <v>1636</v>
      </c>
      <c r="C403" s="664">
        <v>2389</v>
      </c>
      <c r="D403" s="817">
        <v>36519</v>
      </c>
      <c r="E403" s="824">
        <v>65.400000000000006</v>
      </c>
      <c r="F403" s="104"/>
      <c r="G403" s="104"/>
    </row>
    <row r="404" spans="1:7" ht="15.5">
      <c r="A404" s="821" t="s">
        <v>1637</v>
      </c>
      <c r="B404" s="821" t="s">
        <v>1638</v>
      </c>
      <c r="C404" s="664">
        <v>4145</v>
      </c>
      <c r="D404" s="817">
        <v>42194</v>
      </c>
      <c r="E404" s="824">
        <v>98.2</v>
      </c>
      <c r="F404" s="104"/>
      <c r="G404" s="104"/>
    </row>
    <row r="405" spans="1:7" ht="15.5">
      <c r="A405" s="821" t="s">
        <v>1639</v>
      </c>
      <c r="B405" s="821" t="s">
        <v>1640</v>
      </c>
      <c r="C405" s="664">
        <v>3553</v>
      </c>
      <c r="D405" s="817">
        <v>40142</v>
      </c>
      <c r="E405" s="824">
        <v>88.5</v>
      </c>
      <c r="F405" s="104"/>
      <c r="G405" s="104"/>
    </row>
    <row r="406" spans="1:7" ht="15.5">
      <c r="A406" s="821" t="s">
        <v>1641</v>
      </c>
      <c r="B406" s="821" t="s">
        <v>1642</v>
      </c>
      <c r="C406" s="664">
        <v>3968</v>
      </c>
      <c r="D406" s="817">
        <v>41449</v>
      </c>
      <c r="E406" s="824">
        <v>95.7</v>
      </c>
      <c r="F406" s="104"/>
      <c r="G406" s="104"/>
    </row>
    <row r="407" spans="1:7" ht="15.5">
      <c r="A407" s="821" t="s">
        <v>1643</v>
      </c>
      <c r="B407" s="821" t="s">
        <v>1644</v>
      </c>
      <c r="C407" s="664">
        <v>2372</v>
      </c>
      <c r="D407" s="817">
        <v>43646</v>
      </c>
      <c r="E407" s="824">
        <v>54.3</v>
      </c>
      <c r="F407" s="104"/>
      <c r="G407" s="104"/>
    </row>
    <row r="408" spans="1:7" ht="15.5">
      <c r="A408" s="821" t="s">
        <v>1645</v>
      </c>
      <c r="B408" s="821" t="s">
        <v>1646</v>
      </c>
      <c r="C408" s="664">
        <v>3474</v>
      </c>
      <c r="D408" s="817">
        <v>43829</v>
      </c>
      <c r="E408" s="824">
        <v>79.3</v>
      </c>
      <c r="F408" s="104"/>
      <c r="G408" s="104"/>
    </row>
    <row r="409" spans="1:7" ht="15.5">
      <c r="A409" s="821" t="s">
        <v>1647</v>
      </c>
      <c r="B409" s="821" t="s">
        <v>1648</v>
      </c>
      <c r="C409" s="664">
        <v>1949</v>
      </c>
      <c r="D409" s="817">
        <v>42778</v>
      </c>
      <c r="E409" s="824">
        <v>45.6</v>
      </c>
      <c r="F409" s="104"/>
      <c r="G409" s="104"/>
    </row>
    <row r="410" spans="1:7" ht="15.5">
      <c r="A410" s="821" t="s">
        <v>1649</v>
      </c>
      <c r="B410" s="821" t="s">
        <v>1650</v>
      </c>
      <c r="C410" s="664">
        <v>2618</v>
      </c>
      <c r="D410" s="817">
        <v>46480</v>
      </c>
      <c r="E410" s="824">
        <v>56.3</v>
      </c>
      <c r="F410" s="104"/>
      <c r="G410" s="104"/>
    </row>
    <row r="411" spans="1:7" ht="15.5">
      <c r="A411" s="821" t="s">
        <v>1651</v>
      </c>
      <c r="B411" s="821" t="s">
        <v>1652</v>
      </c>
      <c r="C411" s="664">
        <v>4970</v>
      </c>
      <c r="D411" s="817">
        <v>48233</v>
      </c>
      <c r="E411" s="824">
        <v>103</v>
      </c>
      <c r="F411" s="104"/>
      <c r="G411" s="104"/>
    </row>
    <row r="412" spans="1:7" ht="15.5">
      <c r="A412" s="821" t="s">
        <v>1653</v>
      </c>
      <c r="B412" s="821" t="s">
        <v>467</v>
      </c>
      <c r="C412" s="664">
        <v>3469</v>
      </c>
      <c r="D412" s="817">
        <v>40975</v>
      </c>
      <c r="E412" s="824">
        <v>84.7</v>
      </c>
      <c r="F412" s="104"/>
      <c r="G412" s="104"/>
    </row>
    <row r="413" spans="1:7" ht="15.5">
      <c r="A413" s="821" t="s">
        <v>1654</v>
      </c>
      <c r="B413" s="821" t="s">
        <v>1655</v>
      </c>
      <c r="C413" s="664">
        <v>2160</v>
      </c>
      <c r="D413" s="817">
        <v>43958</v>
      </c>
      <c r="E413" s="824">
        <v>49.1</v>
      </c>
      <c r="F413" s="104"/>
      <c r="G413" s="104"/>
    </row>
    <row r="414" spans="1:7" ht="15.5">
      <c r="A414" s="821" t="s">
        <v>1656</v>
      </c>
      <c r="B414" s="821" t="s">
        <v>1657</v>
      </c>
      <c r="C414" s="664">
        <v>3494</v>
      </c>
      <c r="D414" s="817">
        <v>39491</v>
      </c>
      <c r="E414" s="824">
        <v>88.5</v>
      </c>
      <c r="F414" s="104"/>
      <c r="G414" s="104"/>
    </row>
    <row r="415" spans="1:7" ht="15.5">
      <c r="A415" s="821" t="s">
        <v>1658</v>
      </c>
      <c r="B415" s="821" t="s">
        <v>504</v>
      </c>
      <c r="C415" s="664">
        <v>2248</v>
      </c>
      <c r="D415" s="817">
        <v>44074</v>
      </c>
      <c r="E415" s="824">
        <v>51</v>
      </c>
      <c r="F415" s="104"/>
      <c r="G415" s="104"/>
    </row>
    <row r="416" spans="1:7" ht="15.5">
      <c r="A416" s="821" t="s">
        <v>1659</v>
      </c>
      <c r="B416" s="821" t="s">
        <v>367</v>
      </c>
      <c r="C416" s="664">
        <v>2617</v>
      </c>
      <c r="D416" s="817">
        <v>38992</v>
      </c>
      <c r="E416" s="824">
        <v>67.099999999999994</v>
      </c>
      <c r="F416" s="104"/>
      <c r="G416" s="104"/>
    </row>
    <row r="417" spans="1:7" ht="15.5">
      <c r="A417" s="821" t="s">
        <v>1660</v>
      </c>
      <c r="B417" s="821" t="s">
        <v>1661</v>
      </c>
      <c r="C417" s="664">
        <v>3343</v>
      </c>
      <c r="D417" s="817">
        <v>40213</v>
      </c>
      <c r="E417" s="824">
        <v>83.1</v>
      </c>
      <c r="F417" s="104"/>
      <c r="G417" s="104"/>
    </row>
    <row r="418" spans="1:7" ht="15.5">
      <c r="A418" s="821" t="s">
        <v>1662</v>
      </c>
      <c r="B418" s="821" t="s">
        <v>1663</v>
      </c>
      <c r="C418" s="664">
        <v>2646</v>
      </c>
      <c r="D418" s="817">
        <v>46926</v>
      </c>
      <c r="E418" s="824">
        <v>56.4</v>
      </c>
      <c r="F418" s="104"/>
      <c r="G418" s="104"/>
    </row>
    <row r="419" spans="1:7" ht="15.5">
      <c r="A419" s="821" t="s">
        <v>1664</v>
      </c>
      <c r="B419" s="821" t="s">
        <v>1665</v>
      </c>
      <c r="C419" s="664">
        <v>2809</v>
      </c>
      <c r="D419" s="817">
        <v>41727</v>
      </c>
      <c r="E419" s="824">
        <v>67.3</v>
      </c>
      <c r="F419" s="104"/>
      <c r="G419" s="104"/>
    </row>
    <row r="420" spans="1:7" ht="15.5">
      <c r="A420" s="821" t="s">
        <v>1666</v>
      </c>
      <c r="B420" s="821" t="s">
        <v>1667</v>
      </c>
      <c r="C420" s="664">
        <v>2924</v>
      </c>
      <c r="D420" s="817">
        <v>42935</v>
      </c>
      <c r="E420" s="824">
        <v>68.099999999999994</v>
      </c>
      <c r="F420" s="104"/>
      <c r="G420" s="104"/>
    </row>
    <row r="421" spans="1:7" ht="15.5">
      <c r="A421" s="821" t="s">
        <v>1668</v>
      </c>
      <c r="B421" s="821" t="s">
        <v>1669</v>
      </c>
      <c r="C421" s="664">
        <v>3842</v>
      </c>
      <c r="D421" s="817">
        <v>41157</v>
      </c>
      <c r="E421" s="824">
        <v>93.3</v>
      </c>
      <c r="F421" s="104"/>
      <c r="G421" s="104"/>
    </row>
    <row r="422" spans="1:7" ht="15.5">
      <c r="A422" s="821" t="s">
        <v>1670</v>
      </c>
      <c r="B422" s="821" t="s">
        <v>565</v>
      </c>
      <c r="C422" s="664">
        <v>2384</v>
      </c>
      <c r="D422" s="817">
        <v>41898</v>
      </c>
      <c r="E422" s="824">
        <v>56.9</v>
      </c>
      <c r="F422" s="104"/>
      <c r="G422" s="104"/>
    </row>
    <row r="423" spans="1:7" ht="15.5">
      <c r="A423" s="821" t="s">
        <v>1671</v>
      </c>
      <c r="B423" s="821" t="s">
        <v>403</v>
      </c>
      <c r="C423" s="664">
        <v>2279</v>
      </c>
      <c r="D423" s="817">
        <v>43543</v>
      </c>
      <c r="E423" s="824">
        <v>52.3</v>
      </c>
      <c r="F423" s="104"/>
      <c r="G423" s="104"/>
    </row>
    <row r="424" spans="1:7" ht="15.5">
      <c r="A424" s="821" t="s">
        <v>1672</v>
      </c>
      <c r="B424" s="821" t="s">
        <v>284</v>
      </c>
      <c r="C424" s="664">
        <v>3792</v>
      </c>
      <c r="D424" s="817">
        <v>40330</v>
      </c>
      <c r="E424" s="824">
        <v>94</v>
      </c>
      <c r="F424" s="104"/>
      <c r="G424" s="104"/>
    </row>
    <row r="425" spans="1:7" ht="15.5">
      <c r="A425" s="821" t="s">
        <v>1673</v>
      </c>
      <c r="B425" s="821" t="s">
        <v>1674</v>
      </c>
      <c r="C425" s="664">
        <v>3198</v>
      </c>
      <c r="D425" s="817">
        <v>37900</v>
      </c>
      <c r="E425" s="824">
        <v>84.4</v>
      </c>
      <c r="F425" s="104"/>
      <c r="G425" s="104"/>
    </row>
    <row r="426" spans="1:7" ht="15.5">
      <c r="A426" s="821" t="s">
        <v>1675</v>
      </c>
      <c r="B426" s="821" t="s">
        <v>437</v>
      </c>
      <c r="C426" s="664">
        <v>2451</v>
      </c>
      <c r="D426" s="817">
        <v>38466</v>
      </c>
      <c r="E426" s="824">
        <v>63.7</v>
      </c>
      <c r="F426" s="104"/>
      <c r="G426" s="104"/>
    </row>
    <row r="427" spans="1:7" ht="15.5">
      <c r="A427" s="821" t="s">
        <v>1676</v>
      </c>
      <c r="B427" s="821" t="s">
        <v>1677</v>
      </c>
      <c r="C427" s="664">
        <v>1616</v>
      </c>
      <c r="D427" s="817">
        <v>39335</v>
      </c>
      <c r="E427" s="824">
        <v>41.1</v>
      </c>
      <c r="F427" s="104"/>
      <c r="G427" s="104"/>
    </row>
    <row r="428" spans="1:7" ht="15.5">
      <c r="A428" s="821" t="s">
        <v>1678</v>
      </c>
      <c r="B428" s="821" t="s">
        <v>1679</v>
      </c>
      <c r="C428" s="664">
        <v>3228</v>
      </c>
      <c r="D428" s="817">
        <v>43142</v>
      </c>
      <c r="E428" s="824">
        <v>74.8</v>
      </c>
      <c r="F428" s="104"/>
      <c r="G428" s="104"/>
    </row>
    <row r="429" spans="1:7" ht="15.5">
      <c r="A429" s="821" t="s">
        <v>1680</v>
      </c>
      <c r="B429" s="821" t="s">
        <v>1681</v>
      </c>
      <c r="C429" s="664">
        <v>2595</v>
      </c>
      <c r="D429" s="817">
        <v>42544</v>
      </c>
      <c r="E429" s="824">
        <v>61</v>
      </c>
      <c r="F429" s="104"/>
      <c r="G429" s="104"/>
    </row>
    <row r="430" spans="1:7" ht="15.5">
      <c r="A430" s="821" t="s">
        <v>1682</v>
      </c>
      <c r="B430" s="821" t="s">
        <v>1683</v>
      </c>
      <c r="C430" s="664">
        <v>2228</v>
      </c>
      <c r="D430" s="817">
        <v>40978</v>
      </c>
      <c r="E430" s="824">
        <v>54.4</v>
      </c>
      <c r="F430" s="104"/>
      <c r="G430" s="104"/>
    </row>
    <row r="431" spans="1:7" ht="15.5">
      <c r="A431" s="821" t="s">
        <v>1684</v>
      </c>
      <c r="B431" s="821" t="s">
        <v>1685</v>
      </c>
      <c r="C431" s="664">
        <v>3673</v>
      </c>
      <c r="D431" s="817">
        <v>37194</v>
      </c>
      <c r="E431" s="824">
        <v>98.8</v>
      </c>
      <c r="F431" s="104"/>
      <c r="G431" s="104"/>
    </row>
    <row r="432" spans="1:7" ht="15.5">
      <c r="A432" s="821" t="s">
        <v>1686</v>
      </c>
      <c r="B432" s="821" t="s">
        <v>1687</v>
      </c>
      <c r="C432" s="664">
        <v>1472</v>
      </c>
      <c r="D432" s="817">
        <v>42509</v>
      </c>
      <c r="E432" s="824">
        <v>34.6</v>
      </c>
      <c r="F432" s="104"/>
      <c r="G432" s="104"/>
    </row>
    <row r="433" spans="1:7" ht="15.5">
      <c r="A433" s="821" t="s">
        <v>1688</v>
      </c>
      <c r="B433" s="821" t="s">
        <v>1689</v>
      </c>
      <c r="C433" s="664">
        <v>4567</v>
      </c>
      <c r="D433" s="817">
        <v>42934</v>
      </c>
      <c r="E433" s="824">
        <v>106.4</v>
      </c>
      <c r="F433" s="104"/>
      <c r="G433" s="104"/>
    </row>
    <row r="434" spans="1:7" ht="15.5">
      <c r="A434" s="821" t="s">
        <v>1690</v>
      </c>
      <c r="B434" s="821" t="s">
        <v>1691</v>
      </c>
      <c r="C434" s="664">
        <v>1406</v>
      </c>
      <c r="D434" s="817">
        <v>41754</v>
      </c>
      <c r="E434" s="824">
        <v>33.700000000000003</v>
      </c>
      <c r="F434" s="104"/>
      <c r="G434" s="104"/>
    </row>
    <row r="435" spans="1:7" ht="15.5">
      <c r="A435" s="821" t="s">
        <v>1692</v>
      </c>
      <c r="B435" s="821" t="s">
        <v>1693</v>
      </c>
      <c r="C435" s="664">
        <v>2599</v>
      </c>
      <c r="D435" s="817">
        <v>38048</v>
      </c>
      <c r="E435" s="824">
        <v>68.3</v>
      </c>
      <c r="F435" s="104"/>
      <c r="G435" s="104"/>
    </row>
    <row r="436" spans="1:7" ht="15.5">
      <c r="A436" s="821" t="s">
        <v>1694</v>
      </c>
      <c r="B436" s="821" t="s">
        <v>1695</v>
      </c>
      <c r="C436" s="664">
        <v>5681</v>
      </c>
      <c r="D436" s="817">
        <v>44125</v>
      </c>
      <c r="E436" s="824">
        <v>128.69999999999999</v>
      </c>
      <c r="F436" s="104"/>
      <c r="G436" s="104"/>
    </row>
    <row r="437" spans="1:7" ht="15.5">
      <c r="A437" s="821" t="s">
        <v>1696</v>
      </c>
      <c r="B437" s="821" t="s">
        <v>1697</v>
      </c>
      <c r="C437" s="664">
        <v>5562</v>
      </c>
      <c r="D437" s="817">
        <v>43984</v>
      </c>
      <c r="E437" s="824">
        <v>126.5</v>
      </c>
      <c r="F437" s="104"/>
      <c r="G437" s="104"/>
    </row>
    <row r="438" spans="1:7" ht="15.5">
      <c r="A438" s="821" t="s">
        <v>1698</v>
      </c>
      <c r="B438" s="821" t="s">
        <v>1699</v>
      </c>
      <c r="C438" s="664">
        <v>1778</v>
      </c>
      <c r="D438" s="817">
        <v>38050</v>
      </c>
      <c r="E438" s="824">
        <v>46.7</v>
      </c>
      <c r="F438" s="104"/>
      <c r="G438" s="104"/>
    </row>
    <row r="439" spans="1:7" ht="15.5">
      <c r="A439" s="821" t="s">
        <v>1700</v>
      </c>
      <c r="B439" s="821" t="s">
        <v>1701</v>
      </c>
      <c r="C439" s="664">
        <v>7864</v>
      </c>
      <c r="D439" s="817">
        <v>39879</v>
      </c>
      <c r="E439" s="824">
        <v>197.2</v>
      </c>
      <c r="F439" s="104"/>
      <c r="G439" s="104"/>
    </row>
    <row r="440" spans="1:7" ht="15.5">
      <c r="A440" s="821" t="s">
        <v>1702</v>
      </c>
      <c r="B440" s="821" t="s">
        <v>749</v>
      </c>
      <c r="C440" s="664">
        <v>2620</v>
      </c>
      <c r="D440" s="817">
        <v>39512</v>
      </c>
      <c r="E440" s="824">
        <v>66.3</v>
      </c>
      <c r="F440" s="104"/>
      <c r="G440" s="104"/>
    </row>
    <row r="441" spans="1:7" ht="15.5">
      <c r="A441" s="821" t="s">
        <v>1703</v>
      </c>
      <c r="B441" s="821" t="s">
        <v>542</v>
      </c>
      <c r="C441" s="664">
        <v>1521</v>
      </c>
      <c r="D441" s="817">
        <v>39384</v>
      </c>
      <c r="E441" s="824">
        <v>38.6</v>
      </c>
      <c r="F441" s="104"/>
      <c r="G441" s="104"/>
    </row>
    <row r="442" spans="1:7" ht="15.5">
      <c r="A442" s="821" t="s">
        <v>1704</v>
      </c>
      <c r="B442" s="821" t="s">
        <v>1705</v>
      </c>
      <c r="C442" s="664">
        <v>4129</v>
      </c>
      <c r="D442" s="817">
        <v>43644</v>
      </c>
      <c r="E442" s="824">
        <v>94.6</v>
      </c>
      <c r="F442" s="104"/>
      <c r="G442" s="104"/>
    </row>
    <row r="443" spans="1:7" ht="15.5">
      <c r="A443" s="821" t="s">
        <v>1706</v>
      </c>
      <c r="B443" s="821" t="s">
        <v>1707</v>
      </c>
      <c r="C443" s="664">
        <v>4844</v>
      </c>
      <c r="D443" s="817">
        <v>41540</v>
      </c>
      <c r="E443" s="824">
        <v>116.6</v>
      </c>
      <c r="F443" s="104"/>
      <c r="G443" s="104"/>
    </row>
    <row r="444" spans="1:7" ht="15.5">
      <c r="A444" s="821" t="s">
        <v>1708</v>
      </c>
      <c r="B444" s="821" t="s">
        <v>1709</v>
      </c>
      <c r="C444" s="664">
        <v>5480</v>
      </c>
      <c r="D444" s="817">
        <v>43337</v>
      </c>
      <c r="E444" s="824">
        <v>126.5</v>
      </c>
      <c r="F444" s="104"/>
      <c r="G444" s="104"/>
    </row>
    <row r="445" spans="1:7" ht="15.5">
      <c r="A445" s="821" t="s">
        <v>1710</v>
      </c>
      <c r="B445" s="821" t="s">
        <v>1711</v>
      </c>
      <c r="C445" s="664">
        <v>3460</v>
      </c>
      <c r="D445" s="817">
        <v>34448</v>
      </c>
      <c r="E445" s="824">
        <v>100.4</v>
      </c>
      <c r="F445" s="104"/>
      <c r="G445" s="104"/>
    </row>
    <row r="446" spans="1:7" ht="15.5">
      <c r="A446" s="821" t="s">
        <v>1712</v>
      </c>
      <c r="B446" s="821" t="s">
        <v>439</v>
      </c>
      <c r="C446" s="664">
        <v>2388</v>
      </c>
      <c r="D446" s="817">
        <v>40292</v>
      </c>
      <c r="E446" s="824">
        <v>59.3</v>
      </c>
      <c r="F446" s="104"/>
      <c r="G446" s="104"/>
    </row>
    <row r="447" spans="1:7" ht="15.5">
      <c r="A447" s="821" t="s">
        <v>1713</v>
      </c>
      <c r="B447" s="821" t="s">
        <v>441</v>
      </c>
      <c r="C447" s="664">
        <v>2381</v>
      </c>
      <c r="D447" s="817">
        <v>33470</v>
      </c>
      <c r="E447" s="824">
        <v>71.099999999999994</v>
      </c>
      <c r="F447" s="104"/>
      <c r="G447" s="104"/>
    </row>
    <row r="448" spans="1:7" ht="15.5">
      <c r="A448" s="821" t="s">
        <v>1714</v>
      </c>
      <c r="B448" s="821" t="s">
        <v>1715</v>
      </c>
      <c r="C448" s="664">
        <v>6923</v>
      </c>
      <c r="D448" s="817">
        <v>39576</v>
      </c>
      <c r="E448" s="824">
        <v>174.9</v>
      </c>
      <c r="F448" s="104"/>
      <c r="G448" s="104"/>
    </row>
    <row r="449" spans="1:7" ht="15.5">
      <c r="A449" s="821" t="s">
        <v>1716</v>
      </c>
      <c r="B449" s="821" t="s">
        <v>543</v>
      </c>
      <c r="C449" s="664">
        <v>1705</v>
      </c>
      <c r="D449" s="817">
        <v>39247</v>
      </c>
      <c r="E449" s="824">
        <v>43.4</v>
      </c>
      <c r="F449" s="104"/>
      <c r="G449" s="104"/>
    </row>
    <row r="450" spans="1:7" ht="15.5">
      <c r="A450" s="821" t="s">
        <v>1717</v>
      </c>
      <c r="B450" s="821" t="s">
        <v>256</v>
      </c>
      <c r="C450" s="664">
        <v>5366</v>
      </c>
      <c r="D450" s="817">
        <v>37804</v>
      </c>
      <c r="E450" s="824">
        <v>141.9</v>
      </c>
      <c r="F450" s="104"/>
      <c r="G450" s="104"/>
    </row>
    <row r="451" spans="1:7" ht="15.5">
      <c r="A451" s="821" t="s">
        <v>1718</v>
      </c>
      <c r="B451" s="821" t="s">
        <v>1719</v>
      </c>
      <c r="C451" s="664">
        <v>6007</v>
      </c>
      <c r="D451" s="817">
        <v>38486</v>
      </c>
      <c r="E451" s="824">
        <v>156.1</v>
      </c>
      <c r="F451" s="104"/>
      <c r="G451" s="104"/>
    </row>
    <row r="452" spans="1:7" ht="15.5">
      <c r="A452" s="821" t="s">
        <v>1720</v>
      </c>
      <c r="B452" s="821" t="s">
        <v>1721</v>
      </c>
      <c r="C452" s="664">
        <v>5496</v>
      </c>
      <c r="D452" s="817">
        <v>40673</v>
      </c>
      <c r="E452" s="824">
        <v>135.1</v>
      </c>
      <c r="F452" s="104"/>
      <c r="G452" s="104"/>
    </row>
    <row r="453" spans="1:7" ht="15.5">
      <c r="A453" s="821" t="s">
        <v>1722</v>
      </c>
      <c r="B453" s="821" t="s">
        <v>1723</v>
      </c>
      <c r="C453" s="664">
        <v>4255</v>
      </c>
      <c r="D453" s="817">
        <v>55751</v>
      </c>
      <c r="E453" s="824">
        <v>76.3</v>
      </c>
      <c r="F453" s="104"/>
      <c r="G453" s="104"/>
    </row>
    <row r="454" spans="1:7" ht="15.5">
      <c r="A454" s="821" t="s">
        <v>1724</v>
      </c>
      <c r="B454" s="821" t="s">
        <v>1725</v>
      </c>
      <c r="C454" s="664">
        <v>5220</v>
      </c>
      <c r="D454" s="817">
        <v>32696</v>
      </c>
      <c r="E454" s="824">
        <v>159.69999999999999</v>
      </c>
      <c r="F454" s="104"/>
      <c r="G454" s="104"/>
    </row>
    <row r="455" spans="1:7" ht="15.5">
      <c r="A455" s="821" t="s">
        <v>1726</v>
      </c>
      <c r="B455" s="821" t="s">
        <v>1727</v>
      </c>
      <c r="C455" s="664">
        <v>4161</v>
      </c>
      <c r="D455" s="817">
        <v>27794</v>
      </c>
      <c r="E455" s="824">
        <v>149.69999999999999</v>
      </c>
      <c r="F455" s="104"/>
      <c r="G455" s="104"/>
    </row>
    <row r="456" spans="1:7" ht="15.5">
      <c r="A456" s="821" t="s">
        <v>1728</v>
      </c>
      <c r="B456" s="821" t="s">
        <v>1729</v>
      </c>
      <c r="C456" s="664">
        <v>2329</v>
      </c>
      <c r="D456" s="817">
        <v>35839</v>
      </c>
      <c r="E456" s="824">
        <v>65</v>
      </c>
      <c r="F456" s="104"/>
      <c r="G456" s="104"/>
    </row>
    <row r="457" spans="1:7" ht="15.5">
      <c r="A457" s="821" t="s">
        <v>1730</v>
      </c>
      <c r="B457" s="821" t="s">
        <v>1731</v>
      </c>
      <c r="C457" s="664">
        <v>3941</v>
      </c>
      <c r="D457" s="817">
        <v>37493</v>
      </c>
      <c r="E457" s="824">
        <v>105.1</v>
      </c>
      <c r="F457" s="104"/>
      <c r="G457" s="104"/>
    </row>
    <row r="458" spans="1:7" ht="15.5">
      <c r="A458" s="821" t="s">
        <v>1732</v>
      </c>
      <c r="B458" s="821" t="s">
        <v>453</v>
      </c>
      <c r="C458" s="664">
        <v>2168</v>
      </c>
      <c r="D458" s="817">
        <v>37659</v>
      </c>
      <c r="E458" s="824">
        <v>57.6</v>
      </c>
      <c r="F458" s="104"/>
      <c r="G458" s="104"/>
    </row>
    <row r="459" spans="1:7" ht="15.5">
      <c r="A459" s="821" t="s">
        <v>1733</v>
      </c>
      <c r="B459" s="821" t="s">
        <v>1734</v>
      </c>
      <c r="C459" s="664">
        <v>1649</v>
      </c>
      <c r="D459" s="817">
        <v>47786</v>
      </c>
      <c r="E459" s="824">
        <v>34.5</v>
      </c>
      <c r="F459" s="104"/>
      <c r="G459" s="104"/>
    </row>
    <row r="460" spans="1:7" ht="15.5">
      <c r="A460" s="821" t="s">
        <v>1735</v>
      </c>
      <c r="B460" s="821" t="s">
        <v>1736</v>
      </c>
      <c r="C460" s="664">
        <v>6182</v>
      </c>
      <c r="D460" s="817">
        <v>40964</v>
      </c>
      <c r="E460" s="824">
        <v>150.9</v>
      </c>
      <c r="F460" s="104"/>
      <c r="G460" s="104"/>
    </row>
    <row r="461" spans="1:7" ht="15.5">
      <c r="A461" s="821" t="s">
        <v>1737</v>
      </c>
      <c r="B461" s="821" t="s">
        <v>817</v>
      </c>
      <c r="C461" s="664">
        <v>2064</v>
      </c>
      <c r="D461" s="817">
        <v>44251</v>
      </c>
      <c r="E461" s="824">
        <v>46.6</v>
      </c>
      <c r="F461" s="104"/>
      <c r="G461" s="104"/>
    </row>
    <row r="462" spans="1:7" ht="15.5">
      <c r="A462" s="821" t="s">
        <v>1738</v>
      </c>
      <c r="B462" s="821" t="s">
        <v>574</v>
      </c>
      <c r="C462" s="664">
        <v>2015</v>
      </c>
      <c r="D462" s="817">
        <v>44173</v>
      </c>
      <c r="E462" s="824">
        <v>45.6</v>
      </c>
      <c r="F462" s="104"/>
      <c r="G462" s="104"/>
    </row>
    <row r="463" spans="1:7" ht="15.5">
      <c r="A463" s="821" t="s">
        <v>1739</v>
      </c>
      <c r="B463" s="821" t="s">
        <v>1740</v>
      </c>
      <c r="C463" s="664">
        <v>6808</v>
      </c>
      <c r="D463" s="817">
        <v>43782</v>
      </c>
      <c r="E463" s="824">
        <v>155.5</v>
      </c>
      <c r="F463" s="104"/>
      <c r="G463" s="104"/>
    </row>
    <row r="464" spans="1:7" ht="15.5">
      <c r="A464" s="821" t="s">
        <v>1741</v>
      </c>
      <c r="B464" s="821" t="s">
        <v>751</v>
      </c>
      <c r="C464" s="664">
        <v>2234</v>
      </c>
      <c r="D464" s="817">
        <v>41873</v>
      </c>
      <c r="E464" s="824">
        <v>53.4</v>
      </c>
      <c r="F464" s="104"/>
      <c r="G464" s="104"/>
    </row>
    <row r="465" spans="1:7" ht="15.5">
      <c r="A465" s="821" t="s">
        <v>1742</v>
      </c>
      <c r="B465" s="821" t="s">
        <v>1743</v>
      </c>
      <c r="C465" s="664">
        <v>1573</v>
      </c>
      <c r="D465" s="817">
        <v>39767</v>
      </c>
      <c r="E465" s="824">
        <v>39.6</v>
      </c>
      <c r="F465" s="104"/>
      <c r="G465" s="104"/>
    </row>
    <row r="466" spans="1:7" ht="15.5">
      <c r="A466" s="821" t="s">
        <v>1744</v>
      </c>
      <c r="B466" s="821" t="s">
        <v>1745</v>
      </c>
      <c r="C466" s="664">
        <v>3563</v>
      </c>
      <c r="D466" s="817">
        <v>39887</v>
      </c>
      <c r="E466" s="824">
        <v>89.3</v>
      </c>
      <c r="F466" s="104"/>
      <c r="G466" s="104"/>
    </row>
    <row r="467" spans="1:7" ht="15.5">
      <c r="A467" s="821" t="s">
        <v>1746</v>
      </c>
      <c r="B467" s="821" t="s">
        <v>443</v>
      </c>
      <c r="C467" s="664">
        <v>3114</v>
      </c>
      <c r="D467" s="817">
        <v>38762</v>
      </c>
      <c r="E467" s="824">
        <v>80.3</v>
      </c>
      <c r="F467" s="104"/>
      <c r="G467" s="104"/>
    </row>
    <row r="468" spans="1:7" ht="15.5">
      <c r="A468" s="821" t="s">
        <v>1747</v>
      </c>
      <c r="B468" s="821" t="s">
        <v>1748</v>
      </c>
      <c r="C468" s="664">
        <v>2394</v>
      </c>
      <c r="D468" s="817">
        <v>37966</v>
      </c>
      <c r="E468" s="824">
        <v>63.1</v>
      </c>
      <c r="F468" s="104"/>
      <c r="G468" s="104"/>
    </row>
    <row r="469" spans="1:7" ht="15.5">
      <c r="A469" s="821" t="s">
        <v>1749</v>
      </c>
      <c r="B469" s="821" t="s">
        <v>828</v>
      </c>
      <c r="C469" s="664">
        <v>2468</v>
      </c>
      <c r="D469" s="817">
        <v>46907</v>
      </c>
      <c r="E469" s="824">
        <v>52.6</v>
      </c>
      <c r="F469" s="104"/>
      <c r="G469" s="104"/>
    </row>
    <row r="470" spans="1:7" ht="15.5">
      <c r="A470" s="821" t="s">
        <v>1750</v>
      </c>
      <c r="B470" s="821" t="s">
        <v>1751</v>
      </c>
      <c r="C470" s="664">
        <v>4520</v>
      </c>
      <c r="D470" s="817">
        <v>36426</v>
      </c>
      <c r="E470" s="824">
        <v>124.1</v>
      </c>
      <c r="F470" s="104"/>
      <c r="G470" s="104"/>
    </row>
    <row r="471" spans="1:7" ht="15.5">
      <c r="A471" s="821" t="s">
        <v>1752</v>
      </c>
      <c r="B471" s="821" t="s">
        <v>819</v>
      </c>
      <c r="C471" s="664">
        <v>2931</v>
      </c>
      <c r="D471" s="817">
        <v>42146</v>
      </c>
      <c r="E471" s="824">
        <v>69.5</v>
      </c>
      <c r="F471" s="104"/>
      <c r="G471" s="104"/>
    </row>
    <row r="472" spans="1:7" ht="15.5">
      <c r="A472" s="821" t="s">
        <v>1753</v>
      </c>
      <c r="B472" s="821" t="s">
        <v>1754</v>
      </c>
      <c r="C472" s="664">
        <v>1974</v>
      </c>
      <c r="D472" s="817">
        <v>39779</v>
      </c>
      <c r="E472" s="824">
        <v>49.6</v>
      </c>
      <c r="F472" s="104"/>
      <c r="G472" s="104"/>
    </row>
    <row r="473" spans="1:7" ht="15.5">
      <c r="A473" s="821" t="s">
        <v>1755</v>
      </c>
      <c r="B473" s="821" t="s">
        <v>1756</v>
      </c>
      <c r="C473" s="664">
        <v>3340</v>
      </c>
      <c r="D473" s="817">
        <v>36215</v>
      </c>
      <c r="E473" s="824">
        <v>92.2</v>
      </c>
      <c r="F473" s="104"/>
      <c r="G473" s="104"/>
    </row>
    <row r="474" spans="1:7" ht="15.5">
      <c r="A474" s="821" t="s">
        <v>1757</v>
      </c>
      <c r="B474" s="821" t="s">
        <v>1758</v>
      </c>
      <c r="C474" s="664">
        <v>3346</v>
      </c>
      <c r="D474" s="817">
        <v>42235</v>
      </c>
      <c r="E474" s="824">
        <v>79.2</v>
      </c>
      <c r="F474" s="104"/>
      <c r="G474" s="104"/>
    </row>
    <row r="475" spans="1:7" ht="15.5">
      <c r="A475" s="821" t="s">
        <v>1759</v>
      </c>
      <c r="B475" s="821" t="s">
        <v>1760</v>
      </c>
      <c r="C475" s="664">
        <v>2283</v>
      </c>
      <c r="D475" s="817">
        <v>33373</v>
      </c>
      <c r="E475" s="824">
        <v>68.400000000000006</v>
      </c>
      <c r="F475" s="104"/>
      <c r="G475" s="104"/>
    </row>
    <row r="476" spans="1:7" ht="15.5">
      <c r="A476" s="821" t="s">
        <v>1761</v>
      </c>
      <c r="B476" s="821" t="s">
        <v>1762</v>
      </c>
      <c r="C476" s="664">
        <v>4063</v>
      </c>
      <c r="D476" s="817">
        <v>45898</v>
      </c>
      <c r="E476" s="824">
        <v>88.5</v>
      </c>
      <c r="F476" s="104"/>
      <c r="G476" s="104"/>
    </row>
    <row r="477" spans="1:7" ht="15.5">
      <c r="A477" s="821" t="s">
        <v>1763</v>
      </c>
      <c r="B477" s="821" t="s">
        <v>1764</v>
      </c>
      <c r="C477" s="664">
        <v>3995</v>
      </c>
      <c r="D477" s="817">
        <v>41857</v>
      </c>
      <c r="E477" s="824">
        <v>95.4</v>
      </c>
      <c r="F477" s="104"/>
      <c r="G477" s="104"/>
    </row>
    <row r="478" spans="1:7" ht="15.5">
      <c r="A478" s="821" t="s">
        <v>1765</v>
      </c>
      <c r="B478" s="821" t="s">
        <v>719</v>
      </c>
      <c r="C478" s="664">
        <v>1761</v>
      </c>
      <c r="D478" s="817">
        <v>39425</v>
      </c>
      <c r="E478" s="824">
        <v>44.7</v>
      </c>
      <c r="F478" s="104"/>
      <c r="G478" s="104"/>
    </row>
    <row r="479" spans="1:7" ht="15.5">
      <c r="A479" s="821" t="s">
        <v>1766</v>
      </c>
      <c r="B479" s="821" t="s">
        <v>1767</v>
      </c>
      <c r="C479" s="664">
        <v>497</v>
      </c>
      <c r="D479" s="817">
        <v>43076</v>
      </c>
      <c r="E479" s="824">
        <v>11.5</v>
      </c>
      <c r="F479" s="104"/>
      <c r="G479" s="104"/>
    </row>
    <row r="480" spans="1:7" ht="15.5">
      <c r="A480" s="821" t="s">
        <v>1768</v>
      </c>
      <c r="B480" s="821" t="s">
        <v>1769</v>
      </c>
      <c r="C480" s="664">
        <v>4424</v>
      </c>
      <c r="D480" s="817">
        <v>43898</v>
      </c>
      <c r="E480" s="824">
        <v>100.8</v>
      </c>
      <c r="F480" s="104"/>
      <c r="G480" s="104"/>
    </row>
    <row r="481" spans="1:7" ht="15.5">
      <c r="A481" s="821" t="s">
        <v>1770</v>
      </c>
      <c r="B481" s="821" t="s">
        <v>1771</v>
      </c>
      <c r="C481" s="664">
        <v>5259</v>
      </c>
      <c r="D481" s="817">
        <v>42129</v>
      </c>
      <c r="E481" s="824">
        <v>124.8</v>
      </c>
      <c r="F481" s="104"/>
      <c r="G481" s="104"/>
    </row>
    <row r="482" spans="1:7" ht="15.5">
      <c r="A482" s="821" t="s">
        <v>1772</v>
      </c>
      <c r="B482" s="821" t="s">
        <v>1773</v>
      </c>
      <c r="C482" s="664">
        <v>3281</v>
      </c>
      <c r="D482" s="817">
        <v>37590</v>
      </c>
      <c r="E482" s="824">
        <v>87.3</v>
      </c>
      <c r="F482" s="104"/>
      <c r="G482" s="104"/>
    </row>
    <row r="483" spans="1:7" ht="15.5">
      <c r="A483" s="821" t="s">
        <v>1774</v>
      </c>
      <c r="B483" s="821" t="s">
        <v>1775</v>
      </c>
      <c r="C483" s="664">
        <v>3903</v>
      </c>
      <c r="D483" s="817">
        <v>48890</v>
      </c>
      <c r="E483" s="824">
        <v>79.8</v>
      </c>
      <c r="F483" s="104"/>
      <c r="G483" s="104"/>
    </row>
    <row r="484" spans="1:7" ht="15.5">
      <c r="A484" s="821" t="s">
        <v>1776</v>
      </c>
      <c r="B484" s="821" t="s">
        <v>1777</v>
      </c>
      <c r="C484" s="664">
        <v>2252</v>
      </c>
      <c r="D484" s="817">
        <v>31502</v>
      </c>
      <c r="E484" s="824">
        <v>71.5</v>
      </c>
      <c r="F484" s="104"/>
      <c r="G484" s="104"/>
    </row>
    <row r="485" spans="1:7" ht="15.5">
      <c r="A485" s="821" t="s">
        <v>1778</v>
      </c>
      <c r="B485" s="821" t="s">
        <v>721</v>
      </c>
      <c r="C485" s="664">
        <v>1647</v>
      </c>
      <c r="D485" s="817">
        <v>43410</v>
      </c>
      <c r="E485" s="824">
        <v>37.9</v>
      </c>
      <c r="F485" s="104"/>
      <c r="G485" s="104"/>
    </row>
    <row r="486" spans="1:7" ht="15.5">
      <c r="A486" s="821" t="s">
        <v>1779</v>
      </c>
      <c r="B486" s="821" t="s">
        <v>1780</v>
      </c>
      <c r="C486" s="664">
        <v>986</v>
      </c>
      <c r="D486" s="817">
        <v>47094</v>
      </c>
      <c r="E486" s="824">
        <v>20.9</v>
      </c>
      <c r="F486" s="104"/>
      <c r="G486" s="104"/>
    </row>
    <row r="487" spans="1:7" ht="15.5">
      <c r="A487" s="821" t="s">
        <v>1781</v>
      </c>
      <c r="B487" s="821" t="s">
        <v>1782</v>
      </c>
      <c r="C487" s="664">
        <v>3156</v>
      </c>
      <c r="D487" s="817">
        <v>44067</v>
      </c>
      <c r="E487" s="824">
        <v>71.599999999999994</v>
      </c>
      <c r="F487" s="104"/>
      <c r="G487" s="104"/>
    </row>
    <row r="488" spans="1:7" ht="15.5">
      <c r="A488" s="821" t="s">
        <v>1783</v>
      </c>
      <c r="B488" s="821" t="s">
        <v>1784</v>
      </c>
      <c r="C488" s="664">
        <v>1461</v>
      </c>
      <c r="D488" s="817">
        <v>37291</v>
      </c>
      <c r="E488" s="824">
        <v>39.200000000000003</v>
      </c>
      <c r="F488" s="104"/>
      <c r="G488" s="104"/>
    </row>
    <row r="489" spans="1:7" ht="15.5">
      <c r="A489" s="821" t="s">
        <v>1785</v>
      </c>
      <c r="B489" s="821" t="s">
        <v>1786</v>
      </c>
      <c r="C489" s="664">
        <v>3975</v>
      </c>
      <c r="D489" s="817">
        <v>50714</v>
      </c>
      <c r="E489" s="824">
        <v>78.400000000000006</v>
      </c>
      <c r="F489" s="104"/>
      <c r="G489" s="104"/>
    </row>
    <row r="490" spans="1:7" ht="15.5">
      <c r="A490" s="821" t="s">
        <v>1787</v>
      </c>
      <c r="B490" s="821" t="s">
        <v>344</v>
      </c>
      <c r="C490" s="664">
        <v>3676</v>
      </c>
      <c r="D490" s="817">
        <v>41072</v>
      </c>
      <c r="E490" s="824">
        <v>89.5</v>
      </c>
      <c r="F490" s="104"/>
      <c r="G490" s="104"/>
    </row>
    <row r="491" spans="1:7" ht="15.5">
      <c r="A491" s="821" t="s">
        <v>1788</v>
      </c>
      <c r="B491" s="821" t="s">
        <v>1789</v>
      </c>
      <c r="C491" s="664">
        <v>7391</v>
      </c>
      <c r="D491" s="817">
        <v>39425</v>
      </c>
      <c r="E491" s="824">
        <v>187.5</v>
      </c>
      <c r="F491" s="104"/>
      <c r="G491" s="104"/>
    </row>
    <row r="492" spans="1:7" ht="15.5">
      <c r="A492" s="821" t="s">
        <v>1790</v>
      </c>
      <c r="B492" s="821" t="s">
        <v>1791</v>
      </c>
      <c r="C492" s="664">
        <v>7592</v>
      </c>
      <c r="D492" s="817">
        <v>38189</v>
      </c>
      <c r="E492" s="824">
        <v>198.8</v>
      </c>
      <c r="F492" s="104"/>
      <c r="G492" s="104"/>
    </row>
    <row r="493" spans="1:7" ht="15.5">
      <c r="A493" s="821" t="s">
        <v>1792</v>
      </c>
      <c r="B493" s="821" t="s">
        <v>1793</v>
      </c>
      <c r="C493" s="664">
        <v>8132</v>
      </c>
      <c r="D493" s="817">
        <v>37403</v>
      </c>
      <c r="E493" s="824">
        <v>217.4</v>
      </c>
      <c r="F493" s="104"/>
      <c r="G493" s="104"/>
    </row>
    <row r="494" spans="1:7" ht="15.5">
      <c r="A494" s="821" t="s">
        <v>1794</v>
      </c>
      <c r="B494" s="821" t="s">
        <v>1795</v>
      </c>
      <c r="C494" s="664">
        <v>3124</v>
      </c>
      <c r="D494" s="817">
        <v>41584</v>
      </c>
      <c r="E494" s="824">
        <v>75.099999999999994</v>
      </c>
      <c r="F494" s="104"/>
      <c r="G494" s="104"/>
    </row>
    <row r="495" spans="1:7" ht="15.5">
      <c r="A495" s="821" t="s">
        <v>1796</v>
      </c>
      <c r="B495" s="821" t="s">
        <v>1797</v>
      </c>
      <c r="C495" s="664">
        <v>4416</v>
      </c>
      <c r="D495" s="817">
        <v>35597</v>
      </c>
      <c r="E495" s="824">
        <v>124.1</v>
      </c>
      <c r="F495" s="104"/>
      <c r="G495" s="104"/>
    </row>
    <row r="496" spans="1:7" ht="15.5">
      <c r="A496" s="821" t="s">
        <v>1798</v>
      </c>
      <c r="B496" s="821" t="s">
        <v>1799</v>
      </c>
      <c r="C496" s="664">
        <v>2211</v>
      </c>
      <c r="D496" s="817">
        <v>43107</v>
      </c>
      <c r="E496" s="824">
        <v>51.3</v>
      </c>
      <c r="F496" s="104"/>
      <c r="G496" s="104"/>
    </row>
    <row r="497" spans="1:7" ht="15.5">
      <c r="A497" s="821" t="s">
        <v>1800</v>
      </c>
      <c r="B497" s="821" t="s">
        <v>1801</v>
      </c>
      <c r="C497" s="664">
        <v>6643</v>
      </c>
      <c r="D497" s="817">
        <v>35376</v>
      </c>
      <c r="E497" s="824">
        <v>187.8</v>
      </c>
      <c r="F497" s="104"/>
      <c r="G497" s="104"/>
    </row>
    <row r="498" spans="1:7" ht="15.5">
      <c r="A498" s="821" t="s">
        <v>1802</v>
      </c>
      <c r="B498" s="821" t="s">
        <v>1803</v>
      </c>
      <c r="C498" s="664">
        <v>3460</v>
      </c>
      <c r="D498" s="817">
        <v>40394</v>
      </c>
      <c r="E498" s="824">
        <v>85.7</v>
      </c>
      <c r="F498" s="104"/>
      <c r="G498" s="104"/>
    </row>
    <row r="499" spans="1:7" ht="15.5">
      <c r="A499" s="821" t="s">
        <v>1804</v>
      </c>
      <c r="B499" s="821" t="s">
        <v>1805</v>
      </c>
      <c r="C499" s="664">
        <v>3920</v>
      </c>
      <c r="D499" s="817">
        <v>44746</v>
      </c>
      <c r="E499" s="824">
        <v>87.6</v>
      </c>
      <c r="F499" s="104"/>
      <c r="G499" s="104"/>
    </row>
    <row r="500" spans="1:7" ht="15.5">
      <c r="A500" s="821" t="s">
        <v>1806</v>
      </c>
      <c r="B500" s="821" t="s">
        <v>1807</v>
      </c>
      <c r="C500" s="664">
        <v>2517</v>
      </c>
      <c r="D500" s="817">
        <v>41743</v>
      </c>
      <c r="E500" s="824">
        <v>60.3</v>
      </c>
      <c r="F500" s="104"/>
      <c r="G500" s="104"/>
    </row>
    <row r="501" spans="1:7" ht="15.5">
      <c r="A501" s="821" t="s">
        <v>1808</v>
      </c>
      <c r="B501" s="821" t="s">
        <v>1809</v>
      </c>
      <c r="C501" s="664">
        <v>3882</v>
      </c>
      <c r="D501" s="817">
        <v>37748</v>
      </c>
      <c r="E501" s="824">
        <v>102.8</v>
      </c>
      <c r="F501" s="104"/>
      <c r="G501" s="104"/>
    </row>
    <row r="502" spans="1:7" ht="15.5">
      <c r="A502" s="821" t="s">
        <v>1810</v>
      </c>
      <c r="B502" s="821" t="s">
        <v>547</v>
      </c>
      <c r="C502" s="664">
        <v>2464</v>
      </c>
      <c r="D502" s="817">
        <v>46322</v>
      </c>
      <c r="E502" s="824">
        <v>53.2</v>
      </c>
      <c r="F502" s="104"/>
      <c r="G502" s="104"/>
    </row>
    <row r="503" spans="1:7" ht="15.5">
      <c r="A503" s="821" t="s">
        <v>1811</v>
      </c>
      <c r="B503" s="821" t="s">
        <v>575</v>
      </c>
      <c r="C503" s="664">
        <v>3536</v>
      </c>
      <c r="D503" s="817">
        <v>44808</v>
      </c>
      <c r="E503" s="824">
        <v>78.900000000000006</v>
      </c>
      <c r="F503" s="104"/>
      <c r="G503" s="104"/>
    </row>
    <row r="504" spans="1:7" ht="15.5">
      <c r="A504" s="821" t="s">
        <v>1812</v>
      </c>
      <c r="B504" s="821" t="s">
        <v>672</v>
      </c>
      <c r="C504" s="664">
        <v>1724</v>
      </c>
      <c r="D504" s="817">
        <v>41460</v>
      </c>
      <c r="E504" s="824">
        <v>41.6</v>
      </c>
      <c r="F504" s="104"/>
      <c r="G504" s="104"/>
    </row>
    <row r="505" spans="1:7" ht="15.5">
      <c r="A505" s="821" t="s">
        <v>1813</v>
      </c>
      <c r="B505" s="821" t="s">
        <v>1814</v>
      </c>
      <c r="C505" s="664">
        <v>3187</v>
      </c>
      <c r="D505" s="817">
        <v>28119</v>
      </c>
      <c r="E505" s="824">
        <v>113.3</v>
      </c>
      <c r="F505" s="104"/>
      <c r="G505" s="104"/>
    </row>
    <row r="506" spans="1:7" ht="15.5">
      <c r="A506" s="821" t="s">
        <v>1815</v>
      </c>
      <c r="B506" s="821" t="s">
        <v>404</v>
      </c>
      <c r="C506" s="664">
        <v>2348</v>
      </c>
      <c r="D506" s="817">
        <v>44803</v>
      </c>
      <c r="E506" s="824">
        <v>52.4</v>
      </c>
      <c r="F506" s="104"/>
      <c r="G506" s="104"/>
    </row>
    <row r="507" spans="1:7" ht="15.5">
      <c r="A507" s="821" t="s">
        <v>1816</v>
      </c>
      <c r="B507" s="821" t="s">
        <v>1817</v>
      </c>
      <c r="C507" s="664">
        <v>2335</v>
      </c>
      <c r="D507" s="817">
        <v>39308</v>
      </c>
      <c r="E507" s="824">
        <v>59.4</v>
      </c>
      <c r="F507" s="104"/>
      <c r="G507" s="104"/>
    </row>
    <row r="508" spans="1:7" ht="15.5">
      <c r="A508" s="821" t="s">
        <v>1818</v>
      </c>
      <c r="B508" s="821" t="s">
        <v>549</v>
      </c>
      <c r="C508" s="664">
        <v>1596</v>
      </c>
      <c r="D508" s="817">
        <v>41520</v>
      </c>
      <c r="E508" s="824">
        <v>38.4</v>
      </c>
      <c r="F508" s="104"/>
      <c r="G508" s="104"/>
    </row>
    <row r="509" spans="1:7" ht="15.5">
      <c r="A509" s="821" t="s">
        <v>1819</v>
      </c>
      <c r="B509" s="821" t="s">
        <v>1820</v>
      </c>
      <c r="C509" s="664">
        <v>6860</v>
      </c>
      <c r="D509" s="817">
        <v>40872</v>
      </c>
      <c r="E509" s="824">
        <v>167.8</v>
      </c>
      <c r="F509" s="104"/>
      <c r="G509" s="104"/>
    </row>
    <row r="510" spans="1:7" ht="15.5">
      <c r="A510" s="821" t="s">
        <v>1821</v>
      </c>
      <c r="B510" s="821" t="s">
        <v>1822</v>
      </c>
      <c r="C510" s="664">
        <v>5310</v>
      </c>
      <c r="D510" s="817">
        <v>34834</v>
      </c>
      <c r="E510" s="824">
        <v>152.4</v>
      </c>
      <c r="F510" s="104"/>
      <c r="G510" s="104"/>
    </row>
    <row r="511" spans="1:7" ht="15.5">
      <c r="A511" s="821" t="s">
        <v>1823</v>
      </c>
      <c r="B511" s="821" t="s">
        <v>1824</v>
      </c>
      <c r="C511" s="664">
        <v>6030</v>
      </c>
      <c r="D511" s="817">
        <v>35679</v>
      </c>
      <c r="E511" s="824">
        <v>169</v>
      </c>
      <c r="F511" s="104"/>
      <c r="G511" s="104"/>
    </row>
    <row r="512" spans="1:7" ht="15.5">
      <c r="A512" s="821" t="s">
        <v>1825</v>
      </c>
      <c r="B512" s="821" t="s">
        <v>805</v>
      </c>
      <c r="C512" s="664">
        <v>2250</v>
      </c>
      <c r="D512" s="817">
        <v>42766</v>
      </c>
      <c r="E512" s="824">
        <v>52.6</v>
      </c>
      <c r="F512" s="104"/>
      <c r="G512" s="104"/>
    </row>
    <row r="513" spans="1:7" ht="15.5">
      <c r="A513" s="821" t="s">
        <v>1826</v>
      </c>
      <c r="B513" s="821" t="s">
        <v>1827</v>
      </c>
      <c r="C513" s="664">
        <v>4232</v>
      </c>
      <c r="D513" s="817">
        <v>55510</v>
      </c>
      <c r="E513" s="824">
        <v>76.2</v>
      </c>
      <c r="F513" s="104"/>
      <c r="G513" s="104"/>
    </row>
    <row r="514" spans="1:7" ht="15.5">
      <c r="A514" s="821" t="s">
        <v>1828</v>
      </c>
      <c r="B514" s="821" t="s">
        <v>286</v>
      </c>
      <c r="C514" s="664">
        <v>4243</v>
      </c>
      <c r="D514" s="817">
        <v>38731</v>
      </c>
      <c r="E514" s="824">
        <v>109.6</v>
      </c>
      <c r="F514" s="104"/>
      <c r="G514" s="104"/>
    </row>
    <row r="515" spans="1:7" ht="15.5">
      <c r="A515" s="821" t="s">
        <v>1829</v>
      </c>
      <c r="B515" s="821" t="s">
        <v>1830</v>
      </c>
      <c r="C515" s="664">
        <v>3042</v>
      </c>
      <c r="D515" s="817">
        <v>46488</v>
      </c>
      <c r="E515" s="824">
        <v>65.400000000000006</v>
      </c>
      <c r="F515" s="104"/>
      <c r="G515" s="104"/>
    </row>
    <row r="516" spans="1:7" ht="15.5">
      <c r="A516" s="821" t="s">
        <v>1831</v>
      </c>
      <c r="B516" s="821" t="s">
        <v>1832</v>
      </c>
      <c r="C516" s="664">
        <v>2609</v>
      </c>
      <c r="D516" s="817">
        <v>39752</v>
      </c>
      <c r="E516" s="824">
        <v>65.599999999999994</v>
      </c>
      <c r="F516" s="104"/>
      <c r="G516" s="104"/>
    </row>
    <row r="517" spans="1:7" ht="15.5">
      <c r="A517" s="821" t="s">
        <v>1833</v>
      </c>
      <c r="B517" s="821" t="s">
        <v>1834</v>
      </c>
      <c r="C517" s="664">
        <v>2041</v>
      </c>
      <c r="D517" s="817">
        <v>53485</v>
      </c>
      <c r="E517" s="824">
        <v>38.200000000000003</v>
      </c>
      <c r="F517" s="104"/>
      <c r="G517" s="104"/>
    </row>
    <row r="518" spans="1:7" ht="15.5">
      <c r="A518" s="821" t="s">
        <v>1835</v>
      </c>
      <c r="B518" s="821" t="s">
        <v>1836</v>
      </c>
      <c r="C518" s="664">
        <v>1381</v>
      </c>
      <c r="D518" s="817">
        <v>36165</v>
      </c>
      <c r="E518" s="824">
        <v>38.200000000000003</v>
      </c>
      <c r="F518" s="104"/>
      <c r="G518" s="104"/>
    </row>
    <row r="519" spans="1:7" ht="15.5">
      <c r="A519" s="821" t="s">
        <v>1837</v>
      </c>
      <c r="B519" s="821" t="s">
        <v>1838</v>
      </c>
      <c r="C519" s="664">
        <v>3351</v>
      </c>
      <c r="D519" s="817">
        <v>46190</v>
      </c>
      <c r="E519" s="824">
        <v>72.5</v>
      </c>
      <c r="F519" s="104"/>
      <c r="G519" s="104"/>
    </row>
    <row r="520" spans="1:7" ht="15.5">
      <c r="A520" s="821" t="s">
        <v>1839</v>
      </c>
      <c r="B520" s="821" t="s">
        <v>262</v>
      </c>
      <c r="C520" s="664">
        <v>5878</v>
      </c>
      <c r="D520" s="817">
        <v>44107</v>
      </c>
      <c r="E520" s="824">
        <v>133.30000000000001</v>
      </c>
      <c r="F520" s="104"/>
      <c r="G520" s="104"/>
    </row>
    <row r="521" spans="1:7" ht="15.5">
      <c r="A521" s="821" t="s">
        <v>1840</v>
      </c>
      <c r="B521" s="821" t="s">
        <v>1841</v>
      </c>
      <c r="C521" s="664">
        <v>507</v>
      </c>
      <c r="D521" s="817">
        <v>39760</v>
      </c>
      <c r="E521" s="824">
        <v>12.8</v>
      </c>
      <c r="F521" s="104"/>
      <c r="G521" s="104"/>
    </row>
    <row r="522" spans="1:7" ht="15.5">
      <c r="A522" s="821" t="s">
        <v>1842</v>
      </c>
      <c r="B522" s="821" t="s">
        <v>696</v>
      </c>
      <c r="C522" s="664">
        <v>1396</v>
      </c>
      <c r="D522" s="817">
        <v>39310</v>
      </c>
      <c r="E522" s="824">
        <v>35.5</v>
      </c>
      <c r="F522" s="104"/>
      <c r="G522" s="104"/>
    </row>
    <row r="523" spans="1:7" ht="15.5">
      <c r="A523" s="821" t="s">
        <v>1843</v>
      </c>
      <c r="B523" s="821" t="s">
        <v>1844</v>
      </c>
      <c r="C523" s="664">
        <v>2475</v>
      </c>
      <c r="D523" s="817">
        <v>41557</v>
      </c>
      <c r="E523" s="824">
        <v>59.6</v>
      </c>
      <c r="F523" s="104"/>
      <c r="G523" s="104"/>
    </row>
    <row r="524" spans="1:7" ht="15.5">
      <c r="A524" s="821" t="s">
        <v>1845</v>
      </c>
      <c r="B524" s="821" t="s">
        <v>1846</v>
      </c>
      <c r="C524" s="664">
        <v>2456</v>
      </c>
      <c r="D524" s="817">
        <v>31022</v>
      </c>
      <c r="E524" s="824">
        <v>79.2</v>
      </c>
      <c r="F524" s="104"/>
      <c r="G524" s="104"/>
    </row>
    <row r="525" spans="1:7" ht="15.5">
      <c r="A525" s="821" t="s">
        <v>1847</v>
      </c>
      <c r="B525" s="821" t="s">
        <v>1848</v>
      </c>
      <c r="C525" s="664">
        <v>3350</v>
      </c>
      <c r="D525" s="817">
        <v>30107</v>
      </c>
      <c r="E525" s="824">
        <v>111.3</v>
      </c>
      <c r="F525" s="104"/>
      <c r="G525" s="104"/>
    </row>
    <row r="526" spans="1:7" ht="15.5">
      <c r="A526" s="821" t="s">
        <v>1849</v>
      </c>
      <c r="B526" s="821" t="s">
        <v>1850</v>
      </c>
      <c r="C526" s="664">
        <v>1758</v>
      </c>
      <c r="D526" s="817">
        <v>36748</v>
      </c>
      <c r="E526" s="824">
        <v>47.8</v>
      </c>
      <c r="F526" s="104"/>
      <c r="G526" s="104"/>
    </row>
    <row r="527" spans="1:7" ht="15.5">
      <c r="A527" s="821" t="s">
        <v>1851</v>
      </c>
      <c r="B527" s="821" t="s">
        <v>1852</v>
      </c>
      <c r="C527" s="664">
        <v>2041</v>
      </c>
      <c r="D527" s="817">
        <v>43241</v>
      </c>
      <c r="E527" s="824">
        <v>47.2</v>
      </c>
      <c r="F527" s="104"/>
      <c r="G527" s="104"/>
    </row>
    <row r="528" spans="1:7" ht="15.5">
      <c r="A528" s="821" t="s">
        <v>1853</v>
      </c>
      <c r="B528" s="821" t="s">
        <v>757</v>
      </c>
      <c r="C528" s="664">
        <v>2003</v>
      </c>
      <c r="D528" s="817">
        <v>41878</v>
      </c>
      <c r="E528" s="824">
        <v>47.8</v>
      </c>
      <c r="F528" s="104"/>
      <c r="G528" s="104"/>
    </row>
    <row r="529" spans="1:7" ht="15.5">
      <c r="A529" s="821" t="s">
        <v>1854</v>
      </c>
      <c r="B529" s="821" t="s">
        <v>1855</v>
      </c>
      <c r="C529" s="664">
        <v>2856</v>
      </c>
      <c r="D529" s="817">
        <v>39745</v>
      </c>
      <c r="E529" s="824">
        <v>71.900000000000006</v>
      </c>
      <c r="F529" s="104"/>
      <c r="G529" s="104"/>
    </row>
    <row r="530" spans="1:7" ht="15.5">
      <c r="A530" s="821" t="s">
        <v>1856</v>
      </c>
      <c r="B530" s="821" t="s">
        <v>1857</v>
      </c>
      <c r="C530" s="664">
        <v>4018</v>
      </c>
      <c r="D530" s="817">
        <v>36650</v>
      </c>
      <c r="E530" s="824">
        <v>109.6</v>
      </c>
      <c r="F530" s="104"/>
      <c r="G530" s="104"/>
    </row>
    <row r="531" spans="1:7" ht="15.5">
      <c r="A531" s="821" t="s">
        <v>1858</v>
      </c>
      <c r="B531" s="821" t="s">
        <v>1859</v>
      </c>
      <c r="C531" s="664">
        <v>5586</v>
      </c>
      <c r="D531" s="817">
        <v>35388</v>
      </c>
      <c r="E531" s="824">
        <v>157.9</v>
      </c>
      <c r="F531" s="104"/>
      <c r="G531" s="104"/>
    </row>
    <row r="532" spans="1:7" ht="15.5">
      <c r="A532" s="821" t="s">
        <v>1860</v>
      </c>
      <c r="B532" s="821" t="s">
        <v>1861</v>
      </c>
      <c r="C532" s="664">
        <v>4598</v>
      </c>
      <c r="D532" s="817">
        <v>35296</v>
      </c>
      <c r="E532" s="824">
        <v>130.30000000000001</v>
      </c>
      <c r="F532" s="104"/>
      <c r="G532" s="104"/>
    </row>
    <row r="533" spans="1:7" ht="15.5">
      <c r="A533" s="821" t="s">
        <v>1862</v>
      </c>
      <c r="B533" s="821" t="s">
        <v>481</v>
      </c>
      <c r="C533" s="664">
        <v>4139</v>
      </c>
      <c r="D533" s="817">
        <v>42042</v>
      </c>
      <c r="E533" s="824">
        <v>98.4</v>
      </c>
      <c r="F533" s="104"/>
      <c r="G533" s="104"/>
    </row>
    <row r="534" spans="1:7" ht="15.5">
      <c r="A534" s="821" t="s">
        <v>1863</v>
      </c>
      <c r="B534" s="821" t="s">
        <v>1864</v>
      </c>
      <c r="C534" s="664">
        <v>3510</v>
      </c>
      <c r="D534" s="817">
        <v>34586</v>
      </c>
      <c r="E534" s="824">
        <v>101.5</v>
      </c>
      <c r="F534" s="104"/>
      <c r="G534" s="104"/>
    </row>
    <row r="535" spans="1:7" ht="15.5">
      <c r="A535" s="821" t="s">
        <v>1865</v>
      </c>
      <c r="B535" s="821" t="s">
        <v>1866</v>
      </c>
      <c r="C535" s="664">
        <v>4755</v>
      </c>
      <c r="D535" s="817">
        <v>42957</v>
      </c>
      <c r="E535" s="824">
        <v>110.7</v>
      </c>
      <c r="F535" s="104"/>
      <c r="G535" s="104"/>
    </row>
    <row r="536" spans="1:7" ht="15.5">
      <c r="A536" s="821" t="s">
        <v>1867</v>
      </c>
      <c r="B536" s="821" t="s">
        <v>1868</v>
      </c>
      <c r="C536" s="664">
        <v>3092</v>
      </c>
      <c r="D536" s="817">
        <v>44231</v>
      </c>
      <c r="E536" s="824">
        <v>69.900000000000006</v>
      </c>
      <c r="F536" s="104"/>
      <c r="G536" s="104"/>
    </row>
    <row r="537" spans="1:7" ht="15.5">
      <c r="A537" s="821" t="s">
        <v>1869</v>
      </c>
      <c r="B537" s="821" t="s">
        <v>660</v>
      </c>
      <c r="C537" s="664">
        <v>3516</v>
      </c>
      <c r="D537" s="817">
        <v>41557</v>
      </c>
      <c r="E537" s="824">
        <v>84.6</v>
      </c>
      <c r="F537" s="104"/>
      <c r="G537" s="104"/>
    </row>
    <row r="538" spans="1:7" ht="15.5">
      <c r="A538" s="821" t="s">
        <v>1870</v>
      </c>
      <c r="B538" s="821" t="s">
        <v>1871</v>
      </c>
      <c r="C538" s="664">
        <v>3734</v>
      </c>
      <c r="D538" s="817">
        <v>35880</v>
      </c>
      <c r="E538" s="824">
        <v>104.1</v>
      </c>
      <c r="F538" s="104"/>
      <c r="G538" s="104"/>
    </row>
    <row r="539" spans="1:7" ht="15.5">
      <c r="A539" s="821" t="s">
        <v>1872</v>
      </c>
      <c r="B539" s="821" t="s">
        <v>485</v>
      </c>
      <c r="C539" s="664">
        <v>2985</v>
      </c>
      <c r="D539" s="817">
        <v>42985</v>
      </c>
      <c r="E539" s="824">
        <v>69.400000000000006</v>
      </c>
      <c r="F539" s="104"/>
      <c r="G539" s="104"/>
    </row>
    <row r="540" spans="1:7" ht="15.5">
      <c r="A540" s="821" t="s">
        <v>1873</v>
      </c>
      <c r="B540" s="821" t="s">
        <v>1874</v>
      </c>
      <c r="C540" s="664">
        <v>9578</v>
      </c>
      <c r="D540" s="817">
        <v>45987</v>
      </c>
      <c r="E540" s="824">
        <v>208.3</v>
      </c>
      <c r="F540" s="104"/>
      <c r="G540" s="104"/>
    </row>
    <row r="541" spans="1:7" ht="15.5">
      <c r="A541" s="821" t="s">
        <v>1875</v>
      </c>
      <c r="B541" s="821" t="s">
        <v>1876</v>
      </c>
      <c r="C541" s="664">
        <v>2471</v>
      </c>
      <c r="D541" s="817">
        <v>46096</v>
      </c>
      <c r="E541" s="824">
        <v>53.6</v>
      </c>
      <c r="F541" s="104"/>
      <c r="G541" s="104"/>
    </row>
    <row r="542" spans="1:7" ht="15.5">
      <c r="A542" s="821" t="s">
        <v>1877</v>
      </c>
      <c r="B542" s="821" t="s">
        <v>1878</v>
      </c>
      <c r="C542" s="664">
        <v>1692</v>
      </c>
      <c r="D542" s="817">
        <v>45282</v>
      </c>
      <c r="E542" s="824">
        <v>37.4</v>
      </c>
      <c r="F542" s="104"/>
      <c r="G542" s="104"/>
    </row>
    <row r="543" spans="1:7" ht="15.5">
      <c r="A543" s="821" t="s">
        <v>1879</v>
      </c>
      <c r="B543" s="821" t="s">
        <v>1880</v>
      </c>
      <c r="C543" s="664">
        <v>2054</v>
      </c>
      <c r="D543" s="817">
        <v>38270</v>
      </c>
      <c r="E543" s="824">
        <v>53.7</v>
      </c>
      <c r="F543" s="104"/>
      <c r="G543" s="104"/>
    </row>
    <row r="544" spans="1:7" ht="15.5">
      <c r="A544" s="821" t="s">
        <v>1881</v>
      </c>
      <c r="B544" s="821" t="s">
        <v>2602</v>
      </c>
      <c r="C544" s="664">
        <v>2432</v>
      </c>
      <c r="D544" s="817">
        <v>30594</v>
      </c>
      <c r="E544" s="824">
        <v>79.5</v>
      </c>
      <c r="F544" s="104"/>
      <c r="G544" s="104"/>
    </row>
    <row r="545" spans="1:7" ht="15.5">
      <c r="A545" s="821" t="s">
        <v>1882</v>
      </c>
      <c r="B545" s="821" t="s">
        <v>1883</v>
      </c>
      <c r="C545" s="664">
        <v>3976</v>
      </c>
      <c r="D545" s="817">
        <v>29367</v>
      </c>
      <c r="E545" s="824">
        <v>135.4</v>
      </c>
      <c r="F545" s="104"/>
      <c r="G545" s="104"/>
    </row>
    <row r="546" spans="1:7" ht="15.5">
      <c r="A546" s="821" t="s">
        <v>1884</v>
      </c>
      <c r="B546" s="821" t="s">
        <v>1885</v>
      </c>
      <c r="C546" s="664">
        <v>3317</v>
      </c>
      <c r="D546" s="817">
        <v>34414</v>
      </c>
      <c r="E546" s="824">
        <v>96.4</v>
      </c>
      <c r="F546" s="104"/>
      <c r="G546" s="104"/>
    </row>
    <row r="547" spans="1:7" ht="15.5">
      <c r="A547" s="821" t="s">
        <v>1886</v>
      </c>
      <c r="B547" s="821" t="s">
        <v>1887</v>
      </c>
      <c r="C547" s="664">
        <v>1838</v>
      </c>
      <c r="D547" s="817">
        <v>29873</v>
      </c>
      <c r="E547" s="824">
        <v>61.5</v>
      </c>
      <c r="F547" s="104"/>
      <c r="G547" s="104"/>
    </row>
    <row r="548" spans="1:7" ht="15.5">
      <c r="A548" s="821" t="s">
        <v>1888</v>
      </c>
      <c r="B548" s="821" t="s">
        <v>1889</v>
      </c>
      <c r="C548" s="664">
        <v>3457</v>
      </c>
      <c r="D548" s="817">
        <v>34961</v>
      </c>
      <c r="E548" s="824">
        <v>98.9</v>
      </c>
      <c r="F548" s="104"/>
      <c r="G548" s="104"/>
    </row>
    <row r="549" spans="1:7" ht="15.5">
      <c r="A549" s="821" t="s">
        <v>1890</v>
      </c>
      <c r="B549" s="821" t="s">
        <v>1891</v>
      </c>
      <c r="C549" s="664">
        <v>1916</v>
      </c>
      <c r="D549" s="817">
        <v>33551</v>
      </c>
      <c r="E549" s="824">
        <v>57.1</v>
      </c>
      <c r="F549" s="104"/>
      <c r="G549" s="104"/>
    </row>
    <row r="550" spans="1:7" ht="15.5">
      <c r="A550" s="821" t="s">
        <v>1892</v>
      </c>
      <c r="B550" s="821" t="s">
        <v>1893</v>
      </c>
      <c r="C550" s="664">
        <v>1904</v>
      </c>
      <c r="D550" s="817">
        <v>35039</v>
      </c>
      <c r="E550" s="824">
        <v>54.3</v>
      </c>
      <c r="F550" s="104"/>
      <c r="G550" s="104"/>
    </row>
    <row r="551" spans="1:7" ht="15.5">
      <c r="A551" s="821" t="s">
        <v>1894</v>
      </c>
      <c r="B551" s="821" t="s">
        <v>1895</v>
      </c>
      <c r="C551" s="664">
        <v>2498</v>
      </c>
      <c r="D551" s="817">
        <v>34907</v>
      </c>
      <c r="E551" s="824">
        <v>71.599999999999994</v>
      </c>
      <c r="F551" s="104"/>
      <c r="G551" s="104"/>
    </row>
    <row r="552" spans="1:7" ht="15.5">
      <c r="A552" s="821" t="s">
        <v>1896</v>
      </c>
      <c r="B552" s="821" t="s">
        <v>1897</v>
      </c>
      <c r="C552" s="664">
        <v>2863</v>
      </c>
      <c r="D552" s="817">
        <v>28569</v>
      </c>
      <c r="E552" s="824">
        <v>100.2</v>
      </c>
      <c r="F552" s="104"/>
      <c r="G552" s="104"/>
    </row>
    <row r="553" spans="1:7" ht="15.5">
      <c r="A553" s="821" t="s">
        <v>1898</v>
      </c>
      <c r="B553" s="821" t="s">
        <v>1899</v>
      </c>
      <c r="C553" s="664">
        <v>2141</v>
      </c>
      <c r="D553" s="817">
        <v>33469</v>
      </c>
      <c r="E553" s="824">
        <v>64</v>
      </c>
      <c r="F553" s="104"/>
      <c r="G553" s="104"/>
    </row>
    <row r="554" spans="1:7" ht="15.5">
      <c r="A554" s="821" t="s">
        <v>1900</v>
      </c>
      <c r="B554" s="821" t="s">
        <v>1901</v>
      </c>
      <c r="C554" s="664">
        <v>2586</v>
      </c>
      <c r="D554" s="817">
        <v>35865</v>
      </c>
      <c r="E554" s="824">
        <v>72.099999999999994</v>
      </c>
      <c r="F554" s="104"/>
      <c r="G554" s="104"/>
    </row>
    <row r="555" spans="1:7" ht="15.5">
      <c r="A555" s="821" t="s">
        <v>1902</v>
      </c>
      <c r="B555" s="821" t="s">
        <v>1903</v>
      </c>
      <c r="C555" s="664">
        <v>3160</v>
      </c>
      <c r="D555" s="817">
        <v>30417</v>
      </c>
      <c r="E555" s="824">
        <v>103.9</v>
      </c>
      <c r="F555" s="104"/>
      <c r="G555" s="104"/>
    </row>
    <row r="556" spans="1:7" ht="15.5">
      <c r="A556" s="821" t="s">
        <v>1904</v>
      </c>
      <c r="B556" s="821" t="s">
        <v>1905</v>
      </c>
      <c r="C556" s="664">
        <v>2293</v>
      </c>
      <c r="D556" s="817">
        <v>34065</v>
      </c>
      <c r="E556" s="824">
        <v>67.3</v>
      </c>
      <c r="F556" s="104"/>
      <c r="G556" s="104"/>
    </row>
    <row r="557" spans="1:7" ht="15.5">
      <c r="A557" s="821" t="s">
        <v>1906</v>
      </c>
      <c r="B557" s="821" t="s">
        <v>1907</v>
      </c>
      <c r="C557" s="664">
        <v>2241</v>
      </c>
      <c r="D557" s="817">
        <v>35606</v>
      </c>
      <c r="E557" s="824">
        <v>62.9</v>
      </c>
      <c r="F557" s="104"/>
      <c r="G557" s="104"/>
    </row>
    <row r="558" spans="1:7" ht="15.5">
      <c r="A558" s="821" t="s">
        <v>1908</v>
      </c>
      <c r="B558" s="821" t="s">
        <v>1909</v>
      </c>
      <c r="C558" s="664">
        <v>2744</v>
      </c>
      <c r="D558" s="817">
        <v>31930</v>
      </c>
      <c r="E558" s="824">
        <v>85.9</v>
      </c>
      <c r="F558" s="104"/>
      <c r="G558" s="104"/>
    </row>
    <row r="559" spans="1:7" ht="15.5">
      <c r="A559" s="821" t="s">
        <v>1910</v>
      </c>
      <c r="B559" s="821" t="s">
        <v>1911</v>
      </c>
      <c r="C559" s="664">
        <v>3278</v>
      </c>
      <c r="D559" s="817">
        <v>36328</v>
      </c>
      <c r="E559" s="824">
        <v>90.2</v>
      </c>
      <c r="F559" s="104"/>
      <c r="G559" s="104"/>
    </row>
    <row r="560" spans="1:7" ht="15.5">
      <c r="A560" s="821" t="s">
        <v>1912</v>
      </c>
      <c r="B560" s="821" t="s">
        <v>1913</v>
      </c>
      <c r="C560" s="664">
        <v>1723</v>
      </c>
      <c r="D560" s="817">
        <v>24204</v>
      </c>
      <c r="E560" s="824">
        <v>71.2</v>
      </c>
      <c r="F560" s="104"/>
      <c r="G560" s="104"/>
    </row>
    <row r="561" spans="1:7" ht="15.5">
      <c r="A561" s="821" t="s">
        <v>1914</v>
      </c>
      <c r="B561" s="821" t="s">
        <v>1915</v>
      </c>
      <c r="C561" s="664">
        <v>2357</v>
      </c>
      <c r="D561" s="817">
        <v>25328</v>
      </c>
      <c r="E561" s="824">
        <v>93.1</v>
      </c>
      <c r="F561" s="104"/>
      <c r="G561" s="104"/>
    </row>
    <row r="562" spans="1:7" ht="15.5">
      <c r="A562" s="821" t="s">
        <v>1916</v>
      </c>
      <c r="B562" s="821" t="s">
        <v>1917</v>
      </c>
      <c r="C562" s="664">
        <v>4085</v>
      </c>
      <c r="D562" s="817">
        <v>32212</v>
      </c>
      <c r="E562" s="824">
        <v>126.8</v>
      </c>
      <c r="F562" s="104"/>
      <c r="G562" s="104"/>
    </row>
    <row r="563" spans="1:7" ht="15.5">
      <c r="A563" s="821" t="s">
        <v>1918</v>
      </c>
      <c r="B563" s="821" t="s">
        <v>1919</v>
      </c>
      <c r="C563" s="664">
        <v>6598</v>
      </c>
      <c r="D563" s="817">
        <v>30825</v>
      </c>
      <c r="E563" s="824">
        <v>214</v>
      </c>
      <c r="F563" s="104"/>
      <c r="G563" s="104"/>
    </row>
    <row r="564" spans="1:7" ht="15.5">
      <c r="A564" s="821" t="s">
        <v>1920</v>
      </c>
      <c r="B564" s="821" t="s">
        <v>1921</v>
      </c>
      <c r="C564" s="664">
        <v>2153</v>
      </c>
      <c r="D564" s="817">
        <v>28269</v>
      </c>
      <c r="E564" s="824">
        <v>76.2</v>
      </c>
      <c r="F564" s="104"/>
      <c r="G564" s="104"/>
    </row>
    <row r="565" spans="1:7" ht="15.5">
      <c r="A565" s="821" t="s">
        <v>1922</v>
      </c>
      <c r="B565" s="821" t="s">
        <v>1923</v>
      </c>
      <c r="C565" s="664">
        <v>2370</v>
      </c>
      <c r="D565" s="817">
        <v>30514</v>
      </c>
      <c r="E565" s="824">
        <v>77.7</v>
      </c>
      <c r="F565" s="104"/>
      <c r="G565" s="104"/>
    </row>
    <row r="566" spans="1:7" ht="15.5">
      <c r="A566" s="821" t="s">
        <v>1924</v>
      </c>
      <c r="B566" s="821" t="s">
        <v>1925</v>
      </c>
      <c r="C566" s="664">
        <v>3522</v>
      </c>
      <c r="D566" s="817">
        <v>27557</v>
      </c>
      <c r="E566" s="824">
        <v>127.8</v>
      </c>
      <c r="F566" s="104"/>
      <c r="G566" s="104"/>
    </row>
    <row r="567" spans="1:7" ht="15.5">
      <c r="A567" s="821" t="s">
        <v>1926</v>
      </c>
      <c r="B567" s="821" t="s">
        <v>1927</v>
      </c>
      <c r="C567" s="664">
        <v>5180</v>
      </c>
      <c r="D567" s="817">
        <v>31562</v>
      </c>
      <c r="E567" s="824">
        <v>164.1</v>
      </c>
      <c r="F567" s="104"/>
      <c r="G567" s="104"/>
    </row>
    <row r="568" spans="1:7" ht="15.5">
      <c r="A568" s="821" t="s">
        <v>1928</v>
      </c>
      <c r="B568" s="821" t="s">
        <v>1929</v>
      </c>
      <c r="C568" s="664">
        <v>3413</v>
      </c>
      <c r="D568" s="817">
        <v>32927</v>
      </c>
      <c r="E568" s="824">
        <v>103.7</v>
      </c>
      <c r="F568" s="104"/>
      <c r="G568" s="104"/>
    </row>
    <row r="569" spans="1:7" ht="15.5">
      <c r="A569" s="821" t="s">
        <v>1930</v>
      </c>
      <c r="B569" s="821" t="s">
        <v>1931</v>
      </c>
      <c r="C569" s="664">
        <v>3370</v>
      </c>
      <c r="D569" s="817">
        <v>33549</v>
      </c>
      <c r="E569" s="824">
        <v>100.5</v>
      </c>
      <c r="F569" s="104"/>
      <c r="G569" s="104"/>
    </row>
    <row r="570" spans="1:7" ht="15.5">
      <c r="A570" s="821" t="s">
        <v>1932</v>
      </c>
      <c r="B570" s="821" t="s">
        <v>1933</v>
      </c>
      <c r="C570" s="664">
        <v>3554</v>
      </c>
      <c r="D570" s="817">
        <v>30514</v>
      </c>
      <c r="E570" s="824">
        <v>116.5</v>
      </c>
      <c r="F570" s="104"/>
      <c r="G570" s="104"/>
    </row>
    <row r="571" spans="1:7" ht="15.5">
      <c r="A571" s="821" t="s">
        <v>1934</v>
      </c>
      <c r="B571" s="821" t="s">
        <v>1935</v>
      </c>
      <c r="C571" s="664">
        <v>3041</v>
      </c>
      <c r="D571" s="817">
        <v>32309</v>
      </c>
      <c r="E571" s="824">
        <v>94.1</v>
      </c>
      <c r="F571" s="104"/>
      <c r="G571" s="104"/>
    </row>
    <row r="572" spans="1:7" ht="15.5">
      <c r="A572" s="821" t="s">
        <v>1936</v>
      </c>
      <c r="B572" s="821" t="s">
        <v>1937</v>
      </c>
      <c r="C572" s="664">
        <v>2586</v>
      </c>
      <c r="D572" s="817">
        <v>31824</v>
      </c>
      <c r="E572" s="824">
        <v>81.3</v>
      </c>
      <c r="F572" s="104"/>
      <c r="G572" s="104"/>
    </row>
    <row r="573" spans="1:7" ht="15.5">
      <c r="A573" s="821" t="s">
        <v>1938</v>
      </c>
      <c r="B573" s="821" t="s">
        <v>1939</v>
      </c>
      <c r="C573" s="664">
        <v>2824</v>
      </c>
      <c r="D573" s="817">
        <v>29663</v>
      </c>
      <c r="E573" s="824">
        <v>95.2</v>
      </c>
      <c r="F573" s="104"/>
      <c r="G573" s="104"/>
    </row>
    <row r="574" spans="1:7" ht="15.5">
      <c r="A574" s="821" t="s">
        <v>1940</v>
      </c>
      <c r="B574" s="821" t="s">
        <v>1941</v>
      </c>
      <c r="C574" s="664">
        <v>3259</v>
      </c>
      <c r="D574" s="817">
        <v>29751</v>
      </c>
      <c r="E574" s="824">
        <v>109.5</v>
      </c>
      <c r="F574" s="104"/>
      <c r="G574" s="104"/>
    </row>
    <row r="575" spans="1:7" ht="15.5">
      <c r="A575" s="821" t="s">
        <v>1942</v>
      </c>
      <c r="B575" s="821" t="s">
        <v>1943</v>
      </c>
      <c r="C575" s="664">
        <v>2502</v>
      </c>
      <c r="D575" s="817">
        <v>30416</v>
      </c>
      <c r="E575" s="824">
        <v>82.3</v>
      </c>
      <c r="F575" s="104"/>
      <c r="G575" s="104"/>
    </row>
    <row r="576" spans="1:7" ht="15.5">
      <c r="A576" s="821" t="s">
        <v>1944</v>
      </c>
      <c r="B576" s="821" t="s">
        <v>1945</v>
      </c>
      <c r="C576" s="664">
        <v>2105</v>
      </c>
      <c r="D576" s="817">
        <v>33368</v>
      </c>
      <c r="E576" s="824">
        <v>63.1</v>
      </c>
      <c r="F576" s="104"/>
      <c r="G576" s="104"/>
    </row>
    <row r="577" spans="1:7" ht="15.5">
      <c r="A577" s="821" t="s">
        <v>1946</v>
      </c>
      <c r="B577" s="821" t="s">
        <v>1947</v>
      </c>
      <c r="C577" s="664">
        <v>3081</v>
      </c>
      <c r="D577" s="817">
        <v>35598</v>
      </c>
      <c r="E577" s="824">
        <v>86.5</v>
      </c>
      <c r="F577" s="104"/>
      <c r="G577" s="104"/>
    </row>
    <row r="578" spans="1:7" ht="15.5">
      <c r="A578" s="821" t="s">
        <v>1948</v>
      </c>
      <c r="B578" s="821" t="s">
        <v>1949</v>
      </c>
      <c r="C578" s="664">
        <v>2554</v>
      </c>
      <c r="D578" s="817">
        <v>29132</v>
      </c>
      <c r="E578" s="824">
        <v>87.7</v>
      </c>
      <c r="F578" s="104"/>
      <c r="G578" s="104"/>
    </row>
    <row r="579" spans="1:7" ht="15.5">
      <c r="A579" s="821" t="s">
        <v>1950</v>
      </c>
      <c r="B579" s="821" t="s">
        <v>1951</v>
      </c>
      <c r="C579" s="664">
        <v>3827</v>
      </c>
      <c r="D579" s="817">
        <v>35941</v>
      </c>
      <c r="E579" s="824">
        <v>106.5</v>
      </c>
      <c r="F579" s="104"/>
      <c r="G579" s="104"/>
    </row>
    <row r="580" spans="1:7" ht="15.5">
      <c r="A580" s="821" t="s">
        <v>1952</v>
      </c>
      <c r="B580" s="821" t="s">
        <v>1953</v>
      </c>
      <c r="C580" s="664">
        <v>2191</v>
      </c>
      <c r="D580" s="817">
        <v>31530</v>
      </c>
      <c r="E580" s="824">
        <v>69.5</v>
      </c>
      <c r="F580" s="104"/>
      <c r="G580" s="104"/>
    </row>
    <row r="581" spans="1:7" ht="15.5">
      <c r="A581" s="821" t="s">
        <v>1954</v>
      </c>
      <c r="B581" s="821" t="s">
        <v>1955</v>
      </c>
      <c r="C581" s="664">
        <v>3389</v>
      </c>
      <c r="D581" s="817">
        <v>37672</v>
      </c>
      <c r="E581" s="824">
        <v>90</v>
      </c>
      <c r="F581" s="104"/>
      <c r="G581" s="104"/>
    </row>
    <row r="582" spans="1:7" ht="15.5">
      <c r="A582" s="821" t="s">
        <v>1956</v>
      </c>
      <c r="B582" s="821" t="s">
        <v>1957</v>
      </c>
      <c r="C582" s="664">
        <v>3797</v>
      </c>
      <c r="D582" s="817">
        <v>38855</v>
      </c>
      <c r="E582" s="824">
        <v>97.7</v>
      </c>
      <c r="F582" s="104"/>
      <c r="G582" s="104"/>
    </row>
    <row r="583" spans="1:7" ht="15.5">
      <c r="A583" s="821" t="s">
        <v>1958</v>
      </c>
      <c r="B583" s="821" t="s">
        <v>1959</v>
      </c>
      <c r="C583" s="664">
        <v>4170</v>
      </c>
      <c r="D583" s="817">
        <v>50201</v>
      </c>
      <c r="E583" s="824">
        <v>83.1</v>
      </c>
      <c r="F583" s="104"/>
      <c r="G583" s="104"/>
    </row>
    <row r="584" spans="1:7" ht="25.15" customHeight="1">
      <c r="A584" s="820" t="s">
        <v>2601</v>
      </c>
      <c r="B584" s="602" t="s">
        <v>52</v>
      </c>
      <c r="C584" s="667">
        <v>313312</v>
      </c>
      <c r="D584" s="815">
        <v>2372780</v>
      </c>
      <c r="E584" s="823">
        <v>132</v>
      </c>
      <c r="F584" s="104"/>
      <c r="G584" s="104"/>
    </row>
    <row r="585" spans="1:7" ht="25.15" customHeight="1">
      <c r="A585" s="822" t="s">
        <v>1960</v>
      </c>
      <c r="B585" s="822" t="s">
        <v>1961</v>
      </c>
      <c r="C585" s="664">
        <v>4597</v>
      </c>
      <c r="D585" s="817">
        <v>46171</v>
      </c>
      <c r="E585" s="824">
        <v>99.6</v>
      </c>
      <c r="F585" s="104"/>
      <c r="G585" s="104"/>
    </row>
    <row r="586" spans="1:7" ht="15.5">
      <c r="A586" s="822" t="s">
        <v>1962</v>
      </c>
      <c r="B586" s="822" t="s">
        <v>1963</v>
      </c>
      <c r="C586" s="664">
        <v>2481</v>
      </c>
      <c r="D586" s="817">
        <v>44238</v>
      </c>
      <c r="E586" s="824">
        <v>56.1</v>
      </c>
      <c r="F586" s="104"/>
      <c r="G586" s="104"/>
    </row>
    <row r="587" spans="1:7" ht="15.5">
      <c r="A587" s="822" t="s">
        <v>1964</v>
      </c>
      <c r="B587" s="822" t="s">
        <v>1965</v>
      </c>
      <c r="C587" s="664">
        <v>7381</v>
      </c>
      <c r="D587" s="817">
        <v>36488</v>
      </c>
      <c r="E587" s="824">
        <v>202.3</v>
      </c>
      <c r="F587" s="104"/>
      <c r="G587" s="104"/>
    </row>
    <row r="588" spans="1:7" ht="15.5">
      <c r="A588" s="822" t="s">
        <v>1966</v>
      </c>
      <c r="B588" s="822" t="s">
        <v>922</v>
      </c>
      <c r="C588" s="664">
        <v>4010</v>
      </c>
      <c r="D588" s="817">
        <v>39045</v>
      </c>
      <c r="E588" s="824">
        <v>102.7</v>
      </c>
      <c r="F588" s="104"/>
      <c r="G588" s="104"/>
    </row>
    <row r="589" spans="1:7" ht="15.5">
      <c r="A589" s="822" t="s">
        <v>1967</v>
      </c>
      <c r="B589" s="822" t="s">
        <v>1968</v>
      </c>
      <c r="C589" s="664">
        <v>4334</v>
      </c>
      <c r="D589" s="817">
        <v>40125</v>
      </c>
      <c r="E589" s="824">
        <v>108</v>
      </c>
      <c r="F589" s="104"/>
      <c r="G589" s="104"/>
    </row>
    <row r="590" spans="1:7" ht="15.5">
      <c r="A590" s="822" t="s">
        <v>1969</v>
      </c>
      <c r="B590" s="822" t="s">
        <v>1970</v>
      </c>
      <c r="C590" s="664">
        <v>5904</v>
      </c>
      <c r="D590" s="817">
        <v>42026</v>
      </c>
      <c r="E590" s="824">
        <v>140.5</v>
      </c>
      <c r="F590" s="104"/>
      <c r="G590" s="104"/>
    </row>
    <row r="591" spans="1:7" ht="15.5">
      <c r="A591" s="822" t="s">
        <v>1971</v>
      </c>
      <c r="B591" s="822" t="s">
        <v>1972</v>
      </c>
      <c r="C591" s="664">
        <v>6315</v>
      </c>
      <c r="D591" s="817">
        <v>38853</v>
      </c>
      <c r="E591" s="824">
        <v>162.5</v>
      </c>
      <c r="F591" s="104"/>
      <c r="G591" s="104"/>
    </row>
    <row r="592" spans="1:7" ht="15.5">
      <c r="A592" s="822" t="s">
        <v>1973</v>
      </c>
      <c r="B592" s="822" t="s">
        <v>1974</v>
      </c>
      <c r="C592" s="664">
        <v>6896</v>
      </c>
      <c r="D592" s="817">
        <v>44015</v>
      </c>
      <c r="E592" s="824">
        <v>156.69999999999999</v>
      </c>
      <c r="F592" s="104"/>
      <c r="G592" s="104"/>
    </row>
    <row r="593" spans="1:7" ht="15.5">
      <c r="A593" s="822" t="s">
        <v>1975</v>
      </c>
      <c r="B593" s="822" t="s">
        <v>1976</v>
      </c>
      <c r="C593" s="664">
        <v>3250</v>
      </c>
      <c r="D593" s="817">
        <v>27999</v>
      </c>
      <c r="E593" s="824">
        <v>116.1</v>
      </c>
      <c r="F593" s="104"/>
      <c r="G593" s="104"/>
    </row>
    <row r="594" spans="1:7" ht="15.5">
      <c r="A594" s="822" t="s">
        <v>1977</v>
      </c>
      <c r="B594" s="822" t="s">
        <v>1978</v>
      </c>
      <c r="C594" s="664">
        <v>6373</v>
      </c>
      <c r="D594" s="817">
        <v>39521</v>
      </c>
      <c r="E594" s="824">
        <v>161.30000000000001</v>
      </c>
      <c r="F594" s="104"/>
      <c r="G594" s="104"/>
    </row>
    <row r="595" spans="1:7" ht="15.5">
      <c r="A595" s="822" t="s">
        <v>1979</v>
      </c>
      <c r="B595" s="822" t="s">
        <v>1980</v>
      </c>
      <c r="C595" s="664">
        <v>7208</v>
      </c>
      <c r="D595" s="817">
        <v>40679</v>
      </c>
      <c r="E595" s="824">
        <v>177.2</v>
      </c>
      <c r="F595" s="104"/>
      <c r="G595" s="104"/>
    </row>
    <row r="596" spans="1:7" ht="15.5">
      <c r="A596" s="822" t="s">
        <v>1981</v>
      </c>
      <c r="B596" s="822" t="s">
        <v>1982</v>
      </c>
      <c r="C596" s="664">
        <v>6940</v>
      </c>
      <c r="D596" s="817">
        <v>37178</v>
      </c>
      <c r="E596" s="824">
        <v>186.7</v>
      </c>
      <c r="F596" s="104"/>
      <c r="G596" s="104"/>
    </row>
    <row r="597" spans="1:7" ht="15.5">
      <c r="A597" s="822" t="s">
        <v>1983</v>
      </c>
      <c r="B597" s="822" t="s">
        <v>1984</v>
      </c>
      <c r="C597" s="664">
        <v>4635</v>
      </c>
      <c r="D597" s="817">
        <v>44017</v>
      </c>
      <c r="E597" s="824">
        <v>105.3</v>
      </c>
      <c r="F597" s="104"/>
      <c r="G597" s="104"/>
    </row>
    <row r="598" spans="1:7" ht="15.5">
      <c r="A598" s="822" t="s">
        <v>1985</v>
      </c>
      <c r="B598" s="822" t="s">
        <v>1986</v>
      </c>
      <c r="C598" s="664">
        <v>5017</v>
      </c>
      <c r="D598" s="817">
        <v>38044</v>
      </c>
      <c r="E598" s="824">
        <v>131.9</v>
      </c>
      <c r="F598" s="104"/>
      <c r="G598" s="104"/>
    </row>
    <row r="599" spans="1:7" ht="15.5">
      <c r="A599" s="822" t="s">
        <v>1987</v>
      </c>
      <c r="B599" s="822" t="s">
        <v>1988</v>
      </c>
      <c r="C599" s="664">
        <v>3774</v>
      </c>
      <c r="D599" s="817">
        <v>39488</v>
      </c>
      <c r="E599" s="824">
        <v>95.6</v>
      </c>
      <c r="F599" s="104"/>
      <c r="G599" s="104"/>
    </row>
    <row r="600" spans="1:7" ht="15.5">
      <c r="A600" s="822" t="s">
        <v>1989</v>
      </c>
      <c r="B600" s="822" t="s">
        <v>1990</v>
      </c>
      <c r="C600" s="664">
        <v>7514</v>
      </c>
      <c r="D600" s="817">
        <v>42276</v>
      </c>
      <c r="E600" s="824">
        <v>177.7</v>
      </c>
      <c r="F600" s="104"/>
      <c r="G600" s="104"/>
    </row>
    <row r="601" spans="1:7" ht="15.5">
      <c r="A601" s="822" t="s">
        <v>1991</v>
      </c>
      <c r="B601" s="822" t="s">
        <v>1992</v>
      </c>
      <c r="C601" s="664">
        <v>6166</v>
      </c>
      <c r="D601" s="817">
        <v>42682</v>
      </c>
      <c r="E601" s="824">
        <v>144.5</v>
      </c>
      <c r="F601" s="104"/>
      <c r="G601" s="104"/>
    </row>
    <row r="602" spans="1:7" ht="15.5">
      <c r="A602" s="822" t="s">
        <v>1993</v>
      </c>
      <c r="B602" s="822" t="s">
        <v>880</v>
      </c>
      <c r="C602" s="664">
        <v>3289</v>
      </c>
      <c r="D602" s="817">
        <v>33733</v>
      </c>
      <c r="E602" s="824">
        <v>97.5</v>
      </c>
      <c r="F602" s="104"/>
      <c r="G602" s="104"/>
    </row>
    <row r="603" spans="1:7" ht="15.5">
      <c r="A603" s="822" t="s">
        <v>1994</v>
      </c>
      <c r="B603" s="822" t="s">
        <v>1995</v>
      </c>
      <c r="C603" s="664">
        <v>6258</v>
      </c>
      <c r="D603" s="817">
        <v>43422</v>
      </c>
      <c r="E603" s="824">
        <v>144.1</v>
      </c>
      <c r="F603" s="104"/>
      <c r="G603" s="104"/>
    </row>
    <row r="604" spans="1:7" ht="15.5">
      <c r="A604" s="822" t="s">
        <v>1996</v>
      </c>
      <c r="B604" s="822" t="s">
        <v>882</v>
      </c>
      <c r="C604" s="664">
        <v>2824</v>
      </c>
      <c r="D604" s="817">
        <v>42905</v>
      </c>
      <c r="E604" s="824">
        <v>65.8</v>
      </c>
      <c r="F604" s="104"/>
      <c r="G604" s="104"/>
    </row>
    <row r="605" spans="1:7" ht="15.5">
      <c r="A605" s="822" t="s">
        <v>1997</v>
      </c>
      <c r="B605" s="822" t="s">
        <v>884</v>
      </c>
      <c r="C605" s="664">
        <v>9627</v>
      </c>
      <c r="D605" s="817">
        <v>37225</v>
      </c>
      <c r="E605" s="824">
        <v>258.60000000000002</v>
      </c>
      <c r="F605" s="104"/>
      <c r="G605" s="104"/>
    </row>
    <row r="606" spans="1:7" ht="15.5">
      <c r="A606" s="822" t="s">
        <v>1998</v>
      </c>
      <c r="B606" s="822" t="s">
        <v>1999</v>
      </c>
      <c r="C606" s="664">
        <v>3513</v>
      </c>
      <c r="D606" s="817">
        <v>44971</v>
      </c>
      <c r="E606" s="824">
        <v>78.099999999999994</v>
      </c>
      <c r="F606" s="104"/>
      <c r="G606" s="104"/>
    </row>
    <row r="607" spans="1:7" ht="15.5">
      <c r="A607" s="822" t="s">
        <v>2000</v>
      </c>
      <c r="B607" s="822" t="s">
        <v>2001</v>
      </c>
      <c r="C607" s="664">
        <v>4025</v>
      </c>
      <c r="D607" s="817">
        <v>54548</v>
      </c>
      <c r="E607" s="824">
        <v>73.8</v>
      </c>
      <c r="F607" s="104"/>
      <c r="G607" s="104"/>
    </row>
    <row r="608" spans="1:7" ht="15.5">
      <c r="A608" s="822" t="s">
        <v>2002</v>
      </c>
      <c r="B608" s="822" t="s">
        <v>2003</v>
      </c>
      <c r="C608" s="664">
        <v>3242</v>
      </c>
      <c r="D608" s="817">
        <v>37325</v>
      </c>
      <c r="E608" s="824">
        <v>86.9</v>
      </c>
      <c r="F608" s="104"/>
      <c r="G608" s="104"/>
    </row>
    <row r="609" spans="1:7" ht="15.5">
      <c r="A609" s="822" t="s">
        <v>2004</v>
      </c>
      <c r="B609" s="822" t="s">
        <v>2005</v>
      </c>
      <c r="C609" s="664">
        <v>3935</v>
      </c>
      <c r="D609" s="817">
        <v>46300</v>
      </c>
      <c r="E609" s="824">
        <v>85</v>
      </c>
      <c r="F609" s="104"/>
      <c r="G609" s="104"/>
    </row>
    <row r="610" spans="1:7" ht="15.5">
      <c r="A610" s="822" t="s">
        <v>2006</v>
      </c>
      <c r="B610" s="822" t="s">
        <v>2007</v>
      </c>
      <c r="C610" s="664">
        <v>4689</v>
      </c>
      <c r="D610" s="817">
        <v>39907</v>
      </c>
      <c r="E610" s="824">
        <v>117.5</v>
      </c>
      <c r="F610" s="104"/>
      <c r="G610" s="104"/>
    </row>
    <row r="611" spans="1:7" ht="15.5">
      <c r="A611" s="822" t="s">
        <v>2008</v>
      </c>
      <c r="B611" s="822" t="s">
        <v>2009</v>
      </c>
      <c r="C611" s="664">
        <v>3454</v>
      </c>
      <c r="D611" s="817">
        <v>12576</v>
      </c>
      <c r="E611" s="824">
        <v>274.7</v>
      </c>
      <c r="F611" s="104"/>
      <c r="G611" s="104"/>
    </row>
    <row r="612" spans="1:7" ht="15.5">
      <c r="A612" s="822" t="s">
        <v>2010</v>
      </c>
      <c r="B612" s="822" t="s">
        <v>887</v>
      </c>
      <c r="C612" s="664">
        <v>5153</v>
      </c>
      <c r="D612" s="817">
        <v>47817</v>
      </c>
      <c r="E612" s="824">
        <v>107.8</v>
      </c>
      <c r="F612" s="104"/>
      <c r="G612" s="104"/>
    </row>
    <row r="613" spans="1:7" ht="15.5">
      <c r="A613" s="822" t="s">
        <v>2011</v>
      </c>
      <c r="B613" s="822" t="s">
        <v>2012</v>
      </c>
      <c r="C613" s="664">
        <v>4730</v>
      </c>
      <c r="D613" s="817">
        <v>45364</v>
      </c>
      <c r="E613" s="824">
        <v>104.3</v>
      </c>
      <c r="F613" s="104"/>
      <c r="G613" s="104"/>
    </row>
    <row r="614" spans="1:7" ht="15.5">
      <c r="A614" s="822" t="s">
        <v>2013</v>
      </c>
      <c r="B614" s="822" t="s">
        <v>2014</v>
      </c>
      <c r="C614" s="664">
        <v>7735</v>
      </c>
      <c r="D614" s="817">
        <v>40500</v>
      </c>
      <c r="E614" s="824">
        <v>191</v>
      </c>
      <c r="F614" s="104"/>
      <c r="G614" s="104"/>
    </row>
    <row r="615" spans="1:7" ht="15.5">
      <c r="A615" s="822" t="s">
        <v>2015</v>
      </c>
      <c r="B615" s="822" t="s">
        <v>2016</v>
      </c>
      <c r="C615" s="664">
        <v>5037</v>
      </c>
      <c r="D615" s="817">
        <v>35441</v>
      </c>
      <c r="E615" s="824">
        <v>142.1</v>
      </c>
      <c r="F615" s="104"/>
      <c r="G615" s="104"/>
    </row>
    <row r="616" spans="1:7" ht="15.5">
      <c r="A616" s="822" t="s">
        <v>2017</v>
      </c>
      <c r="B616" s="822" t="s">
        <v>2018</v>
      </c>
      <c r="C616" s="664">
        <v>6411</v>
      </c>
      <c r="D616" s="817">
        <v>41955</v>
      </c>
      <c r="E616" s="824">
        <v>152.80000000000001</v>
      </c>
      <c r="F616" s="104"/>
      <c r="G616" s="104"/>
    </row>
    <row r="617" spans="1:7" ht="15.5">
      <c r="A617" s="822" t="s">
        <v>2019</v>
      </c>
      <c r="B617" s="822" t="s">
        <v>2020</v>
      </c>
      <c r="C617" s="664">
        <v>5835</v>
      </c>
      <c r="D617" s="817">
        <v>42358</v>
      </c>
      <c r="E617" s="824">
        <v>137.80000000000001</v>
      </c>
      <c r="F617" s="104"/>
      <c r="G617" s="104"/>
    </row>
    <row r="618" spans="1:7" ht="15.5">
      <c r="A618" s="822" t="s">
        <v>2021</v>
      </c>
      <c r="B618" s="822" t="s">
        <v>2022</v>
      </c>
      <c r="C618" s="664">
        <v>5773</v>
      </c>
      <c r="D618" s="817">
        <v>42087</v>
      </c>
      <c r="E618" s="824">
        <v>137.19999999999999</v>
      </c>
      <c r="F618" s="104"/>
      <c r="G618" s="104"/>
    </row>
    <row r="619" spans="1:7" ht="15.5">
      <c r="A619" s="822" t="s">
        <v>2023</v>
      </c>
      <c r="B619" s="822" t="s">
        <v>2024</v>
      </c>
      <c r="C619" s="664">
        <v>6199</v>
      </c>
      <c r="D619" s="817">
        <v>38194</v>
      </c>
      <c r="E619" s="824">
        <v>162.30000000000001</v>
      </c>
      <c r="F619" s="104"/>
      <c r="G619" s="104"/>
    </row>
    <row r="620" spans="1:7" ht="15.5">
      <c r="A620" s="822" t="s">
        <v>2025</v>
      </c>
      <c r="B620" s="822" t="s">
        <v>2026</v>
      </c>
      <c r="C620" s="664">
        <v>5846</v>
      </c>
      <c r="D620" s="817">
        <v>39582</v>
      </c>
      <c r="E620" s="824">
        <v>147.69999999999999</v>
      </c>
      <c r="F620" s="104"/>
      <c r="G620" s="104"/>
    </row>
    <row r="621" spans="1:7" ht="15.5">
      <c r="A621" s="822" t="s">
        <v>2027</v>
      </c>
      <c r="B621" s="822" t="s">
        <v>2028</v>
      </c>
      <c r="C621" s="664">
        <v>2994</v>
      </c>
      <c r="D621" s="817">
        <v>41681</v>
      </c>
      <c r="E621" s="824">
        <v>71.8</v>
      </c>
      <c r="F621" s="104"/>
      <c r="G621" s="104"/>
    </row>
    <row r="622" spans="1:7" ht="15.5">
      <c r="A622" s="822" t="s">
        <v>2029</v>
      </c>
      <c r="B622" s="822" t="s">
        <v>891</v>
      </c>
      <c r="C622" s="664">
        <v>7160</v>
      </c>
      <c r="D622" s="817">
        <v>37434</v>
      </c>
      <c r="E622" s="824">
        <v>191.3</v>
      </c>
      <c r="F622" s="104"/>
      <c r="G622" s="104"/>
    </row>
    <row r="623" spans="1:7" ht="15.5">
      <c r="A623" s="822" t="s">
        <v>2030</v>
      </c>
      <c r="B623" s="822" t="s">
        <v>2031</v>
      </c>
      <c r="C623" s="664">
        <v>2502</v>
      </c>
      <c r="D623" s="817">
        <v>44638</v>
      </c>
      <c r="E623" s="824">
        <v>56.1</v>
      </c>
      <c r="F623" s="104"/>
      <c r="G623" s="104"/>
    </row>
    <row r="624" spans="1:7" ht="15.5">
      <c r="A624" s="822" t="s">
        <v>2032</v>
      </c>
      <c r="B624" s="822" t="s">
        <v>2033</v>
      </c>
      <c r="C624" s="664">
        <v>6799</v>
      </c>
      <c r="D624" s="817">
        <v>42588</v>
      </c>
      <c r="E624" s="824">
        <v>159.6</v>
      </c>
      <c r="F624" s="104"/>
      <c r="G624" s="104"/>
    </row>
    <row r="625" spans="1:7" ht="15.5">
      <c r="A625" s="822" t="s">
        <v>2034</v>
      </c>
      <c r="B625" s="822" t="s">
        <v>2035</v>
      </c>
      <c r="C625" s="664">
        <v>6608</v>
      </c>
      <c r="D625" s="817">
        <v>44263</v>
      </c>
      <c r="E625" s="824">
        <v>149.30000000000001</v>
      </c>
      <c r="F625" s="104"/>
      <c r="G625" s="104"/>
    </row>
    <row r="626" spans="1:7" ht="15.5">
      <c r="A626" s="822" t="s">
        <v>2036</v>
      </c>
      <c r="B626" s="822" t="s">
        <v>2037</v>
      </c>
      <c r="C626" s="664">
        <v>7117</v>
      </c>
      <c r="D626" s="817">
        <v>43842</v>
      </c>
      <c r="E626" s="824">
        <v>162.30000000000001</v>
      </c>
      <c r="F626" s="104"/>
      <c r="G626" s="104"/>
    </row>
    <row r="627" spans="1:7" ht="15.5">
      <c r="A627" s="822" t="s">
        <v>2038</v>
      </c>
      <c r="B627" s="822" t="s">
        <v>2039</v>
      </c>
      <c r="C627" s="664">
        <v>7427</v>
      </c>
      <c r="D627" s="817">
        <v>49000</v>
      </c>
      <c r="E627" s="824">
        <v>151.6</v>
      </c>
      <c r="F627" s="104"/>
      <c r="G627" s="104"/>
    </row>
    <row r="628" spans="1:7" ht="15.5">
      <c r="A628" s="822" t="s">
        <v>2040</v>
      </c>
      <c r="B628" s="822" t="s">
        <v>2041</v>
      </c>
      <c r="C628" s="664">
        <v>7772</v>
      </c>
      <c r="D628" s="817">
        <v>45316</v>
      </c>
      <c r="E628" s="824">
        <v>171.5</v>
      </c>
      <c r="F628" s="104"/>
      <c r="G628" s="104"/>
    </row>
    <row r="629" spans="1:7" ht="15.5">
      <c r="A629" s="822" t="s">
        <v>2042</v>
      </c>
      <c r="B629" s="822" t="s">
        <v>893</v>
      </c>
      <c r="C629" s="664">
        <v>3928</v>
      </c>
      <c r="D629" s="817">
        <v>34978</v>
      </c>
      <c r="E629" s="824">
        <v>112.3</v>
      </c>
      <c r="F629" s="104"/>
      <c r="G629" s="104"/>
    </row>
    <row r="630" spans="1:7" ht="15.5">
      <c r="A630" s="822" t="s">
        <v>2043</v>
      </c>
      <c r="B630" s="822" t="s">
        <v>895</v>
      </c>
      <c r="C630" s="664">
        <v>4455</v>
      </c>
      <c r="D630" s="817">
        <v>40062</v>
      </c>
      <c r="E630" s="824">
        <v>111.2</v>
      </c>
      <c r="F630" s="104"/>
      <c r="G630" s="104"/>
    </row>
    <row r="631" spans="1:7" ht="15.5">
      <c r="A631" s="822" t="s">
        <v>2044</v>
      </c>
      <c r="B631" s="822" t="s">
        <v>2045</v>
      </c>
      <c r="C631" s="664">
        <v>6278</v>
      </c>
      <c r="D631" s="817">
        <v>41187</v>
      </c>
      <c r="E631" s="824">
        <v>152.4</v>
      </c>
      <c r="F631" s="104"/>
      <c r="G631" s="104"/>
    </row>
    <row r="632" spans="1:7" ht="15.5">
      <c r="A632" s="822" t="s">
        <v>2046</v>
      </c>
      <c r="B632" s="822" t="s">
        <v>2047</v>
      </c>
      <c r="C632" s="664">
        <v>6229</v>
      </c>
      <c r="D632" s="817">
        <v>43568</v>
      </c>
      <c r="E632" s="824">
        <v>143</v>
      </c>
      <c r="F632" s="104"/>
      <c r="G632" s="104"/>
    </row>
    <row r="633" spans="1:7" ht="15.5">
      <c r="A633" s="822" t="s">
        <v>2048</v>
      </c>
      <c r="B633" s="822" t="s">
        <v>2049</v>
      </c>
      <c r="C633" s="664">
        <v>1900</v>
      </c>
      <c r="D633" s="817">
        <v>34425</v>
      </c>
      <c r="E633" s="824">
        <v>55.2</v>
      </c>
      <c r="F633" s="104"/>
      <c r="G633" s="104"/>
    </row>
    <row r="634" spans="1:7" ht="15.5">
      <c r="A634" s="822" t="s">
        <v>2050</v>
      </c>
      <c r="B634" s="822" t="s">
        <v>2051</v>
      </c>
      <c r="C634" s="664">
        <v>5558</v>
      </c>
      <c r="D634" s="817">
        <v>43439</v>
      </c>
      <c r="E634" s="824">
        <v>127.9</v>
      </c>
      <c r="F634" s="104"/>
      <c r="G634" s="104"/>
    </row>
    <row r="635" spans="1:7" ht="15.5">
      <c r="A635" s="822" t="s">
        <v>2052</v>
      </c>
      <c r="B635" s="822" t="s">
        <v>2053</v>
      </c>
      <c r="C635" s="664">
        <v>1308</v>
      </c>
      <c r="D635" s="817">
        <v>19675</v>
      </c>
      <c r="E635" s="824">
        <v>66.5</v>
      </c>
      <c r="F635" s="104"/>
      <c r="G635" s="104"/>
    </row>
    <row r="636" spans="1:7" ht="15.5">
      <c r="A636" s="822" t="s">
        <v>2054</v>
      </c>
      <c r="B636" s="822" t="s">
        <v>2055</v>
      </c>
      <c r="C636" s="664">
        <v>7514</v>
      </c>
      <c r="D636" s="817">
        <v>39327</v>
      </c>
      <c r="E636" s="824">
        <v>191.1</v>
      </c>
      <c r="F636" s="104"/>
      <c r="G636" s="104"/>
    </row>
    <row r="637" spans="1:7" ht="15.5">
      <c r="A637" s="822" t="s">
        <v>2056</v>
      </c>
      <c r="B637" s="822" t="s">
        <v>2057</v>
      </c>
      <c r="C637" s="664">
        <v>7004</v>
      </c>
      <c r="D637" s="817">
        <v>41575</v>
      </c>
      <c r="E637" s="824">
        <v>168.5</v>
      </c>
      <c r="F637" s="104"/>
      <c r="G637" s="104"/>
    </row>
    <row r="638" spans="1:7" ht="15.5">
      <c r="A638" s="822" t="s">
        <v>2058</v>
      </c>
      <c r="B638" s="822" t="s">
        <v>2059</v>
      </c>
      <c r="C638" s="664">
        <v>5404</v>
      </c>
      <c r="D638" s="817">
        <v>44072</v>
      </c>
      <c r="E638" s="824">
        <v>122.6</v>
      </c>
      <c r="F638" s="104"/>
      <c r="G638" s="104"/>
    </row>
    <row r="639" spans="1:7" ht="15.5">
      <c r="A639" s="822" t="s">
        <v>2060</v>
      </c>
      <c r="B639" s="822" t="s">
        <v>2061</v>
      </c>
      <c r="C639" s="664">
        <v>3317</v>
      </c>
      <c r="D639" s="817">
        <v>29454</v>
      </c>
      <c r="E639" s="824">
        <v>112.6</v>
      </c>
      <c r="F639" s="104"/>
      <c r="G639" s="104"/>
    </row>
    <row r="640" spans="1:7" ht="15.5">
      <c r="A640" s="822" t="s">
        <v>2062</v>
      </c>
      <c r="B640" s="822" t="s">
        <v>2063</v>
      </c>
      <c r="C640" s="664">
        <v>8974</v>
      </c>
      <c r="D640" s="817">
        <v>46326</v>
      </c>
      <c r="E640" s="824">
        <v>193.7</v>
      </c>
      <c r="F640" s="104"/>
      <c r="G640" s="104"/>
    </row>
    <row r="641" spans="1:7" ht="15.5">
      <c r="A641" s="822" t="s">
        <v>2064</v>
      </c>
      <c r="B641" s="822" t="s">
        <v>908</v>
      </c>
      <c r="C641" s="664">
        <v>3918</v>
      </c>
      <c r="D641" s="817">
        <v>37566</v>
      </c>
      <c r="E641" s="824">
        <v>104.3</v>
      </c>
      <c r="F641" s="104"/>
      <c r="G641" s="104"/>
    </row>
    <row r="642" spans="1:7" ht="15.5">
      <c r="A642" s="822" t="s">
        <v>2065</v>
      </c>
      <c r="B642" s="822" t="s">
        <v>2066</v>
      </c>
      <c r="C642" s="664">
        <v>2875</v>
      </c>
      <c r="D642" s="817">
        <v>37142</v>
      </c>
      <c r="E642" s="824">
        <v>77.400000000000006</v>
      </c>
      <c r="F642" s="104"/>
      <c r="G642" s="104"/>
    </row>
    <row r="643" spans="1:7" ht="15.5">
      <c r="A643" s="825" t="s">
        <v>2067</v>
      </c>
      <c r="B643" s="825" t="s">
        <v>918</v>
      </c>
      <c r="C643" s="673">
        <v>5901</v>
      </c>
      <c r="D643" s="826">
        <v>42167</v>
      </c>
      <c r="E643" s="827">
        <v>139.9</v>
      </c>
      <c r="F643" s="104"/>
      <c r="G643" s="104"/>
    </row>
    <row r="644" spans="1:7" ht="24.4" customHeight="1">
      <c r="A644" s="585" t="s">
        <v>3027</v>
      </c>
      <c r="B644" s="585"/>
      <c r="C644" s="585"/>
      <c r="D644" s="585"/>
      <c r="E644" s="585"/>
      <c r="F644" s="104"/>
      <c r="G644" s="104"/>
    </row>
    <row r="645" spans="1:7">
      <c r="A645" s="585" t="s">
        <v>3462</v>
      </c>
      <c r="B645" s="585"/>
      <c r="C645" s="585"/>
      <c r="D645" s="585"/>
      <c r="E645" s="585"/>
      <c r="F645" s="104"/>
      <c r="G645" s="104"/>
    </row>
    <row r="646" spans="1:7" ht="19.25" customHeight="1">
      <c r="A646" s="585" t="s">
        <v>3028</v>
      </c>
      <c r="B646" s="585"/>
      <c r="C646" s="585"/>
      <c r="D646" s="585"/>
      <c r="E646" s="585"/>
      <c r="F646" s="104"/>
      <c r="G646" s="104"/>
    </row>
    <row r="647" spans="1:7" ht="19" customHeight="1">
      <c r="A647" s="67" t="s">
        <v>1</v>
      </c>
      <c r="B647" s="68" t="str">
        <f>Contents!$C$40</f>
        <v>26 May 2022</v>
      </c>
    </row>
    <row r="648" spans="1:7">
      <c r="A648" s="67" t="s">
        <v>2421</v>
      </c>
      <c r="B648" s="68" t="str">
        <f>Contents!$D$40</f>
        <v>25 Aug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2" sqref="A2"/>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8" t="s">
        <v>3033</v>
      </c>
      <c r="B1" s="36"/>
      <c r="C1" s="36"/>
    </row>
    <row r="2" spans="1:10" s="260" customFormat="1" ht="15.5">
      <c r="A2" s="747" t="s">
        <v>3031</v>
      </c>
      <c r="B2" s="26"/>
      <c r="C2" s="26"/>
      <c r="D2" s="26"/>
      <c r="E2" s="311"/>
      <c r="F2" s="311"/>
      <c r="G2" s="311"/>
      <c r="H2" s="311"/>
      <c r="I2" s="311"/>
      <c r="J2" s="311"/>
    </row>
    <row r="3" spans="1:10" s="260" customFormat="1" ht="15.5">
      <c r="A3" s="747" t="s">
        <v>3032</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310" t="s">
        <v>2745</v>
      </c>
      <c r="B5" s="26"/>
      <c r="C5" s="26"/>
      <c r="D5" s="26"/>
      <c r="E5" s="311"/>
      <c r="F5" s="311"/>
      <c r="G5" s="311"/>
      <c r="H5" s="311"/>
      <c r="I5" s="311"/>
      <c r="J5" s="311"/>
    </row>
    <row r="6" spans="1:10" ht="15.5">
      <c r="A6" s="417" t="s">
        <v>53</v>
      </c>
      <c r="B6" s="313" t="s">
        <v>155</v>
      </c>
      <c r="C6" s="832" t="s">
        <v>156</v>
      </c>
      <c r="F6" s="146"/>
      <c r="G6" s="146"/>
      <c r="H6" s="64"/>
    </row>
    <row r="7" spans="1:10" ht="21" customHeight="1">
      <c r="A7" s="833" t="s">
        <v>54</v>
      </c>
      <c r="B7" s="836">
        <v>2</v>
      </c>
      <c r="C7" s="828">
        <v>9.5274000000000001</v>
      </c>
      <c r="F7" s="146"/>
      <c r="G7" s="146"/>
      <c r="H7" s="64"/>
    </row>
    <row r="8" spans="1:10" ht="15.5">
      <c r="A8" s="829" t="s">
        <v>18</v>
      </c>
      <c r="B8" s="836">
        <v>2</v>
      </c>
      <c r="C8" s="828">
        <v>17.389949999999999</v>
      </c>
      <c r="F8" s="146"/>
      <c r="G8" s="146"/>
      <c r="H8" s="64"/>
    </row>
    <row r="9" spans="1:10" ht="15.5">
      <c r="A9" s="833" t="s">
        <v>19</v>
      </c>
      <c r="B9" s="836">
        <v>2</v>
      </c>
      <c r="C9" s="828">
        <v>42.044600000000003</v>
      </c>
      <c r="F9" s="146"/>
      <c r="G9" s="146"/>
      <c r="H9" s="64"/>
    </row>
    <row r="10" spans="1:10" ht="15.5">
      <c r="A10" s="833" t="s">
        <v>20</v>
      </c>
      <c r="B10" s="836">
        <v>2</v>
      </c>
      <c r="C10" s="828">
        <v>16.5579</v>
      </c>
      <c r="F10" s="146"/>
      <c r="G10" s="146"/>
      <c r="H10" s="64"/>
    </row>
    <row r="11" spans="1:10" ht="15.5">
      <c r="A11" s="833" t="s">
        <v>21</v>
      </c>
      <c r="B11" s="836">
        <v>2</v>
      </c>
      <c r="C11" s="828">
        <v>34.597700000000003</v>
      </c>
      <c r="F11" s="146"/>
      <c r="G11" s="146"/>
      <c r="H11" s="64"/>
    </row>
    <row r="12" spans="1:10" ht="15.5">
      <c r="A12" s="833" t="s">
        <v>22</v>
      </c>
      <c r="B12" s="836">
        <v>2</v>
      </c>
      <c r="C12" s="828">
        <v>24.9773</v>
      </c>
      <c r="F12" s="146"/>
      <c r="G12" s="146"/>
      <c r="H12" s="64"/>
    </row>
    <row r="13" spans="1:10" ht="15.5">
      <c r="A13" s="833" t="s">
        <v>23</v>
      </c>
      <c r="B13" s="836">
        <v>3</v>
      </c>
      <c r="C13" s="828">
        <v>30.465699999999998</v>
      </c>
    </row>
    <row r="14" spans="1:10" ht="15.5">
      <c r="A14" s="833" t="s">
        <v>24</v>
      </c>
      <c r="B14" s="836">
        <v>2</v>
      </c>
      <c r="C14" s="828">
        <v>29.5517</v>
      </c>
    </row>
    <row r="15" spans="1:10" ht="15.5">
      <c r="A15" s="833" t="s">
        <v>25</v>
      </c>
      <c r="B15" s="836">
        <v>2</v>
      </c>
      <c r="C15" s="828">
        <v>30.379899999999999</v>
      </c>
    </row>
    <row r="16" spans="1:10" ht="15.5">
      <c r="A16" s="833" t="s">
        <v>26</v>
      </c>
      <c r="B16" s="836">
        <v>2</v>
      </c>
      <c r="C16" s="828">
        <v>52.865699999999997</v>
      </c>
    </row>
    <row r="17" spans="1:3" ht="15.5">
      <c r="A17" s="833" t="s">
        <v>27</v>
      </c>
      <c r="B17" s="836">
        <v>2</v>
      </c>
      <c r="C17" s="828">
        <v>57.6571</v>
      </c>
    </row>
    <row r="18" spans="1:3" ht="15.5">
      <c r="A18" s="833" t="s">
        <v>28</v>
      </c>
      <c r="B18" s="836">
        <v>2</v>
      </c>
      <c r="C18" s="828">
        <v>1.2</v>
      </c>
    </row>
    <row r="19" spans="1:3" ht="15.5">
      <c r="A19" s="833" t="s">
        <v>29</v>
      </c>
      <c r="B19" s="836">
        <v>2</v>
      </c>
      <c r="C19" s="828">
        <v>14.9399</v>
      </c>
    </row>
    <row r="20" spans="1:3" ht="15.5">
      <c r="A20" s="833" t="s">
        <v>30</v>
      </c>
      <c r="B20" s="836">
        <v>2</v>
      </c>
      <c r="C20" s="828">
        <v>20.4849</v>
      </c>
    </row>
    <row r="21" spans="1:3" ht="15.5">
      <c r="A21" s="833" t="s">
        <v>31</v>
      </c>
      <c r="B21" s="836">
        <v>2</v>
      </c>
      <c r="C21" s="828">
        <v>15.613300000000001</v>
      </c>
    </row>
    <row r="22" spans="1:3" ht="15.5">
      <c r="A22" s="833" t="s">
        <v>32</v>
      </c>
      <c r="B22" s="836">
        <v>2</v>
      </c>
      <c r="C22" s="828">
        <v>0</v>
      </c>
    </row>
    <row r="23" spans="1:3" ht="15.5">
      <c r="A23" s="833" t="s">
        <v>33</v>
      </c>
      <c r="B23" s="836">
        <v>2</v>
      </c>
      <c r="C23" s="828">
        <v>1.88</v>
      </c>
    </row>
    <row r="24" spans="1:3" ht="15.5">
      <c r="A24" s="833" t="s">
        <v>34</v>
      </c>
      <c r="B24" s="836">
        <v>2</v>
      </c>
      <c r="C24" s="828">
        <v>2.0257999999999998</v>
      </c>
    </row>
    <row r="25" spans="1:3" ht="15.5">
      <c r="A25" s="833" t="s">
        <v>35</v>
      </c>
      <c r="B25" s="836">
        <v>3</v>
      </c>
      <c r="C25" s="828">
        <v>1.9330000000000001</v>
      </c>
    </row>
    <row r="26" spans="1:3" ht="15.5">
      <c r="A26" s="833" t="s">
        <v>36</v>
      </c>
      <c r="B26" s="836">
        <v>2</v>
      </c>
      <c r="C26" s="828">
        <v>7.04</v>
      </c>
    </row>
    <row r="27" spans="1:3" ht="15.5">
      <c r="A27" s="833" t="s">
        <v>37</v>
      </c>
      <c r="B27" s="836">
        <v>2</v>
      </c>
      <c r="C27" s="828">
        <v>6.7641999999999998</v>
      </c>
    </row>
    <row r="28" spans="1:3" ht="15.5">
      <c r="A28" s="833" t="s">
        <v>38</v>
      </c>
      <c r="B28" s="836">
        <v>2</v>
      </c>
      <c r="C28" s="828">
        <v>3.0449999999999999</v>
      </c>
    </row>
    <row r="29" spans="1:3" ht="15.5">
      <c r="A29" s="833" t="s">
        <v>39</v>
      </c>
      <c r="B29" s="836">
        <v>2</v>
      </c>
      <c r="C29" s="828">
        <v>4.46</v>
      </c>
    </row>
    <row r="30" spans="1:3" ht="15.5">
      <c r="A30" s="833" t="s">
        <v>40</v>
      </c>
      <c r="B30" s="836">
        <v>2</v>
      </c>
      <c r="C30" s="828">
        <v>4.5960000000000001</v>
      </c>
    </row>
    <row r="31" spans="1:3" ht="15.5">
      <c r="A31" s="833" t="s">
        <v>41</v>
      </c>
      <c r="B31" s="836">
        <v>2</v>
      </c>
      <c r="C31" s="828">
        <v>0</v>
      </c>
    </row>
    <row r="32" spans="1:3" ht="15.5">
      <c r="A32" s="833" t="s">
        <v>42</v>
      </c>
      <c r="B32" s="836">
        <v>2</v>
      </c>
      <c r="C32" s="828">
        <v>1.68</v>
      </c>
    </row>
    <row r="33" spans="1:3" ht="15.5">
      <c r="A33" s="833" t="s">
        <v>43</v>
      </c>
      <c r="B33" s="836">
        <v>2</v>
      </c>
      <c r="C33" s="828">
        <v>0</v>
      </c>
    </row>
    <row r="34" spans="1:3" ht="15.5">
      <c r="A34" s="833" t="s">
        <v>3054</v>
      </c>
      <c r="B34" s="836">
        <v>1</v>
      </c>
      <c r="C34" s="828">
        <v>0</v>
      </c>
    </row>
    <row r="35" spans="1:3" ht="15.5">
      <c r="A35" s="833" t="s">
        <v>45</v>
      </c>
      <c r="B35" s="836">
        <v>2</v>
      </c>
      <c r="C35" s="828">
        <v>1.7</v>
      </c>
    </row>
    <row r="36" spans="1:3" ht="15.5">
      <c r="A36" s="833" t="s">
        <v>46</v>
      </c>
      <c r="B36" s="836">
        <v>3</v>
      </c>
      <c r="C36" s="828">
        <v>0.375</v>
      </c>
    </row>
    <row r="37" spans="1:3" ht="15.5">
      <c r="A37" s="833" t="s">
        <v>47</v>
      </c>
      <c r="B37" s="836">
        <v>2</v>
      </c>
      <c r="C37" s="828">
        <v>2.4E-2</v>
      </c>
    </row>
    <row r="38" spans="1:3" ht="15.5">
      <c r="A38" s="833" t="s">
        <v>48</v>
      </c>
      <c r="B38" s="836">
        <v>2</v>
      </c>
      <c r="C38" s="828">
        <v>0</v>
      </c>
    </row>
    <row r="39" spans="1:3" ht="15.5">
      <c r="A39" s="833" t="s">
        <v>49</v>
      </c>
      <c r="B39" s="836">
        <v>2</v>
      </c>
      <c r="C39" s="828">
        <v>0.59</v>
      </c>
    </row>
    <row r="40" spans="1:3" ht="15.5">
      <c r="A40" s="833" t="s">
        <v>55</v>
      </c>
      <c r="B40" s="836">
        <v>2</v>
      </c>
      <c r="C40" s="828">
        <v>2.54</v>
      </c>
    </row>
    <row r="41" spans="1:3" ht="15.5">
      <c r="A41" s="833" t="s">
        <v>3053</v>
      </c>
      <c r="B41" s="836">
        <v>2</v>
      </c>
      <c r="C41" s="828">
        <v>13.205</v>
      </c>
    </row>
    <row r="42" spans="1:3" ht="15.5">
      <c r="A42" s="833" t="s">
        <v>2258</v>
      </c>
      <c r="B42" s="836">
        <v>2</v>
      </c>
      <c r="C42" s="828">
        <v>15.176</v>
      </c>
    </row>
    <row r="43" spans="1:3" ht="15.5">
      <c r="A43" s="833" t="s">
        <v>2307</v>
      </c>
      <c r="B43" s="836">
        <v>2</v>
      </c>
      <c r="C43" s="828">
        <v>7.6844999999999999</v>
      </c>
    </row>
    <row r="44" spans="1:3" ht="15.5">
      <c r="A44" s="833" t="s">
        <v>2308</v>
      </c>
      <c r="B44" s="836">
        <v>2</v>
      </c>
      <c r="C44" s="828">
        <v>0.28100000000000003</v>
      </c>
    </row>
    <row r="45" spans="1:3" ht="15.5">
      <c r="A45" s="833" t="s">
        <v>2322</v>
      </c>
      <c r="B45" s="836">
        <v>2</v>
      </c>
      <c r="C45" s="828">
        <v>0.27600000000000002</v>
      </c>
    </row>
    <row r="46" spans="1:3" ht="15.5">
      <c r="A46" s="833" t="s">
        <v>2323</v>
      </c>
      <c r="B46" s="836">
        <v>2</v>
      </c>
      <c r="C46" s="828">
        <v>0</v>
      </c>
    </row>
    <row r="47" spans="1:3" ht="15.5">
      <c r="A47" s="833" t="s">
        <v>2324</v>
      </c>
      <c r="B47" s="836">
        <v>3</v>
      </c>
      <c r="C47" s="828">
        <v>0.7</v>
      </c>
    </row>
    <row r="48" spans="1:3" ht="15.5">
      <c r="A48" s="833" t="s">
        <v>2333</v>
      </c>
      <c r="B48" s="836">
        <v>2</v>
      </c>
      <c r="C48" s="828">
        <v>0.18</v>
      </c>
    </row>
    <row r="49" spans="1:3" ht="15.5">
      <c r="A49" s="833" t="s">
        <v>2334</v>
      </c>
      <c r="B49" s="836">
        <v>2</v>
      </c>
      <c r="C49" s="828">
        <v>0</v>
      </c>
    </row>
    <row r="50" spans="1:3" ht="15.5">
      <c r="A50" s="833" t="s">
        <v>2335</v>
      </c>
      <c r="B50" s="836">
        <v>2</v>
      </c>
      <c r="C50" s="828">
        <v>0</v>
      </c>
    </row>
    <row r="51" spans="1:3" ht="15.5">
      <c r="A51" s="833" t="s">
        <v>2345</v>
      </c>
      <c r="B51" s="836">
        <v>2</v>
      </c>
      <c r="C51" s="828">
        <v>0</v>
      </c>
    </row>
    <row r="52" spans="1:3" ht="15.5">
      <c r="A52" s="833" t="s">
        <v>2348</v>
      </c>
      <c r="B52" s="836">
        <v>2</v>
      </c>
      <c r="C52" s="828">
        <v>0.24249999999999999</v>
      </c>
    </row>
    <row r="53" spans="1:3" ht="15.5">
      <c r="A53" s="833" t="s">
        <v>2349</v>
      </c>
      <c r="B53" s="836">
        <v>3</v>
      </c>
      <c r="C53" s="828">
        <v>0.65149999999999997</v>
      </c>
    </row>
    <row r="54" spans="1:3" ht="15.5">
      <c r="A54" s="833" t="s">
        <v>3052</v>
      </c>
      <c r="B54" s="836">
        <v>1</v>
      </c>
      <c r="C54" s="828">
        <v>0.84</v>
      </c>
    </row>
    <row r="55" spans="1:3" ht="15.5">
      <c r="A55" s="833" t="s">
        <v>2359</v>
      </c>
      <c r="B55" s="836">
        <v>2</v>
      </c>
      <c r="C55" s="828">
        <v>1.1299999999999999</v>
      </c>
    </row>
    <row r="56" spans="1:3" ht="15.5">
      <c r="A56" s="833" t="s">
        <v>2361</v>
      </c>
      <c r="B56" s="836">
        <v>2</v>
      </c>
      <c r="C56" s="828">
        <v>1.5309999999999999</v>
      </c>
    </row>
    <row r="57" spans="1:3" ht="15.5">
      <c r="A57" s="833" t="s">
        <v>2366</v>
      </c>
      <c r="B57" s="836">
        <v>2</v>
      </c>
      <c r="C57" s="828">
        <v>0</v>
      </c>
    </row>
    <row r="58" spans="1:3" ht="15.5">
      <c r="A58" s="833" t="s">
        <v>2367</v>
      </c>
      <c r="B58" s="836">
        <v>2</v>
      </c>
      <c r="C58" s="828">
        <v>0</v>
      </c>
    </row>
    <row r="59" spans="1:3" ht="15.5">
      <c r="A59" s="833" t="s">
        <v>2368</v>
      </c>
      <c r="B59" s="836">
        <v>3</v>
      </c>
      <c r="C59" s="828">
        <v>0</v>
      </c>
    </row>
    <row r="60" spans="1:3" ht="15.5">
      <c r="A60" s="833" t="s">
        <v>2376</v>
      </c>
      <c r="B60" s="836">
        <v>2</v>
      </c>
      <c r="C60" s="828">
        <v>0</v>
      </c>
    </row>
    <row r="61" spans="1:3" ht="15.5">
      <c r="A61" s="834" t="s">
        <v>2377</v>
      </c>
      <c r="B61" s="837">
        <v>2</v>
      </c>
      <c r="C61" s="828">
        <v>0</v>
      </c>
    </row>
    <row r="62" spans="1:3" ht="15.5">
      <c r="A62" s="834" t="s">
        <v>2384</v>
      </c>
      <c r="B62" s="837">
        <v>2</v>
      </c>
      <c r="C62" s="828">
        <v>0</v>
      </c>
    </row>
    <row r="63" spans="1:3" ht="15.5">
      <c r="A63" s="834" t="s">
        <v>2405</v>
      </c>
      <c r="B63" s="837">
        <v>2</v>
      </c>
      <c r="C63" s="828">
        <v>0.53900000000000003</v>
      </c>
    </row>
    <row r="64" spans="1:3" ht="15.5">
      <c r="A64" s="833" t="s">
        <v>2406</v>
      </c>
      <c r="B64" s="837">
        <v>3</v>
      </c>
      <c r="C64" s="828">
        <v>0.96214999999999995</v>
      </c>
    </row>
    <row r="65" spans="1:5" ht="15.5">
      <c r="A65" s="833" t="s">
        <v>2407</v>
      </c>
      <c r="B65" s="837">
        <v>2</v>
      </c>
      <c r="C65" s="828">
        <v>0.77449999999999997</v>
      </c>
    </row>
    <row r="66" spans="1:5" ht="15.5">
      <c r="A66" s="833" t="s">
        <v>3051</v>
      </c>
      <c r="B66" s="837">
        <v>1</v>
      </c>
      <c r="C66" s="828">
        <v>0</v>
      </c>
    </row>
    <row r="67" spans="1:5" ht="15.5">
      <c r="A67" s="833" t="s">
        <v>2423</v>
      </c>
      <c r="B67" s="837">
        <v>2</v>
      </c>
      <c r="C67" s="828">
        <v>0.41749999999999998</v>
      </c>
    </row>
    <row r="68" spans="1:5" ht="15.5">
      <c r="A68" s="833" t="s">
        <v>2424</v>
      </c>
      <c r="B68" s="837">
        <v>2</v>
      </c>
      <c r="C68" s="828">
        <v>0.02</v>
      </c>
    </row>
    <row r="69" spans="1:5" ht="15.5">
      <c r="A69" s="833" t="s">
        <v>3034</v>
      </c>
      <c r="B69" s="837">
        <v>2</v>
      </c>
      <c r="C69" s="828">
        <v>0</v>
      </c>
    </row>
    <row r="70" spans="1:5" ht="15.5">
      <c r="A70" s="833" t="s">
        <v>2436</v>
      </c>
      <c r="B70" s="837">
        <v>2</v>
      </c>
      <c r="C70" s="828">
        <v>0</v>
      </c>
    </row>
    <row r="71" spans="1:5" ht="15.5">
      <c r="A71" s="833" t="s">
        <v>3035</v>
      </c>
      <c r="B71" s="837">
        <v>3</v>
      </c>
      <c r="C71" s="828">
        <v>0</v>
      </c>
    </row>
    <row r="72" spans="1:5" ht="15.5">
      <c r="A72" s="833" t="s">
        <v>2444</v>
      </c>
      <c r="B72" s="837">
        <v>2</v>
      </c>
      <c r="C72" s="828">
        <v>0.47020000000000001</v>
      </c>
      <c r="D72" s="64"/>
      <c r="E72" s="64"/>
    </row>
    <row r="73" spans="1:5" ht="15.5">
      <c r="A73" s="833" t="s">
        <v>2445</v>
      </c>
      <c r="B73" s="837">
        <v>2</v>
      </c>
      <c r="C73" s="828">
        <v>0.42</v>
      </c>
      <c r="D73" s="64"/>
      <c r="E73" s="64"/>
    </row>
    <row r="74" spans="1:5" ht="15.5">
      <c r="A74" s="833" t="s">
        <v>2446</v>
      </c>
      <c r="B74" s="837">
        <v>2</v>
      </c>
      <c r="C74" s="828">
        <v>0</v>
      </c>
      <c r="D74" s="64"/>
      <c r="E74" s="64"/>
    </row>
    <row r="75" spans="1:5" ht="15.5">
      <c r="A75" s="834" t="s">
        <v>2458</v>
      </c>
      <c r="B75" s="837">
        <v>2</v>
      </c>
      <c r="C75" s="828">
        <v>0</v>
      </c>
      <c r="D75" s="64"/>
      <c r="E75" s="64"/>
    </row>
    <row r="76" spans="1:5" ht="15.5">
      <c r="A76" s="833" t="s">
        <v>2459</v>
      </c>
      <c r="B76" s="837">
        <v>3</v>
      </c>
      <c r="C76" s="828">
        <v>1.84</v>
      </c>
      <c r="D76" s="64"/>
      <c r="E76" s="64"/>
    </row>
    <row r="77" spans="1:5" ht="15.5">
      <c r="A77" s="833" t="s">
        <v>2460</v>
      </c>
      <c r="B77" s="837">
        <v>2</v>
      </c>
      <c r="C77" s="828">
        <v>0</v>
      </c>
      <c r="D77" s="64"/>
      <c r="E77" s="64"/>
    </row>
    <row r="78" spans="1:5" ht="15.5">
      <c r="A78" s="833" t="s">
        <v>3050</v>
      </c>
      <c r="B78" s="837">
        <v>1</v>
      </c>
      <c r="C78" s="828">
        <v>0.17</v>
      </c>
      <c r="D78" s="64"/>
      <c r="E78" s="64"/>
    </row>
    <row r="79" spans="1:5" ht="15.5">
      <c r="A79" s="833" t="s">
        <v>2502</v>
      </c>
      <c r="B79" s="837">
        <v>2</v>
      </c>
      <c r="C79" s="828">
        <v>0.16</v>
      </c>
      <c r="D79" s="64"/>
      <c r="E79" s="64"/>
    </row>
    <row r="80" spans="1:5" ht="15.5">
      <c r="A80" s="833" t="s">
        <v>2531</v>
      </c>
      <c r="B80" s="837">
        <v>2</v>
      </c>
      <c r="C80" s="828">
        <v>0</v>
      </c>
      <c r="D80" s="64"/>
      <c r="E80" s="64"/>
    </row>
    <row r="81" spans="1:5" ht="15.5">
      <c r="A81" s="833" t="s">
        <v>2532</v>
      </c>
      <c r="B81" s="837">
        <v>2</v>
      </c>
      <c r="C81" s="828">
        <v>0</v>
      </c>
      <c r="D81" s="64"/>
      <c r="E81" s="64"/>
    </row>
    <row r="82" spans="1:5" ht="15.5">
      <c r="A82" s="833" t="s">
        <v>2555</v>
      </c>
      <c r="B82" s="837">
        <v>3</v>
      </c>
      <c r="C82" s="828">
        <v>0</v>
      </c>
      <c r="D82" s="64"/>
      <c r="E82" s="64"/>
    </row>
    <row r="83" spans="1:5" ht="15.5">
      <c r="A83" s="833" t="s">
        <v>2556</v>
      </c>
      <c r="B83" s="837">
        <v>2</v>
      </c>
      <c r="C83" s="828">
        <v>0</v>
      </c>
      <c r="D83" s="64"/>
      <c r="E83" s="64"/>
    </row>
    <row r="84" spans="1:5" ht="15.5">
      <c r="A84" s="833" t="s">
        <v>2557</v>
      </c>
      <c r="B84" s="837">
        <v>2</v>
      </c>
      <c r="C84" s="828">
        <v>0</v>
      </c>
      <c r="D84" s="64"/>
      <c r="E84" s="64"/>
    </row>
    <row r="85" spans="1:5" ht="15.5">
      <c r="A85" s="833" t="s">
        <v>2568</v>
      </c>
      <c r="B85" s="837">
        <v>2</v>
      </c>
      <c r="C85" s="828">
        <v>0.25</v>
      </c>
      <c r="D85" s="64"/>
      <c r="E85" s="64"/>
    </row>
    <row r="86" spans="1:5" ht="15.5">
      <c r="A86" s="833" t="s">
        <v>2569</v>
      </c>
      <c r="B86" s="837">
        <v>2</v>
      </c>
      <c r="C86" s="828">
        <v>0.51</v>
      </c>
      <c r="D86" s="64"/>
      <c r="E86" s="64"/>
    </row>
    <row r="87" spans="1:5" ht="15.5">
      <c r="A87" s="833" t="s">
        <v>2570</v>
      </c>
      <c r="B87" s="837">
        <v>2</v>
      </c>
      <c r="C87" s="828">
        <v>0</v>
      </c>
      <c r="D87" s="64"/>
      <c r="E87" s="64"/>
    </row>
    <row r="88" spans="1:5" ht="15.5">
      <c r="A88" s="833" t="s">
        <v>2589</v>
      </c>
      <c r="B88" s="837">
        <v>3</v>
      </c>
      <c r="C88" s="828">
        <v>0</v>
      </c>
      <c r="D88" s="64"/>
      <c r="E88" s="64"/>
    </row>
    <row r="89" spans="1:5" ht="15.5">
      <c r="A89" s="833" t="s">
        <v>2590</v>
      </c>
      <c r="B89" s="837">
        <v>2</v>
      </c>
      <c r="C89" s="828">
        <v>0</v>
      </c>
      <c r="D89" s="64"/>
      <c r="E89" s="64"/>
    </row>
    <row r="90" spans="1:5" ht="15.5">
      <c r="A90" s="833" t="s">
        <v>3049</v>
      </c>
      <c r="B90" s="837">
        <v>1</v>
      </c>
      <c r="C90" s="828">
        <v>0</v>
      </c>
      <c r="D90" s="64"/>
      <c r="E90" s="64"/>
    </row>
    <row r="91" spans="1:5" ht="15.5">
      <c r="A91" s="833" t="s">
        <v>2599</v>
      </c>
      <c r="B91" s="837">
        <v>2</v>
      </c>
      <c r="C91" s="828">
        <v>0</v>
      </c>
      <c r="D91" s="64"/>
      <c r="E91" s="64"/>
    </row>
    <row r="92" spans="1:5" ht="15.5">
      <c r="A92" s="833" t="s">
        <v>2610</v>
      </c>
      <c r="B92" s="837">
        <v>2</v>
      </c>
      <c r="C92" s="828">
        <v>0</v>
      </c>
      <c r="D92" s="64"/>
      <c r="E92" s="64"/>
    </row>
    <row r="93" spans="1:5" ht="15.5">
      <c r="A93" s="833" t="s">
        <v>2613</v>
      </c>
      <c r="B93" s="837">
        <v>2</v>
      </c>
      <c r="C93" s="828">
        <v>0</v>
      </c>
      <c r="D93" s="64"/>
      <c r="E93" s="64"/>
    </row>
    <row r="94" spans="1:5" ht="15.5">
      <c r="A94" s="833" t="s">
        <v>2614</v>
      </c>
      <c r="B94" s="837">
        <v>2</v>
      </c>
      <c r="C94" s="828">
        <v>0</v>
      </c>
      <c r="D94" s="64"/>
      <c r="E94" s="64"/>
    </row>
    <row r="95" spans="1:5" ht="15.5">
      <c r="A95" s="835" t="s">
        <v>3036</v>
      </c>
      <c r="B95" s="838">
        <v>2</v>
      </c>
      <c r="C95" s="840">
        <v>0</v>
      </c>
      <c r="D95" s="64"/>
      <c r="E95" s="64"/>
    </row>
    <row r="96" spans="1:5" ht="15.5">
      <c r="A96" s="835" t="s">
        <v>3037</v>
      </c>
      <c r="B96" s="838">
        <v>3</v>
      </c>
      <c r="C96" s="840">
        <v>0</v>
      </c>
      <c r="D96" s="64"/>
      <c r="E96" s="64"/>
    </row>
    <row r="97" spans="1:5" ht="15.5">
      <c r="A97" s="835" t="s">
        <v>3038</v>
      </c>
      <c r="B97" s="837">
        <v>2</v>
      </c>
      <c r="C97" s="828">
        <v>0</v>
      </c>
      <c r="D97" s="64"/>
      <c r="E97" s="64"/>
    </row>
    <row r="98" spans="1:5" ht="15.5">
      <c r="A98" s="833" t="s">
        <v>3039</v>
      </c>
      <c r="B98" s="837">
        <v>2</v>
      </c>
      <c r="C98" s="828">
        <v>0</v>
      </c>
      <c r="D98" s="64"/>
      <c r="E98" s="64"/>
    </row>
    <row r="99" spans="1:5" ht="15.5">
      <c r="A99" s="833" t="s">
        <v>3040</v>
      </c>
      <c r="B99" s="837">
        <v>2</v>
      </c>
      <c r="C99" s="828">
        <v>0</v>
      </c>
      <c r="D99" s="64"/>
      <c r="E99" s="64"/>
    </row>
    <row r="100" spans="1:5" ht="15.5">
      <c r="A100" s="833" t="s">
        <v>3041</v>
      </c>
      <c r="B100" s="837">
        <v>2</v>
      </c>
      <c r="C100" s="828">
        <v>0</v>
      </c>
      <c r="D100" s="64"/>
      <c r="E100" s="64"/>
    </row>
    <row r="101" spans="1:5" ht="15.5">
      <c r="A101" s="833" t="s">
        <v>3042</v>
      </c>
      <c r="B101" s="837">
        <v>2</v>
      </c>
      <c r="C101" s="828">
        <v>0</v>
      </c>
      <c r="D101" s="64"/>
      <c r="E101" s="64"/>
    </row>
    <row r="102" spans="1:5" ht="15.5">
      <c r="A102" s="833" t="s">
        <v>3048</v>
      </c>
      <c r="B102" s="837">
        <v>2</v>
      </c>
      <c r="C102" s="828">
        <v>0</v>
      </c>
      <c r="D102" s="64"/>
      <c r="E102" s="64"/>
    </row>
    <row r="103" spans="1:5" ht="15.5">
      <c r="A103" s="833" t="s">
        <v>3043</v>
      </c>
      <c r="B103" s="837">
        <v>2</v>
      </c>
      <c r="C103" s="828">
        <v>0</v>
      </c>
      <c r="D103" s="64"/>
      <c r="E103" s="64"/>
    </row>
    <row r="104" spans="1:5" ht="15.5">
      <c r="A104" s="833" t="s">
        <v>3044</v>
      </c>
      <c r="B104" s="837">
        <v>1</v>
      </c>
      <c r="C104" s="828">
        <v>0</v>
      </c>
      <c r="D104" s="64"/>
      <c r="E104" s="64"/>
    </row>
    <row r="105" spans="1:5" ht="15.5">
      <c r="A105" s="833" t="s">
        <v>3045</v>
      </c>
      <c r="B105" s="837">
        <v>1</v>
      </c>
      <c r="C105" s="828">
        <v>0</v>
      </c>
      <c r="D105" s="64"/>
      <c r="E105" s="64"/>
    </row>
    <row r="106" spans="1:5" ht="15.5">
      <c r="A106" s="833" t="s">
        <v>3046</v>
      </c>
      <c r="B106" s="837">
        <v>1</v>
      </c>
      <c r="C106" s="828">
        <v>0</v>
      </c>
      <c r="D106" s="64"/>
      <c r="E106" s="64"/>
    </row>
    <row r="107" spans="1:5" ht="15.5">
      <c r="A107" s="835" t="s">
        <v>3047</v>
      </c>
      <c r="B107" s="837">
        <v>1</v>
      </c>
      <c r="C107" s="828">
        <v>0</v>
      </c>
      <c r="D107" s="64"/>
      <c r="E107" s="64"/>
    </row>
    <row r="108" spans="1:5" s="36" customFormat="1" ht="22.5" customHeight="1" thickBot="1">
      <c r="A108" s="830" t="s">
        <v>50</v>
      </c>
      <c r="B108" s="839">
        <v>205</v>
      </c>
      <c r="C108" s="831">
        <v>485.33690000000001</v>
      </c>
      <c r="E108" s="98"/>
    </row>
    <row r="109" spans="1:5" ht="25.25" customHeight="1" thickTop="1">
      <c r="A109" s="842" t="s">
        <v>3057</v>
      </c>
      <c r="B109" s="837"/>
      <c r="C109" s="843"/>
    </row>
    <row r="110" spans="1:5">
      <c r="A110" s="844" t="s">
        <v>3055</v>
      </c>
      <c r="B110" s="637"/>
      <c r="C110" s="637"/>
    </row>
    <row r="111" spans="1:5">
      <c r="A111" s="844" t="s">
        <v>3056</v>
      </c>
      <c r="B111" s="637"/>
      <c r="C111" s="637"/>
    </row>
    <row r="112" spans="1:5" ht="17.75" customHeight="1">
      <c r="A112" s="845" t="s">
        <v>3058</v>
      </c>
      <c r="B112" s="427"/>
      <c r="C112" s="427"/>
      <c r="D112" s="64"/>
    </row>
    <row r="113" spans="1:7" ht="17.75" customHeight="1">
      <c r="A113" s="845" t="s">
        <v>3059</v>
      </c>
      <c r="B113" s="427"/>
      <c r="C113" s="427"/>
    </row>
    <row r="114" spans="1:7" ht="12.75" customHeight="1">
      <c r="A114" s="6" t="s">
        <v>2256</v>
      </c>
      <c r="B114" s="841"/>
      <c r="C114" s="841"/>
      <c r="F114" s="146"/>
      <c r="G114" s="146"/>
    </row>
    <row r="115" spans="1:7" ht="17.75" customHeight="1">
      <c r="A115" s="845" t="s">
        <v>3060</v>
      </c>
      <c r="B115" s="427"/>
      <c r="C115" s="427"/>
    </row>
    <row r="116" spans="1:7" ht="17.75" customHeight="1">
      <c r="A116" s="845" t="s">
        <v>3061</v>
      </c>
      <c r="B116" s="427"/>
      <c r="C116" s="427"/>
    </row>
    <row r="117" spans="1:7" ht="19.899999999999999" customHeight="1">
      <c r="A117" s="67" t="s">
        <v>1</v>
      </c>
      <c r="B117" s="68" t="str">
        <f>Contents!$C$42</f>
        <v>17 Jun 2021</v>
      </c>
    </row>
    <row r="118" spans="1:7">
      <c r="A118" s="67" t="s">
        <v>2421</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3"/>
  <sheetViews>
    <sheetView showGridLines="0" zoomScaleNormal="100" workbookViewId="0">
      <pane ySplit="7" topLeftCell="A8" activePane="bottomLeft" state="frozen"/>
      <selection activeCell="A2" sqref="A2"/>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8" t="s">
        <v>2494</v>
      </c>
    </row>
    <row r="2" spans="1:34" s="260" customFormat="1" ht="15.5">
      <c r="A2" s="1098" t="s">
        <v>3380</v>
      </c>
      <c r="B2" s="26"/>
      <c r="C2" s="26"/>
      <c r="D2" s="26"/>
      <c r="E2" s="311"/>
      <c r="F2" s="311"/>
      <c r="G2" s="311"/>
      <c r="H2" s="311"/>
      <c r="I2" s="311"/>
      <c r="J2" s="311"/>
    </row>
    <row r="3" spans="1:34" s="260" customFormat="1" ht="15.5">
      <c r="A3" s="747" t="s">
        <v>3062</v>
      </c>
      <c r="B3" s="26"/>
      <c r="C3" s="26"/>
      <c r="D3" s="26"/>
      <c r="E3" s="311"/>
      <c r="F3" s="311"/>
      <c r="G3" s="311"/>
      <c r="H3" s="311"/>
      <c r="I3" s="311"/>
      <c r="J3" s="311"/>
    </row>
    <row r="4" spans="1:34" s="260" customFormat="1" ht="15.5">
      <c r="A4" s="310" t="s">
        <v>2744</v>
      </c>
      <c r="B4" s="26"/>
      <c r="C4" s="26"/>
      <c r="D4" s="26"/>
      <c r="E4" s="311"/>
      <c r="F4" s="311"/>
      <c r="G4" s="311"/>
      <c r="H4" s="311"/>
      <c r="I4" s="311"/>
      <c r="J4" s="311"/>
    </row>
    <row r="5" spans="1:34" s="260" customFormat="1" ht="15.5">
      <c r="A5" s="747" t="s">
        <v>3267</v>
      </c>
      <c r="B5" s="26"/>
      <c r="C5" s="26"/>
      <c r="D5" s="26"/>
      <c r="E5" s="311"/>
      <c r="F5" s="311"/>
      <c r="G5" s="311"/>
      <c r="H5" s="311"/>
      <c r="I5" s="311"/>
      <c r="J5" s="311"/>
    </row>
    <row r="6" spans="1:34" s="260" customFormat="1" ht="15.5">
      <c r="A6" s="310" t="s">
        <v>2745</v>
      </c>
      <c r="B6" s="26"/>
      <c r="C6" s="26"/>
      <c r="D6" s="26"/>
      <c r="E6" s="311"/>
      <c r="F6" s="311"/>
      <c r="G6" s="311"/>
      <c r="H6" s="311"/>
      <c r="I6" s="311"/>
      <c r="J6" s="311"/>
    </row>
    <row r="7" spans="1:34" ht="85" customHeight="1">
      <c r="A7" s="482" t="s">
        <v>2868</v>
      </c>
      <c r="B7" s="398" t="s">
        <v>3063</v>
      </c>
      <c r="C7" s="398" t="s">
        <v>2251</v>
      </c>
      <c r="D7" s="398" t="s">
        <v>3068</v>
      </c>
      <c r="E7" s="398" t="s">
        <v>3064</v>
      </c>
      <c r="F7" s="398" t="s">
        <v>2252</v>
      </c>
      <c r="G7" s="398" t="s">
        <v>3067</v>
      </c>
      <c r="H7" s="398" t="s">
        <v>3065</v>
      </c>
      <c r="I7" s="398" t="s">
        <v>2253</v>
      </c>
      <c r="J7" s="398" t="s">
        <v>2254</v>
      </c>
      <c r="K7" s="398" t="s">
        <v>2081</v>
      </c>
      <c r="L7" s="398" t="s">
        <v>2082</v>
      </c>
      <c r="M7" s="398" t="s">
        <v>3066</v>
      </c>
      <c r="O7" s="4"/>
      <c r="P7" s="2"/>
      <c r="Q7" s="4"/>
      <c r="T7" s="4"/>
      <c r="U7" s="4"/>
      <c r="V7" s="2"/>
      <c r="W7" s="4"/>
    </row>
    <row r="8" spans="1:34" ht="24.75" customHeight="1">
      <c r="A8" s="852" t="s">
        <v>3071</v>
      </c>
      <c r="B8" s="847">
        <v>3762</v>
      </c>
      <c r="C8" s="847">
        <v>0</v>
      </c>
      <c r="D8" s="848">
        <v>0</v>
      </c>
      <c r="E8" s="847">
        <v>7984</v>
      </c>
      <c r="F8" s="847">
        <v>1</v>
      </c>
      <c r="G8" s="848">
        <v>0</v>
      </c>
      <c r="H8" s="847">
        <v>2684</v>
      </c>
      <c r="I8" s="847">
        <v>0</v>
      </c>
      <c r="J8" s="848">
        <v>0</v>
      </c>
      <c r="K8" s="847">
        <v>14430</v>
      </c>
      <c r="L8" s="847">
        <v>1</v>
      </c>
      <c r="M8" s="848">
        <v>0</v>
      </c>
      <c r="N8" s="14"/>
      <c r="O8" s="14"/>
      <c r="P8" s="14"/>
      <c r="Q8" s="14"/>
      <c r="R8" s="14"/>
      <c r="S8" s="14"/>
      <c r="T8" s="14"/>
      <c r="U8" s="14"/>
      <c r="V8" s="14"/>
      <c r="W8" s="14"/>
      <c r="X8" s="14"/>
      <c r="Y8" s="14"/>
      <c r="Z8" s="14"/>
      <c r="AA8" s="14"/>
      <c r="AB8" s="14"/>
      <c r="AC8" s="14"/>
      <c r="AD8" s="14"/>
      <c r="AE8" s="14"/>
      <c r="AF8" s="14"/>
      <c r="AG8" s="14"/>
      <c r="AH8" s="14"/>
    </row>
    <row r="9" spans="1:34" ht="13.5" customHeight="1">
      <c r="A9" s="853" t="s">
        <v>18</v>
      </c>
      <c r="B9" s="847">
        <v>4775</v>
      </c>
      <c r="C9" s="847">
        <v>1</v>
      </c>
      <c r="D9" s="848">
        <v>0</v>
      </c>
      <c r="E9" s="847">
        <v>7734</v>
      </c>
      <c r="F9" s="847">
        <v>0</v>
      </c>
      <c r="G9" s="848">
        <v>0</v>
      </c>
      <c r="H9" s="847">
        <v>6086</v>
      </c>
      <c r="I9" s="847">
        <v>99</v>
      </c>
      <c r="J9" s="848">
        <v>1.6</v>
      </c>
      <c r="K9" s="847">
        <v>18595</v>
      </c>
      <c r="L9" s="847">
        <v>100</v>
      </c>
      <c r="M9" s="848">
        <v>0.5</v>
      </c>
      <c r="N9" s="14"/>
      <c r="O9" s="14"/>
      <c r="P9" s="14"/>
      <c r="Q9" s="14"/>
      <c r="R9" s="14"/>
      <c r="S9" s="14"/>
      <c r="T9" s="14"/>
      <c r="U9" s="14"/>
      <c r="V9" s="14"/>
      <c r="W9" s="14"/>
      <c r="X9" s="14"/>
      <c r="Y9" s="14"/>
    </row>
    <row r="10" spans="1:34" ht="13.5" customHeight="1">
      <c r="A10" s="853" t="s">
        <v>19</v>
      </c>
      <c r="B10" s="847">
        <v>5495</v>
      </c>
      <c r="C10" s="847">
        <v>83</v>
      </c>
      <c r="D10" s="848">
        <v>1.5</v>
      </c>
      <c r="E10" s="847">
        <v>8264</v>
      </c>
      <c r="F10" s="847">
        <v>166</v>
      </c>
      <c r="G10" s="848">
        <v>2</v>
      </c>
      <c r="H10" s="847">
        <v>7485</v>
      </c>
      <c r="I10" s="847">
        <v>24</v>
      </c>
      <c r="J10" s="848">
        <v>0.3</v>
      </c>
      <c r="K10" s="847">
        <v>21244</v>
      </c>
      <c r="L10" s="847">
        <v>273</v>
      </c>
      <c r="M10" s="848">
        <v>1.3</v>
      </c>
      <c r="N10" s="14"/>
      <c r="O10" s="14"/>
      <c r="P10" s="14"/>
      <c r="Q10" s="14"/>
      <c r="R10" s="14"/>
      <c r="S10" s="14"/>
      <c r="T10" s="14"/>
      <c r="U10" s="14"/>
      <c r="V10" s="14"/>
      <c r="W10" s="14"/>
      <c r="X10" s="14"/>
      <c r="Y10" s="14"/>
    </row>
    <row r="11" spans="1:34" ht="13.5" customHeight="1">
      <c r="A11" s="853" t="s">
        <v>20</v>
      </c>
      <c r="B11" s="847">
        <v>9563</v>
      </c>
      <c r="C11" s="847">
        <v>44</v>
      </c>
      <c r="D11" s="848">
        <v>0.5</v>
      </c>
      <c r="E11" s="847">
        <v>8281</v>
      </c>
      <c r="F11" s="847">
        <v>426</v>
      </c>
      <c r="G11" s="848">
        <v>5.0999999999999996</v>
      </c>
      <c r="H11" s="847">
        <v>9968</v>
      </c>
      <c r="I11" s="847">
        <v>1733</v>
      </c>
      <c r="J11" s="848">
        <v>17.399999999999999</v>
      </c>
      <c r="K11" s="847">
        <v>27812</v>
      </c>
      <c r="L11" s="847">
        <v>2203</v>
      </c>
      <c r="M11" s="848">
        <v>7.9</v>
      </c>
      <c r="N11" s="14"/>
      <c r="O11" s="14"/>
      <c r="P11" s="14"/>
      <c r="Q11" s="14"/>
      <c r="R11" s="14"/>
      <c r="S11" s="14"/>
      <c r="T11" s="14"/>
      <c r="U11" s="14"/>
      <c r="V11" s="14"/>
      <c r="W11" s="14"/>
      <c r="X11" s="14"/>
      <c r="Y11" s="14"/>
    </row>
    <row r="12" spans="1:34" ht="13.5" customHeight="1">
      <c r="A12" s="853" t="s">
        <v>21</v>
      </c>
      <c r="B12" s="847">
        <v>11643</v>
      </c>
      <c r="C12" s="847">
        <v>1684</v>
      </c>
      <c r="D12" s="848">
        <v>14.5</v>
      </c>
      <c r="E12" s="847">
        <v>9344</v>
      </c>
      <c r="F12" s="847">
        <v>725</v>
      </c>
      <c r="G12" s="848">
        <v>7.8</v>
      </c>
      <c r="H12" s="847">
        <v>12057</v>
      </c>
      <c r="I12" s="847">
        <v>2445</v>
      </c>
      <c r="J12" s="848">
        <v>20.3</v>
      </c>
      <c r="K12" s="847">
        <v>33044</v>
      </c>
      <c r="L12" s="847">
        <v>4854</v>
      </c>
      <c r="M12" s="848">
        <v>14.7</v>
      </c>
      <c r="N12" s="14"/>
      <c r="O12" s="14"/>
      <c r="P12" s="14"/>
      <c r="Q12" s="14"/>
      <c r="R12" s="14"/>
      <c r="S12" s="14"/>
      <c r="T12" s="14"/>
      <c r="U12" s="14"/>
      <c r="V12" s="14"/>
      <c r="W12" s="14"/>
      <c r="X12" s="14"/>
      <c r="Y12" s="14"/>
    </row>
    <row r="13" spans="1:34" ht="13.5" customHeight="1">
      <c r="A13" s="853" t="s">
        <v>22</v>
      </c>
      <c r="B13" s="847">
        <v>9893</v>
      </c>
      <c r="C13" s="847">
        <v>1943</v>
      </c>
      <c r="D13" s="848">
        <v>19.600000000000001</v>
      </c>
      <c r="E13" s="847">
        <v>7926</v>
      </c>
      <c r="F13" s="847">
        <v>681</v>
      </c>
      <c r="G13" s="848">
        <v>8.6</v>
      </c>
      <c r="H13" s="847">
        <v>15950</v>
      </c>
      <c r="I13" s="847">
        <v>4910</v>
      </c>
      <c r="J13" s="848">
        <v>30.8</v>
      </c>
      <c r="K13" s="847">
        <v>33769</v>
      </c>
      <c r="L13" s="847">
        <v>7534</v>
      </c>
      <c r="M13" s="848">
        <v>22.3</v>
      </c>
      <c r="N13" s="14"/>
      <c r="O13" s="14"/>
      <c r="P13" s="14"/>
      <c r="Q13" s="14"/>
      <c r="R13" s="14"/>
      <c r="S13" s="14"/>
      <c r="T13" s="14"/>
      <c r="U13" s="14"/>
      <c r="V13" s="14"/>
      <c r="W13" s="14"/>
      <c r="X13" s="14"/>
      <c r="Y13" s="14"/>
    </row>
    <row r="14" spans="1:34" ht="15.5">
      <c r="A14" s="853" t="s">
        <v>23</v>
      </c>
      <c r="B14" s="847">
        <v>14796</v>
      </c>
      <c r="C14" s="847">
        <v>1755</v>
      </c>
      <c r="D14" s="848">
        <v>11.9</v>
      </c>
      <c r="E14" s="847">
        <v>9108</v>
      </c>
      <c r="F14" s="847">
        <v>507</v>
      </c>
      <c r="G14" s="848">
        <v>5.6</v>
      </c>
      <c r="H14" s="847">
        <v>19537</v>
      </c>
      <c r="I14" s="847">
        <v>3643</v>
      </c>
      <c r="J14" s="848">
        <v>18.600000000000001</v>
      </c>
      <c r="K14" s="847">
        <v>43441</v>
      </c>
      <c r="L14" s="847">
        <v>5905</v>
      </c>
      <c r="M14" s="848">
        <v>13.6</v>
      </c>
      <c r="N14" s="14"/>
      <c r="O14" s="14"/>
      <c r="P14" s="14"/>
      <c r="Q14" s="14"/>
      <c r="R14" s="14"/>
      <c r="S14" s="14"/>
      <c r="T14" s="14"/>
      <c r="U14" s="14"/>
      <c r="V14" s="14"/>
      <c r="W14" s="14"/>
      <c r="X14" s="14"/>
      <c r="Y14" s="14"/>
    </row>
    <row r="15" spans="1:34" ht="15.5">
      <c r="A15" s="853" t="s">
        <v>24</v>
      </c>
      <c r="B15" s="847">
        <v>16190</v>
      </c>
      <c r="C15" s="847">
        <v>2627</v>
      </c>
      <c r="D15" s="848">
        <v>16.2</v>
      </c>
      <c r="E15" s="847">
        <v>7492</v>
      </c>
      <c r="F15" s="847">
        <v>387</v>
      </c>
      <c r="G15" s="848">
        <v>5.2</v>
      </c>
      <c r="H15" s="847">
        <v>25893</v>
      </c>
      <c r="I15" s="847">
        <v>4187</v>
      </c>
      <c r="J15" s="848">
        <v>16.2</v>
      </c>
      <c r="K15" s="847">
        <v>49575</v>
      </c>
      <c r="L15" s="847">
        <v>7201</v>
      </c>
      <c r="M15" s="848">
        <v>14.5</v>
      </c>
      <c r="N15" s="14"/>
      <c r="O15" s="14"/>
      <c r="P15" s="14"/>
      <c r="Q15" s="14"/>
      <c r="R15" s="14"/>
      <c r="S15" s="14"/>
      <c r="T15" s="14"/>
      <c r="U15" s="14"/>
      <c r="V15" s="14"/>
      <c r="W15" s="14"/>
      <c r="X15" s="14"/>
      <c r="Y15" s="14"/>
    </row>
    <row r="16" spans="1:34" ht="15.5">
      <c r="A16" s="853" t="s">
        <v>25</v>
      </c>
      <c r="B16" s="847">
        <v>21439</v>
      </c>
      <c r="C16" s="847">
        <v>2248</v>
      </c>
      <c r="D16" s="848">
        <v>10.5</v>
      </c>
      <c r="E16" s="847">
        <v>8478</v>
      </c>
      <c r="F16" s="847">
        <v>1031</v>
      </c>
      <c r="G16" s="848">
        <v>12.2</v>
      </c>
      <c r="H16" s="847">
        <v>28597</v>
      </c>
      <c r="I16" s="847">
        <v>3675</v>
      </c>
      <c r="J16" s="848">
        <v>12.9</v>
      </c>
      <c r="K16" s="847">
        <v>58514</v>
      </c>
      <c r="L16" s="847">
        <v>6954</v>
      </c>
      <c r="M16" s="848">
        <v>11.9</v>
      </c>
      <c r="N16" s="14"/>
      <c r="O16" s="14"/>
      <c r="P16" s="14"/>
      <c r="Q16" s="14"/>
      <c r="R16" s="14"/>
      <c r="S16" s="14"/>
      <c r="T16" s="14"/>
      <c r="U16" s="14"/>
      <c r="V16" s="14"/>
      <c r="W16" s="14"/>
      <c r="X16" s="14"/>
      <c r="Y16" s="14"/>
    </row>
    <row r="17" spans="1:25" ht="15.5">
      <c r="A17" s="853" t="s">
        <v>26</v>
      </c>
      <c r="B17" s="847">
        <v>26030</v>
      </c>
      <c r="C17" s="847">
        <v>3412</v>
      </c>
      <c r="D17" s="848">
        <v>13.1</v>
      </c>
      <c r="E17" s="847">
        <v>7816</v>
      </c>
      <c r="F17" s="847">
        <v>875</v>
      </c>
      <c r="G17" s="848">
        <v>11.2</v>
      </c>
      <c r="H17" s="847">
        <v>37926</v>
      </c>
      <c r="I17" s="847">
        <v>6454</v>
      </c>
      <c r="J17" s="848">
        <v>17</v>
      </c>
      <c r="K17" s="847">
        <v>71772</v>
      </c>
      <c r="L17" s="847">
        <v>10741</v>
      </c>
      <c r="M17" s="848">
        <v>15</v>
      </c>
      <c r="N17" s="14"/>
      <c r="O17" s="14"/>
      <c r="P17" s="14"/>
      <c r="Q17" s="14"/>
      <c r="R17" s="14"/>
      <c r="S17" s="14"/>
      <c r="T17" s="14"/>
      <c r="U17" s="14"/>
      <c r="V17" s="14"/>
      <c r="W17" s="14"/>
      <c r="X17" s="14"/>
      <c r="Y17" s="14"/>
    </row>
    <row r="18" spans="1:25" ht="15.5">
      <c r="A18" s="853" t="s">
        <v>27</v>
      </c>
      <c r="B18" s="847">
        <v>34190</v>
      </c>
      <c r="C18" s="847">
        <v>4351</v>
      </c>
      <c r="D18" s="848">
        <v>12.7</v>
      </c>
      <c r="E18" s="847">
        <v>6896</v>
      </c>
      <c r="F18" s="847">
        <v>1056</v>
      </c>
      <c r="G18" s="848">
        <v>15.3</v>
      </c>
      <c r="H18" s="847">
        <v>40359</v>
      </c>
      <c r="I18" s="847">
        <v>5341</v>
      </c>
      <c r="J18" s="848">
        <v>13.2</v>
      </c>
      <c r="K18" s="847">
        <v>81445</v>
      </c>
      <c r="L18" s="847">
        <v>10748</v>
      </c>
      <c r="M18" s="848">
        <v>13.2</v>
      </c>
      <c r="N18" s="14"/>
      <c r="O18" s="14"/>
      <c r="P18" s="14"/>
      <c r="Q18" s="14"/>
      <c r="R18" s="14"/>
      <c r="S18" s="14"/>
      <c r="T18" s="14"/>
      <c r="U18" s="14"/>
      <c r="V18" s="14"/>
      <c r="W18" s="14"/>
      <c r="X18" s="14"/>
      <c r="Y18" s="14"/>
    </row>
    <row r="19" spans="1:25" ht="15.5">
      <c r="A19" s="853" t="s">
        <v>28</v>
      </c>
      <c r="B19" s="847">
        <v>28468</v>
      </c>
      <c r="C19" s="847">
        <v>3158</v>
      </c>
      <c r="D19" s="848">
        <v>11.1</v>
      </c>
      <c r="E19" s="847">
        <v>5128</v>
      </c>
      <c r="F19" s="847">
        <v>1309</v>
      </c>
      <c r="G19" s="848">
        <v>25.5</v>
      </c>
      <c r="H19" s="847">
        <v>32533</v>
      </c>
      <c r="I19" s="847">
        <v>4297</v>
      </c>
      <c r="J19" s="848">
        <v>13.2</v>
      </c>
      <c r="K19" s="847">
        <v>66129</v>
      </c>
      <c r="L19" s="847">
        <v>8764</v>
      </c>
      <c r="M19" s="848">
        <v>13.3</v>
      </c>
      <c r="N19" s="14"/>
      <c r="O19" s="14"/>
      <c r="P19" s="14"/>
      <c r="Q19" s="14"/>
      <c r="R19" s="14"/>
      <c r="S19" s="14"/>
      <c r="T19" s="14"/>
      <c r="U19" s="14"/>
      <c r="V19" s="14"/>
      <c r="W19" s="14"/>
      <c r="X19" s="14"/>
      <c r="Y19" s="14"/>
    </row>
    <row r="20" spans="1:25" ht="15.5">
      <c r="A20" s="853" t="s">
        <v>29</v>
      </c>
      <c r="B20" s="847">
        <v>34155</v>
      </c>
      <c r="C20" s="847">
        <v>5988</v>
      </c>
      <c r="D20" s="848">
        <v>17.5</v>
      </c>
      <c r="E20" s="847">
        <v>6756</v>
      </c>
      <c r="F20" s="847">
        <v>1626</v>
      </c>
      <c r="G20" s="848">
        <v>24.1</v>
      </c>
      <c r="H20" s="847">
        <v>33145</v>
      </c>
      <c r="I20" s="847">
        <v>4005</v>
      </c>
      <c r="J20" s="848">
        <v>12.1</v>
      </c>
      <c r="K20" s="847">
        <v>74056</v>
      </c>
      <c r="L20" s="847">
        <v>11619</v>
      </c>
      <c r="M20" s="848">
        <v>15.7</v>
      </c>
      <c r="N20" s="14"/>
      <c r="O20" s="14"/>
      <c r="P20" s="14"/>
      <c r="Q20" s="14"/>
      <c r="R20" s="14"/>
      <c r="S20" s="14"/>
      <c r="T20" s="14"/>
      <c r="U20" s="14"/>
      <c r="V20" s="14"/>
      <c r="W20" s="14"/>
      <c r="X20" s="14"/>
      <c r="Y20" s="14"/>
    </row>
    <row r="21" spans="1:25" ht="15.5">
      <c r="A21" s="853" t="s">
        <v>30</v>
      </c>
      <c r="B21" s="847">
        <v>42690</v>
      </c>
      <c r="C21" s="847">
        <v>11327</v>
      </c>
      <c r="D21" s="848">
        <v>26.5</v>
      </c>
      <c r="E21" s="847">
        <v>8756</v>
      </c>
      <c r="F21" s="847">
        <v>1726</v>
      </c>
      <c r="G21" s="848">
        <v>19.7</v>
      </c>
      <c r="H21" s="847">
        <v>25007</v>
      </c>
      <c r="I21" s="847">
        <v>3534</v>
      </c>
      <c r="J21" s="848">
        <v>14.1</v>
      </c>
      <c r="K21" s="847">
        <v>76453</v>
      </c>
      <c r="L21" s="847">
        <v>16587</v>
      </c>
      <c r="M21" s="848">
        <v>21.7</v>
      </c>
      <c r="N21" s="14"/>
      <c r="O21" s="14"/>
      <c r="P21" s="14"/>
      <c r="Q21" s="14"/>
      <c r="R21" s="14"/>
      <c r="S21" s="14"/>
      <c r="T21" s="14"/>
      <c r="U21" s="14"/>
      <c r="V21" s="14"/>
      <c r="W21" s="14"/>
      <c r="X21" s="14"/>
      <c r="Y21" s="14"/>
    </row>
    <row r="22" spans="1:25" ht="15.5">
      <c r="A22" s="853" t="s">
        <v>31</v>
      </c>
      <c r="B22" s="847">
        <v>61849</v>
      </c>
      <c r="C22" s="847">
        <v>11215</v>
      </c>
      <c r="D22" s="848">
        <v>18.100000000000001</v>
      </c>
      <c r="E22" s="847">
        <v>14371</v>
      </c>
      <c r="F22" s="847">
        <v>3159</v>
      </c>
      <c r="G22" s="848">
        <v>22</v>
      </c>
      <c r="H22" s="847">
        <v>21716</v>
      </c>
      <c r="I22" s="847">
        <v>2503</v>
      </c>
      <c r="J22" s="848">
        <v>11.5</v>
      </c>
      <c r="K22" s="847">
        <v>97936</v>
      </c>
      <c r="L22" s="847">
        <v>16877</v>
      </c>
      <c r="M22" s="848">
        <v>17.2</v>
      </c>
      <c r="N22" s="14"/>
      <c r="O22" s="14"/>
      <c r="P22" s="14"/>
      <c r="Q22" s="14"/>
      <c r="R22" s="14"/>
      <c r="S22" s="14"/>
      <c r="T22" s="14"/>
      <c r="U22" s="14"/>
      <c r="V22" s="14"/>
      <c r="W22" s="14"/>
      <c r="X22" s="14"/>
      <c r="Y22" s="14"/>
    </row>
    <row r="23" spans="1:25" ht="15.5">
      <c r="A23" s="853" t="s">
        <v>32</v>
      </c>
      <c r="B23" s="847">
        <v>21470</v>
      </c>
      <c r="C23" s="847">
        <v>7619</v>
      </c>
      <c r="D23" s="848">
        <v>35.5</v>
      </c>
      <c r="E23" s="847">
        <v>20141</v>
      </c>
      <c r="F23" s="847">
        <v>5035</v>
      </c>
      <c r="G23" s="848">
        <v>25</v>
      </c>
      <c r="H23" s="847">
        <v>15754</v>
      </c>
      <c r="I23" s="847">
        <v>2353</v>
      </c>
      <c r="J23" s="848">
        <v>14.9</v>
      </c>
      <c r="K23" s="847">
        <v>57365</v>
      </c>
      <c r="L23" s="847">
        <v>15007</v>
      </c>
      <c r="M23" s="848">
        <v>26.2</v>
      </c>
      <c r="N23" s="14"/>
      <c r="O23" s="14"/>
      <c r="P23" s="14"/>
      <c r="Q23" s="14"/>
      <c r="R23" s="14"/>
      <c r="S23" s="14"/>
      <c r="T23" s="14"/>
      <c r="U23" s="14"/>
      <c r="V23" s="14"/>
      <c r="W23" s="14"/>
      <c r="X23" s="14"/>
      <c r="Y23" s="14"/>
    </row>
    <row r="24" spans="1:25" ht="15.5">
      <c r="A24" s="853" t="s">
        <v>33</v>
      </c>
      <c r="B24" s="847">
        <v>20216</v>
      </c>
      <c r="C24" s="847">
        <v>6343</v>
      </c>
      <c r="D24" s="848">
        <v>31.4</v>
      </c>
      <c r="E24" s="847">
        <v>25480</v>
      </c>
      <c r="F24" s="847">
        <v>5258</v>
      </c>
      <c r="G24" s="848">
        <v>20.6</v>
      </c>
      <c r="H24" s="847">
        <v>13007</v>
      </c>
      <c r="I24" s="847">
        <v>3131</v>
      </c>
      <c r="J24" s="848">
        <v>24.1</v>
      </c>
      <c r="K24" s="847">
        <v>58703</v>
      </c>
      <c r="L24" s="847">
        <v>14732</v>
      </c>
      <c r="M24" s="848">
        <v>25.1</v>
      </c>
      <c r="N24" s="14"/>
      <c r="O24" s="14"/>
      <c r="P24" s="14"/>
      <c r="Q24" s="14"/>
      <c r="R24" s="14"/>
      <c r="S24" s="14"/>
      <c r="T24" s="14"/>
      <c r="U24" s="14"/>
      <c r="V24" s="14"/>
      <c r="W24" s="14"/>
      <c r="X24" s="14"/>
      <c r="Y24" s="14"/>
    </row>
    <row r="25" spans="1:25" ht="15.5">
      <c r="A25" s="853" t="s">
        <v>34</v>
      </c>
      <c r="B25" s="847">
        <v>18800</v>
      </c>
      <c r="C25" s="847">
        <v>5284</v>
      </c>
      <c r="D25" s="848">
        <v>28.1</v>
      </c>
      <c r="E25" s="847">
        <v>24392</v>
      </c>
      <c r="F25" s="847">
        <v>4295</v>
      </c>
      <c r="G25" s="848">
        <v>17.600000000000001</v>
      </c>
      <c r="H25" s="847">
        <v>10142</v>
      </c>
      <c r="I25" s="847">
        <v>3319</v>
      </c>
      <c r="J25" s="848">
        <v>32.700000000000003</v>
      </c>
      <c r="K25" s="847">
        <v>53334</v>
      </c>
      <c r="L25" s="847">
        <v>12898</v>
      </c>
      <c r="M25" s="848">
        <v>24.2</v>
      </c>
      <c r="N25" s="14"/>
      <c r="O25" s="14"/>
      <c r="P25" s="14"/>
      <c r="Q25" s="14"/>
      <c r="R25" s="14"/>
      <c r="S25" s="14"/>
      <c r="T25" s="14"/>
      <c r="U25" s="14"/>
      <c r="V25" s="14"/>
      <c r="W25" s="14"/>
      <c r="X25" s="14"/>
      <c r="Y25" s="14"/>
    </row>
    <row r="26" spans="1:25" ht="15.5">
      <c r="A26" s="853" t="s">
        <v>35</v>
      </c>
      <c r="B26" s="847">
        <v>22756</v>
      </c>
      <c r="C26" s="847">
        <v>2804</v>
      </c>
      <c r="D26" s="848">
        <v>12.3</v>
      </c>
      <c r="E26" s="847">
        <v>23447</v>
      </c>
      <c r="F26" s="847">
        <v>5105</v>
      </c>
      <c r="G26" s="848">
        <v>21.8</v>
      </c>
      <c r="H26" s="847">
        <v>7995</v>
      </c>
      <c r="I26" s="847">
        <v>2588</v>
      </c>
      <c r="J26" s="848">
        <v>32.4</v>
      </c>
      <c r="K26" s="847">
        <v>54198</v>
      </c>
      <c r="L26" s="847">
        <v>10497</v>
      </c>
      <c r="M26" s="848">
        <v>19.399999999999999</v>
      </c>
      <c r="N26" s="14"/>
      <c r="O26" s="14"/>
      <c r="P26" s="14"/>
      <c r="Q26" s="14"/>
      <c r="R26" s="14"/>
      <c r="S26" s="14"/>
      <c r="T26" s="14"/>
      <c r="U26" s="14"/>
      <c r="V26" s="14"/>
      <c r="W26" s="14"/>
      <c r="X26" s="14"/>
      <c r="Y26" s="14"/>
    </row>
    <row r="27" spans="1:25" ht="15.5">
      <c r="A27" s="853" t="s">
        <v>36</v>
      </c>
      <c r="B27" s="847">
        <v>18479</v>
      </c>
      <c r="C27" s="847">
        <v>1111</v>
      </c>
      <c r="D27" s="848">
        <v>6</v>
      </c>
      <c r="E27" s="847">
        <v>23120</v>
      </c>
      <c r="F27" s="847">
        <v>3029</v>
      </c>
      <c r="G27" s="848">
        <v>13.1</v>
      </c>
      <c r="H27" s="847">
        <v>6859</v>
      </c>
      <c r="I27" s="847">
        <v>1415</v>
      </c>
      <c r="J27" s="848">
        <v>20.6</v>
      </c>
      <c r="K27" s="847">
        <v>48458</v>
      </c>
      <c r="L27" s="847">
        <v>5555</v>
      </c>
      <c r="M27" s="848">
        <v>11.5</v>
      </c>
      <c r="N27" s="14"/>
      <c r="O27" s="14"/>
      <c r="P27" s="14"/>
      <c r="Q27" s="14"/>
      <c r="R27" s="14"/>
      <c r="S27" s="14"/>
      <c r="T27" s="14"/>
      <c r="U27" s="14"/>
      <c r="V27" s="14"/>
      <c r="W27" s="14"/>
      <c r="X27" s="14"/>
      <c r="Y27" s="14"/>
    </row>
    <row r="28" spans="1:25" ht="15.5">
      <c r="A28" s="853" t="s">
        <v>37</v>
      </c>
      <c r="B28" s="847">
        <v>23842</v>
      </c>
      <c r="C28" s="847">
        <v>508</v>
      </c>
      <c r="D28" s="848">
        <v>2.1</v>
      </c>
      <c r="E28" s="847">
        <v>30070</v>
      </c>
      <c r="F28" s="847">
        <v>2035</v>
      </c>
      <c r="G28" s="848">
        <v>6.8</v>
      </c>
      <c r="H28" s="847">
        <v>5766</v>
      </c>
      <c r="I28" s="847">
        <v>625</v>
      </c>
      <c r="J28" s="848">
        <v>10.8</v>
      </c>
      <c r="K28" s="847">
        <v>59678</v>
      </c>
      <c r="L28" s="847">
        <v>3168</v>
      </c>
      <c r="M28" s="848">
        <v>5.3</v>
      </c>
      <c r="N28" s="14"/>
      <c r="O28" s="14"/>
      <c r="P28" s="14"/>
      <c r="Q28" s="14"/>
      <c r="R28" s="14"/>
      <c r="S28" s="14"/>
      <c r="T28" s="14"/>
      <c r="U28" s="14"/>
      <c r="V28" s="14"/>
      <c r="W28" s="14"/>
      <c r="X28" s="14"/>
      <c r="Y28" s="14"/>
    </row>
    <row r="29" spans="1:25" ht="15.5">
      <c r="A29" s="853" t="s">
        <v>38</v>
      </c>
      <c r="B29" s="847">
        <v>26393</v>
      </c>
      <c r="C29" s="847">
        <v>403</v>
      </c>
      <c r="D29" s="848">
        <v>1.5</v>
      </c>
      <c r="E29" s="847">
        <v>29164</v>
      </c>
      <c r="F29" s="847">
        <v>1589</v>
      </c>
      <c r="G29" s="848">
        <v>5.4</v>
      </c>
      <c r="H29" s="847">
        <v>8575</v>
      </c>
      <c r="I29" s="847">
        <v>1022</v>
      </c>
      <c r="J29" s="848">
        <v>11.9</v>
      </c>
      <c r="K29" s="847">
        <v>64132</v>
      </c>
      <c r="L29" s="847">
        <v>3014</v>
      </c>
      <c r="M29" s="848">
        <v>4.7</v>
      </c>
      <c r="N29" s="14"/>
      <c r="O29" s="14"/>
      <c r="P29" s="14"/>
      <c r="Q29" s="14"/>
      <c r="R29" s="14"/>
      <c r="S29" s="14"/>
      <c r="T29" s="14"/>
      <c r="U29" s="14"/>
      <c r="V29" s="14"/>
      <c r="W29" s="14"/>
      <c r="X29" s="14"/>
      <c r="Y29" s="14"/>
    </row>
    <row r="30" spans="1:25" ht="15.5">
      <c r="A30" s="853" t="s">
        <v>39</v>
      </c>
      <c r="B30" s="847">
        <v>24623</v>
      </c>
      <c r="C30" s="847">
        <v>407</v>
      </c>
      <c r="D30" s="848">
        <v>1.7</v>
      </c>
      <c r="E30" s="847">
        <v>24527</v>
      </c>
      <c r="F30" s="847">
        <v>1622</v>
      </c>
      <c r="G30" s="848">
        <v>6.6</v>
      </c>
      <c r="H30" s="847">
        <v>9243</v>
      </c>
      <c r="I30" s="847">
        <v>918</v>
      </c>
      <c r="J30" s="848">
        <v>9.9</v>
      </c>
      <c r="K30" s="847">
        <v>58393</v>
      </c>
      <c r="L30" s="847">
        <v>2947</v>
      </c>
      <c r="M30" s="848">
        <v>5</v>
      </c>
      <c r="N30" s="14"/>
      <c r="O30" s="14"/>
      <c r="P30" s="14"/>
      <c r="Q30" s="14"/>
      <c r="R30" s="14"/>
      <c r="S30" s="14"/>
      <c r="T30" s="14"/>
      <c r="U30" s="14"/>
      <c r="V30" s="14"/>
      <c r="W30" s="14"/>
      <c r="X30" s="14"/>
      <c r="Y30" s="14"/>
    </row>
    <row r="31" spans="1:25" ht="15.5">
      <c r="A31" s="853" t="s">
        <v>40</v>
      </c>
      <c r="B31" s="847">
        <v>20166</v>
      </c>
      <c r="C31" s="847">
        <v>904</v>
      </c>
      <c r="D31" s="848">
        <v>4.5</v>
      </c>
      <c r="E31" s="847">
        <v>18730</v>
      </c>
      <c r="F31" s="847">
        <v>1956</v>
      </c>
      <c r="G31" s="848">
        <v>10.4</v>
      </c>
      <c r="H31" s="847">
        <v>8707</v>
      </c>
      <c r="I31" s="847">
        <v>780</v>
      </c>
      <c r="J31" s="848">
        <v>9</v>
      </c>
      <c r="K31" s="847">
        <v>47603</v>
      </c>
      <c r="L31" s="847">
        <v>3640</v>
      </c>
      <c r="M31" s="848">
        <v>7.6</v>
      </c>
      <c r="N31" s="14"/>
      <c r="O31" s="14"/>
      <c r="P31" s="14"/>
      <c r="Q31" s="14"/>
      <c r="R31" s="14"/>
      <c r="S31" s="14"/>
      <c r="T31" s="14"/>
      <c r="U31" s="14"/>
      <c r="V31" s="14"/>
      <c r="W31" s="14"/>
      <c r="X31" s="14"/>
      <c r="Y31" s="14"/>
    </row>
    <row r="32" spans="1:25" ht="15.5">
      <c r="A32" s="853" t="s">
        <v>41</v>
      </c>
      <c r="B32" s="847">
        <v>20160</v>
      </c>
      <c r="C32" s="847">
        <v>1514</v>
      </c>
      <c r="D32" s="848">
        <v>7.5</v>
      </c>
      <c r="E32" s="847">
        <v>16244</v>
      </c>
      <c r="F32" s="847">
        <v>965</v>
      </c>
      <c r="G32" s="848">
        <v>5.9</v>
      </c>
      <c r="H32" s="847">
        <v>9102</v>
      </c>
      <c r="I32" s="847">
        <v>1087</v>
      </c>
      <c r="J32" s="848">
        <v>11.9</v>
      </c>
      <c r="K32" s="847">
        <v>45506</v>
      </c>
      <c r="L32" s="847">
        <v>3566</v>
      </c>
      <c r="M32" s="848">
        <v>7.8</v>
      </c>
      <c r="N32" s="14"/>
      <c r="O32" s="14"/>
      <c r="P32" s="14"/>
      <c r="Q32" s="14"/>
      <c r="R32" s="14"/>
      <c r="S32" s="14"/>
      <c r="T32" s="14"/>
      <c r="U32" s="14"/>
      <c r="V32" s="14"/>
      <c r="W32" s="14"/>
      <c r="X32" s="14"/>
      <c r="Y32" s="14"/>
    </row>
    <row r="33" spans="1:25" ht="15.5">
      <c r="A33" s="853" t="s">
        <v>42</v>
      </c>
      <c r="B33" s="847">
        <v>18446</v>
      </c>
      <c r="C33" s="847">
        <v>746</v>
      </c>
      <c r="D33" s="848">
        <v>4</v>
      </c>
      <c r="E33" s="847">
        <v>14759</v>
      </c>
      <c r="F33" s="847">
        <v>362</v>
      </c>
      <c r="G33" s="848">
        <v>2.5</v>
      </c>
      <c r="H33" s="847">
        <v>9295</v>
      </c>
      <c r="I33" s="847">
        <v>691</v>
      </c>
      <c r="J33" s="848">
        <v>7.4</v>
      </c>
      <c r="K33" s="847">
        <v>42500</v>
      </c>
      <c r="L33" s="847">
        <v>1799</v>
      </c>
      <c r="M33" s="848">
        <v>4.2</v>
      </c>
      <c r="N33" s="14"/>
      <c r="O33" s="14"/>
      <c r="P33" s="14"/>
      <c r="Q33" s="14"/>
      <c r="R33" s="14"/>
      <c r="S33" s="14"/>
      <c r="T33" s="14"/>
      <c r="U33" s="14"/>
      <c r="V33" s="14"/>
      <c r="W33" s="14"/>
      <c r="X33" s="14"/>
      <c r="Y33" s="14"/>
    </row>
    <row r="34" spans="1:25" ht="15.5">
      <c r="A34" s="853" t="s">
        <v>43</v>
      </c>
      <c r="B34" s="847">
        <v>24196</v>
      </c>
      <c r="C34" s="847">
        <v>274</v>
      </c>
      <c r="D34" s="848">
        <v>1.1000000000000001</v>
      </c>
      <c r="E34" s="847">
        <v>16013</v>
      </c>
      <c r="F34" s="847">
        <v>169</v>
      </c>
      <c r="G34" s="848">
        <v>1.1000000000000001</v>
      </c>
      <c r="H34" s="847">
        <v>10230</v>
      </c>
      <c r="I34" s="847">
        <v>783</v>
      </c>
      <c r="J34" s="848">
        <v>7.7</v>
      </c>
      <c r="K34" s="847">
        <v>50439</v>
      </c>
      <c r="L34" s="847">
        <v>1226</v>
      </c>
      <c r="M34" s="848">
        <v>2.4</v>
      </c>
      <c r="N34" s="14"/>
      <c r="O34" s="14"/>
      <c r="P34" s="14"/>
      <c r="Q34" s="14"/>
      <c r="R34" s="14"/>
      <c r="S34" s="14"/>
      <c r="T34" s="14"/>
      <c r="U34" s="14"/>
      <c r="V34" s="14"/>
      <c r="W34" s="14"/>
      <c r="X34" s="14"/>
      <c r="Y34" s="14"/>
    </row>
    <row r="35" spans="1:25" ht="15.5">
      <c r="A35" s="853" t="s">
        <v>44</v>
      </c>
      <c r="B35" s="847">
        <v>15514</v>
      </c>
      <c r="C35" s="847">
        <v>181</v>
      </c>
      <c r="D35" s="848">
        <v>1.2</v>
      </c>
      <c r="E35" s="847">
        <v>6947</v>
      </c>
      <c r="F35" s="847">
        <v>14</v>
      </c>
      <c r="G35" s="848">
        <v>0.2</v>
      </c>
      <c r="H35" s="847">
        <v>6587</v>
      </c>
      <c r="I35" s="847">
        <v>657</v>
      </c>
      <c r="J35" s="848">
        <v>10</v>
      </c>
      <c r="K35" s="847">
        <v>29048</v>
      </c>
      <c r="L35" s="847">
        <v>852</v>
      </c>
      <c r="M35" s="848">
        <v>2.9</v>
      </c>
      <c r="N35" s="14"/>
      <c r="O35" s="14"/>
      <c r="P35" s="14"/>
      <c r="Q35" s="14"/>
      <c r="R35" s="14"/>
      <c r="S35" s="14"/>
      <c r="T35" s="14"/>
      <c r="U35" s="14"/>
      <c r="V35" s="14"/>
      <c r="W35" s="14"/>
      <c r="X35" s="14"/>
      <c r="Y35" s="14"/>
    </row>
    <row r="36" spans="1:25" ht="15.5">
      <c r="A36" s="853" t="s">
        <v>45</v>
      </c>
      <c r="B36" s="847">
        <v>14780</v>
      </c>
      <c r="C36" s="847">
        <v>256</v>
      </c>
      <c r="D36" s="848">
        <v>1.7</v>
      </c>
      <c r="E36" s="847">
        <v>7548</v>
      </c>
      <c r="F36" s="847">
        <v>11</v>
      </c>
      <c r="G36" s="848">
        <v>0.1</v>
      </c>
      <c r="H36" s="847">
        <v>7428</v>
      </c>
      <c r="I36" s="847">
        <v>360</v>
      </c>
      <c r="J36" s="848">
        <v>4.8</v>
      </c>
      <c r="K36" s="847">
        <v>29756</v>
      </c>
      <c r="L36" s="847">
        <v>627</v>
      </c>
      <c r="M36" s="848">
        <v>2.1</v>
      </c>
      <c r="N36" s="14"/>
      <c r="O36" s="14"/>
      <c r="P36" s="14"/>
      <c r="Q36" s="14"/>
      <c r="R36" s="14"/>
      <c r="S36" s="14"/>
      <c r="T36" s="14"/>
      <c r="U36" s="14"/>
      <c r="V36" s="14"/>
      <c r="W36" s="14"/>
      <c r="X36" s="14"/>
      <c r="Y36" s="14"/>
    </row>
    <row r="37" spans="1:25" ht="15.5">
      <c r="A37" s="853" t="s">
        <v>46</v>
      </c>
      <c r="B37" s="847">
        <v>17912</v>
      </c>
      <c r="C37" s="847">
        <v>456</v>
      </c>
      <c r="D37" s="848">
        <v>2.5</v>
      </c>
      <c r="E37" s="847">
        <v>5922</v>
      </c>
      <c r="F37" s="847">
        <v>129</v>
      </c>
      <c r="G37" s="848">
        <v>2.2000000000000002</v>
      </c>
      <c r="H37" s="847">
        <v>9063</v>
      </c>
      <c r="I37" s="847">
        <v>346</v>
      </c>
      <c r="J37" s="848">
        <v>3.8</v>
      </c>
      <c r="K37" s="847">
        <v>32897</v>
      </c>
      <c r="L37" s="847">
        <v>931</v>
      </c>
      <c r="M37" s="848">
        <v>2.8</v>
      </c>
      <c r="N37" s="14"/>
      <c r="O37" s="14"/>
      <c r="P37" s="14"/>
      <c r="Q37" s="14"/>
      <c r="R37" s="14"/>
      <c r="S37" s="14"/>
      <c r="T37" s="14"/>
      <c r="U37" s="14"/>
      <c r="V37" s="14"/>
      <c r="W37" s="14"/>
      <c r="X37" s="14"/>
      <c r="Y37" s="14"/>
    </row>
    <row r="38" spans="1:25" ht="15.5">
      <c r="A38" s="853" t="s">
        <v>47</v>
      </c>
      <c r="B38" s="847">
        <v>15740</v>
      </c>
      <c r="C38" s="847">
        <v>179</v>
      </c>
      <c r="D38" s="848">
        <v>1.1000000000000001</v>
      </c>
      <c r="E38" s="847">
        <v>6625</v>
      </c>
      <c r="F38" s="847">
        <v>16</v>
      </c>
      <c r="G38" s="848">
        <v>0.2</v>
      </c>
      <c r="H38" s="847">
        <v>8630</v>
      </c>
      <c r="I38" s="847">
        <v>66</v>
      </c>
      <c r="J38" s="848">
        <v>0.8</v>
      </c>
      <c r="K38" s="847">
        <v>30995</v>
      </c>
      <c r="L38" s="847">
        <v>261</v>
      </c>
      <c r="M38" s="848">
        <v>0.8</v>
      </c>
      <c r="N38" s="14"/>
      <c r="O38" s="14"/>
      <c r="P38" s="14"/>
      <c r="Q38" s="14"/>
      <c r="R38" s="14"/>
      <c r="S38" s="14"/>
      <c r="T38" s="14"/>
      <c r="U38" s="14"/>
      <c r="V38" s="14"/>
      <c r="W38" s="14"/>
      <c r="X38" s="14"/>
      <c r="Y38" s="14"/>
    </row>
    <row r="39" spans="1:25" ht="15.5">
      <c r="A39" s="853" t="s">
        <v>48</v>
      </c>
      <c r="B39" s="847">
        <v>12795</v>
      </c>
      <c r="C39" s="847">
        <v>292</v>
      </c>
      <c r="D39" s="848">
        <v>2.2999999999999998</v>
      </c>
      <c r="E39" s="847">
        <v>5086</v>
      </c>
      <c r="F39" s="847">
        <v>14</v>
      </c>
      <c r="G39" s="848">
        <v>0.3</v>
      </c>
      <c r="H39" s="847">
        <v>9244</v>
      </c>
      <c r="I39" s="847">
        <v>0</v>
      </c>
      <c r="J39" s="848">
        <v>0</v>
      </c>
      <c r="K39" s="847">
        <v>27125</v>
      </c>
      <c r="L39" s="847">
        <v>306</v>
      </c>
      <c r="M39" s="848">
        <v>1.1000000000000001</v>
      </c>
      <c r="N39" s="14"/>
      <c r="O39" s="14"/>
      <c r="P39" s="14"/>
      <c r="Q39" s="14"/>
      <c r="R39" s="14"/>
      <c r="S39" s="14"/>
      <c r="T39" s="14"/>
      <c r="U39" s="14"/>
      <c r="V39" s="14"/>
      <c r="W39" s="14"/>
      <c r="X39" s="14"/>
      <c r="Y39" s="14"/>
    </row>
    <row r="40" spans="1:25" ht="15.5">
      <c r="A40" s="853" t="s">
        <v>49</v>
      </c>
      <c r="B40" s="847">
        <v>14987</v>
      </c>
      <c r="C40" s="854">
        <v>275</v>
      </c>
      <c r="D40" s="848">
        <v>1.8</v>
      </c>
      <c r="E40" s="847">
        <v>6150</v>
      </c>
      <c r="F40" s="847">
        <v>11</v>
      </c>
      <c r="G40" s="848">
        <v>0.2</v>
      </c>
      <c r="H40" s="847">
        <v>10458</v>
      </c>
      <c r="I40" s="847">
        <v>0</v>
      </c>
      <c r="J40" s="848">
        <v>0</v>
      </c>
      <c r="K40" s="847">
        <v>31595</v>
      </c>
      <c r="L40" s="847">
        <v>286</v>
      </c>
      <c r="M40" s="848">
        <v>0.9</v>
      </c>
      <c r="N40" s="14"/>
      <c r="O40" s="14"/>
      <c r="P40" s="14"/>
      <c r="Q40" s="14"/>
      <c r="R40" s="14"/>
      <c r="S40" s="14"/>
      <c r="T40" s="14"/>
      <c r="U40" s="14"/>
      <c r="V40" s="14"/>
      <c r="W40" s="14"/>
      <c r="X40" s="14"/>
      <c r="Y40" s="14"/>
    </row>
    <row r="41" spans="1:25" ht="15.5">
      <c r="A41" s="853" t="s">
        <v>55</v>
      </c>
      <c r="B41" s="847">
        <v>12601</v>
      </c>
      <c r="C41" s="854">
        <v>110</v>
      </c>
      <c r="D41" s="848">
        <v>0.9</v>
      </c>
      <c r="E41" s="847">
        <v>5554</v>
      </c>
      <c r="F41" s="847">
        <v>2</v>
      </c>
      <c r="G41" s="848">
        <v>0</v>
      </c>
      <c r="H41" s="847">
        <v>12220</v>
      </c>
      <c r="I41" s="847">
        <v>206</v>
      </c>
      <c r="J41" s="848">
        <v>1.7</v>
      </c>
      <c r="K41" s="847">
        <v>30375</v>
      </c>
      <c r="L41" s="847">
        <v>318</v>
      </c>
      <c r="M41" s="848">
        <v>1</v>
      </c>
      <c r="N41" s="14"/>
      <c r="O41" s="14"/>
      <c r="P41" s="14"/>
      <c r="Q41" s="14"/>
      <c r="R41" s="14"/>
      <c r="S41" s="14"/>
      <c r="T41" s="14"/>
      <c r="U41" s="14"/>
      <c r="V41" s="14"/>
      <c r="W41" s="14"/>
      <c r="X41" s="14"/>
      <c r="Y41" s="14"/>
    </row>
    <row r="42" spans="1:25" ht="15.5">
      <c r="A42" s="853" t="s">
        <v>158</v>
      </c>
      <c r="B42" s="847">
        <v>13973</v>
      </c>
      <c r="C42" s="854">
        <v>74</v>
      </c>
      <c r="D42" s="848">
        <v>0.5</v>
      </c>
      <c r="E42" s="847">
        <v>4931</v>
      </c>
      <c r="F42" s="847">
        <v>38</v>
      </c>
      <c r="G42" s="848">
        <v>0.8</v>
      </c>
      <c r="H42" s="847">
        <v>14324</v>
      </c>
      <c r="I42" s="847">
        <v>442</v>
      </c>
      <c r="J42" s="848">
        <v>3.1</v>
      </c>
      <c r="K42" s="847">
        <v>33228</v>
      </c>
      <c r="L42" s="847">
        <v>554</v>
      </c>
      <c r="M42" s="848">
        <v>1.7</v>
      </c>
      <c r="N42" s="14"/>
      <c r="O42" s="14"/>
      <c r="P42" s="14"/>
      <c r="Q42" s="14"/>
      <c r="R42" s="14"/>
      <c r="S42" s="14"/>
      <c r="T42" s="14"/>
      <c r="U42" s="14"/>
      <c r="V42" s="14"/>
      <c r="W42" s="14"/>
      <c r="X42" s="14"/>
      <c r="Y42" s="14"/>
    </row>
    <row r="43" spans="1:25" ht="15.5">
      <c r="A43" s="853" t="s">
        <v>2258</v>
      </c>
      <c r="B43" s="847">
        <v>11117</v>
      </c>
      <c r="C43" s="854">
        <v>315</v>
      </c>
      <c r="D43" s="848">
        <v>2.8</v>
      </c>
      <c r="E43" s="847">
        <v>3679</v>
      </c>
      <c r="F43" s="847">
        <v>60</v>
      </c>
      <c r="G43" s="848">
        <v>1.6</v>
      </c>
      <c r="H43" s="847">
        <v>12298</v>
      </c>
      <c r="I43" s="847">
        <v>244</v>
      </c>
      <c r="J43" s="848">
        <v>2</v>
      </c>
      <c r="K43" s="847">
        <v>27094</v>
      </c>
      <c r="L43" s="847">
        <v>619</v>
      </c>
      <c r="M43" s="848">
        <v>2.2999999999999998</v>
      </c>
      <c r="N43" s="14"/>
      <c r="O43" s="14"/>
      <c r="P43" s="14"/>
      <c r="Q43" s="14"/>
      <c r="R43" s="14"/>
      <c r="S43" s="14"/>
      <c r="T43" s="14"/>
      <c r="U43" s="14"/>
      <c r="V43" s="14"/>
      <c r="W43" s="14"/>
      <c r="X43" s="14"/>
      <c r="Y43" s="14"/>
    </row>
    <row r="44" spans="1:25" ht="15.5">
      <c r="A44" s="853" t="s">
        <v>2307</v>
      </c>
      <c r="B44" s="847">
        <v>12716</v>
      </c>
      <c r="C44" s="854">
        <v>724</v>
      </c>
      <c r="D44" s="848">
        <v>5.7</v>
      </c>
      <c r="E44" s="847">
        <v>2954</v>
      </c>
      <c r="F44" s="847">
        <v>269</v>
      </c>
      <c r="G44" s="848">
        <v>9.1</v>
      </c>
      <c r="H44" s="847">
        <v>15304</v>
      </c>
      <c r="I44" s="847">
        <v>916</v>
      </c>
      <c r="J44" s="848">
        <v>6</v>
      </c>
      <c r="K44" s="847">
        <v>30974</v>
      </c>
      <c r="L44" s="847">
        <v>1909</v>
      </c>
      <c r="M44" s="848">
        <v>6.2</v>
      </c>
      <c r="N44" s="14"/>
      <c r="O44" s="14"/>
      <c r="P44" s="14"/>
      <c r="Q44" s="14"/>
      <c r="R44" s="14"/>
      <c r="S44" s="14"/>
      <c r="T44" s="14"/>
      <c r="U44" s="14"/>
      <c r="V44" s="14"/>
      <c r="W44" s="14"/>
      <c r="X44" s="14"/>
      <c r="Y44" s="14"/>
    </row>
    <row r="45" spans="1:25" ht="15.5">
      <c r="A45" s="853" t="s">
        <v>2308</v>
      </c>
      <c r="B45" s="847">
        <v>15806</v>
      </c>
      <c r="C45" s="854">
        <v>1341</v>
      </c>
      <c r="D45" s="848">
        <v>8.5</v>
      </c>
      <c r="E45" s="847">
        <v>2789</v>
      </c>
      <c r="F45" s="847">
        <v>426</v>
      </c>
      <c r="G45" s="848">
        <v>15.3</v>
      </c>
      <c r="H45" s="847">
        <v>18047</v>
      </c>
      <c r="I45" s="847">
        <v>1691</v>
      </c>
      <c r="J45" s="848">
        <v>9.4</v>
      </c>
      <c r="K45" s="847">
        <v>36642</v>
      </c>
      <c r="L45" s="847">
        <v>3458</v>
      </c>
      <c r="M45" s="848">
        <v>9.4</v>
      </c>
      <c r="N45" s="14"/>
      <c r="O45" s="14"/>
      <c r="P45" s="14"/>
      <c r="Q45" s="14"/>
      <c r="R45" s="14"/>
      <c r="S45" s="14"/>
      <c r="T45" s="14"/>
      <c r="U45" s="14"/>
      <c r="V45" s="14"/>
      <c r="W45" s="14"/>
      <c r="X45" s="14"/>
      <c r="Y45" s="14"/>
    </row>
    <row r="46" spans="1:25" ht="15.5">
      <c r="A46" s="853" t="s">
        <v>2322</v>
      </c>
      <c r="B46" s="847">
        <v>18186</v>
      </c>
      <c r="C46" s="854">
        <v>1171</v>
      </c>
      <c r="D46" s="848">
        <v>6.4</v>
      </c>
      <c r="E46" s="847">
        <v>3578</v>
      </c>
      <c r="F46" s="847">
        <v>333</v>
      </c>
      <c r="G46" s="848">
        <v>9.3000000000000007</v>
      </c>
      <c r="H46" s="847">
        <v>20528</v>
      </c>
      <c r="I46" s="847">
        <v>2103</v>
      </c>
      <c r="J46" s="848">
        <v>10.199999999999999</v>
      </c>
      <c r="K46" s="847">
        <v>42292</v>
      </c>
      <c r="L46" s="847">
        <v>3607</v>
      </c>
      <c r="M46" s="848">
        <v>8.5</v>
      </c>
      <c r="N46" s="14"/>
      <c r="O46" s="14"/>
      <c r="P46" s="14"/>
      <c r="Q46" s="14"/>
      <c r="R46" s="14"/>
      <c r="S46" s="14"/>
      <c r="T46" s="14"/>
      <c r="U46" s="14"/>
      <c r="V46" s="14"/>
      <c r="W46" s="14"/>
      <c r="X46" s="14"/>
      <c r="Y46" s="14"/>
    </row>
    <row r="47" spans="1:25" ht="15.5">
      <c r="A47" s="853" t="s">
        <v>2323</v>
      </c>
      <c r="B47" s="847">
        <v>15351</v>
      </c>
      <c r="C47" s="854">
        <v>1520</v>
      </c>
      <c r="D47" s="848">
        <v>9.9</v>
      </c>
      <c r="E47" s="847">
        <v>2963</v>
      </c>
      <c r="F47" s="847">
        <v>457</v>
      </c>
      <c r="G47" s="848">
        <v>15.4</v>
      </c>
      <c r="H47" s="847">
        <v>20265</v>
      </c>
      <c r="I47" s="847">
        <v>1910</v>
      </c>
      <c r="J47" s="848">
        <v>9.4</v>
      </c>
      <c r="K47" s="847">
        <v>38579</v>
      </c>
      <c r="L47" s="847">
        <v>3887</v>
      </c>
      <c r="M47" s="848">
        <v>10.1</v>
      </c>
      <c r="N47" s="14"/>
      <c r="O47" s="14"/>
      <c r="P47" s="14"/>
      <c r="Q47" s="14"/>
      <c r="R47" s="14"/>
      <c r="S47" s="14"/>
      <c r="T47" s="14"/>
      <c r="U47" s="14"/>
      <c r="V47" s="14"/>
      <c r="W47" s="14"/>
      <c r="X47" s="14"/>
      <c r="Y47" s="14"/>
    </row>
    <row r="48" spans="1:25" ht="15.5">
      <c r="A48" s="853" t="s">
        <v>2324</v>
      </c>
      <c r="B48" s="847">
        <v>15382</v>
      </c>
      <c r="C48" s="854">
        <v>743</v>
      </c>
      <c r="D48" s="848">
        <v>4.8</v>
      </c>
      <c r="E48" s="847">
        <v>3446</v>
      </c>
      <c r="F48" s="847">
        <v>405</v>
      </c>
      <c r="G48" s="848">
        <v>11.8</v>
      </c>
      <c r="H48" s="847">
        <v>20816</v>
      </c>
      <c r="I48" s="847">
        <v>955</v>
      </c>
      <c r="J48" s="848">
        <v>4.5999999999999996</v>
      </c>
      <c r="K48" s="847">
        <v>39644</v>
      </c>
      <c r="L48" s="847">
        <v>2103</v>
      </c>
      <c r="M48" s="848">
        <v>5.3</v>
      </c>
      <c r="N48" s="14"/>
      <c r="O48" s="14"/>
      <c r="P48" s="14"/>
      <c r="Q48" s="14"/>
      <c r="R48" s="14"/>
      <c r="S48" s="14"/>
      <c r="T48" s="14"/>
      <c r="U48" s="14"/>
      <c r="V48" s="14"/>
      <c r="W48" s="14"/>
      <c r="X48" s="14"/>
      <c r="Y48" s="14"/>
    </row>
    <row r="49" spans="1:25" ht="15.5">
      <c r="A49" s="853" t="s">
        <v>2333</v>
      </c>
      <c r="B49" s="847">
        <v>13373</v>
      </c>
      <c r="C49" s="854">
        <v>344</v>
      </c>
      <c r="D49" s="848">
        <v>2.6</v>
      </c>
      <c r="E49" s="847">
        <v>3160</v>
      </c>
      <c r="F49" s="847">
        <v>162</v>
      </c>
      <c r="G49" s="848">
        <v>5.0999999999999996</v>
      </c>
      <c r="H49" s="847">
        <v>16943</v>
      </c>
      <c r="I49" s="847">
        <v>593</v>
      </c>
      <c r="J49" s="848">
        <v>3.5</v>
      </c>
      <c r="K49" s="847">
        <v>33476</v>
      </c>
      <c r="L49" s="847">
        <v>1099</v>
      </c>
      <c r="M49" s="848">
        <v>3.3</v>
      </c>
      <c r="N49" s="14"/>
      <c r="O49" s="14"/>
      <c r="P49" s="14"/>
      <c r="Q49" s="14"/>
      <c r="R49" s="14"/>
      <c r="S49" s="14"/>
      <c r="T49" s="14"/>
      <c r="U49" s="14"/>
      <c r="V49" s="14"/>
      <c r="W49" s="14"/>
      <c r="X49" s="14"/>
      <c r="Y49" s="14"/>
    </row>
    <row r="50" spans="1:25" ht="15.5">
      <c r="A50" s="853" t="s">
        <v>2334</v>
      </c>
      <c r="B50" s="847">
        <v>13169</v>
      </c>
      <c r="C50" s="854">
        <v>34</v>
      </c>
      <c r="D50" s="848">
        <v>0.3</v>
      </c>
      <c r="E50" s="847">
        <v>3218</v>
      </c>
      <c r="F50" s="847">
        <v>1</v>
      </c>
      <c r="G50" s="848">
        <v>0</v>
      </c>
      <c r="H50" s="847">
        <v>10746</v>
      </c>
      <c r="I50" s="847">
        <v>133</v>
      </c>
      <c r="J50" s="848">
        <v>1.2</v>
      </c>
      <c r="K50" s="847">
        <v>27133</v>
      </c>
      <c r="L50" s="847">
        <v>168</v>
      </c>
      <c r="M50" s="848">
        <v>0.6</v>
      </c>
      <c r="N50" s="14"/>
      <c r="O50" s="14"/>
      <c r="P50" s="14"/>
      <c r="Q50" s="14"/>
      <c r="R50" s="14"/>
      <c r="S50" s="14"/>
      <c r="T50" s="14"/>
      <c r="U50" s="14"/>
      <c r="V50" s="14"/>
      <c r="W50" s="14"/>
      <c r="X50" s="14"/>
      <c r="Y50" s="14"/>
    </row>
    <row r="51" spans="1:25" ht="15.5">
      <c r="A51" s="853" t="s">
        <v>2335</v>
      </c>
      <c r="B51" s="847">
        <v>12188</v>
      </c>
      <c r="C51" s="854">
        <v>0</v>
      </c>
      <c r="D51" s="848">
        <v>0</v>
      </c>
      <c r="E51" s="847">
        <v>2424</v>
      </c>
      <c r="F51" s="847">
        <v>0</v>
      </c>
      <c r="G51" s="848">
        <v>0</v>
      </c>
      <c r="H51" s="847">
        <v>9493</v>
      </c>
      <c r="I51" s="847">
        <v>142</v>
      </c>
      <c r="J51" s="848">
        <v>1.5</v>
      </c>
      <c r="K51" s="847">
        <v>24105</v>
      </c>
      <c r="L51" s="847">
        <v>142</v>
      </c>
      <c r="M51" s="848">
        <v>0.6</v>
      </c>
      <c r="N51" s="14"/>
      <c r="O51" s="14"/>
      <c r="P51" s="14"/>
      <c r="Q51" s="14"/>
      <c r="R51" s="14"/>
      <c r="S51" s="14"/>
      <c r="T51" s="14"/>
      <c r="U51" s="14"/>
      <c r="V51" s="14"/>
      <c r="W51" s="14"/>
      <c r="X51" s="14"/>
      <c r="Y51" s="14"/>
    </row>
    <row r="52" spans="1:25" ht="15.5">
      <c r="A52" s="853" t="s">
        <v>2345</v>
      </c>
      <c r="B52" s="847">
        <v>10945</v>
      </c>
      <c r="C52" s="854">
        <v>0</v>
      </c>
      <c r="D52" s="848">
        <v>0</v>
      </c>
      <c r="E52" s="847">
        <v>2563</v>
      </c>
      <c r="F52" s="847">
        <v>0</v>
      </c>
      <c r="G52" s="848">
        <v>0</v>
      </c>
      <c r="H52" s="847">
        <v>7740</v>
      </c>
      <c r="I52" s="847">
        <v>76</v>
      </c>
      <c r="J52" s="848">
        <v>1</v>
      </c>
      <c r="K52" s="847">
        <v>21248</v>
      </c>
      <c r="L52" s="847">
        <v>76</v>
      </c>
      <c r="M52" s="848">
        <v>0.4</v>
      </c>
      <c r="N52" s="14"/>
      <c r="O52" s="14"/>
      <c r="P52" s="14"/>
      <c r="Q52" s="14"/>
      <c r="R52" s="14"/>
      <c r="S52" s="14"/>
      <c r="T52" s="14"/>
      <c r="U52" s="14"/>
      <c r="V52" s="14"/>
      <c r="W52" s="14"/>
      <c r="X52" s="14"/>
      <c r="Y52" s="14"/>
    </row>
    <row r="53" spans="1:25" ht="15.5">
      <c r="A53" s="853" t="s">
        <v>2348</v>
      </c>
      <c r="B53" s="847">
        <v>9871</v>
      </c>
      <c r="C53" s="854">
        <v>119</v>
      </c>
      <c r="D53" s="848">
        <v>1.2</v>
      </c>
      <c r="E53" s="847">
        <v>2022</v>
      </c>
      <c r="F53" s="847">
        <v>0</v>
      </c>
      <c r="G53" s="848">
        <v>0</v>
      </c>
      <c r="H53" s="847">
        <v>9522</v>
      </c>
      <c r="I53" s="847">
        <v>31</v>
      </c>
      <c r="J53" s="848">
        <v>0.3</v>
      </c>
      <c r="K53" s="847">
        <v>21415</v>
      </c>
      <c r="L53" s="847">
        <v>150</v>
      </c>
      <c r="M53" s="848">
        <v>0.7</v>
      </c>
      <c r="N53" s="14"/>
      <c r="O53" s="14"/>
      <c r="P53" s="14"/>
      <c r="Q53" s="14"/>
      <c r="R53" s="14"/>
      <c r="S53" s="14"/>
      <c r="T53" s="14"/>
      <c r="U53" s="14"/>
      <c r="V53" s="14"/>
      <c r="W53" s="14"/>
      <c r="X53" s="14"/>
      <c r="Y53" s="14"/>
    </row>
    <row r="54" spans="1:25" ht="15.5">
      <c r="A54" s="853" t="s">
        <v>2349</v>
      </c>
      <c r="B54" s="847">
        <v>11451</v>
      </c>
      <c r="C54" s="854">
        <v>91</v>
      </c>
      <c r="D54" s="848">
        <v>0.8</v>
      </c>
      <c r="E54" s="847">
        <v>2443</v>
      </c>
      <c r="F54" s="847">
        <v>7</v>
      </c>
      <c r="G54" s="848">
        <v>0.3</v>
      </c>
      <c r="H54" s="847">
        <v>11225</v>
      </c>
      <c r="I54" s="847">
        <v>3</v>
      </c>
      <c r="J54" s="848">
        <v>0</v>
      </c>
      <c r="K54" s="847">
        <v>25119</v>
      </c>
      <c r="L54" s="847">
        <v>101</v>
      </c>
      <c r="M54" s="848">
        <v>0.4</v>
      </c>
      <c r="N54" s="14"/>
      <c r="O54" s="14"/>
      <c r="P54" s="14"/>
      <c r="Q54" s="14"/>
      <c r="R54" s="14"/>
      <c r="S54" s="14"/>
      <c r="T54" s="14"/>
      <c r="U54" s="14"/>
      <c r="V54" s="14"/>
      <c r="W54" s="14"/>
      <c r="X54" s="14"/>
      <c r="Y54" s="14"/>
    </row>
    <row r="55" spans="1:25" ht="15.5">
      <c r="A55" s="853" t="s">
        <v>2358</v>
      </c>
      <c r="B55" s="847">
        <v>8276</v>
      </c>
      <c r="C55" s="854">
        <v>30</v>
      </c>
      <c r="D55" s="848">
        <v>0.4</v>
      </c>
      <c r="E55" s="847">
        <v>1407</v>
      </c>
      <c r="F55" s="847">
        <v>4</v>
      </c>
      <c r="G55" s="848">
        <v>0.3</v>
      </c>
      <c r="H55" s="847">
        <v>8697</v>
      </c>
      <c r="I55" s="847">
        <v>4</v>
      </c>
      <c r="J55" s="848">
        <v>0</v>
      </c>
      <c r="K55" s="847">
        <v>18380</v>
      </c>
      <c r="L55" s="847">
        <v>38</v>
      </c>
      <c r="M55" s="848">
        <v>0.2</v>
      </c>
      <c r="N55" s="14"/>
      <c r="O55" s="14"/>
      <c r="P55" s="14"/>
      <c r="Q55" s="14"/>
      <c r="R55" s="14"/>
      <c r="S55" s="14"/>
      <c r="T55" s="14"/>
      <c r="U55" s="14"/>
      <c r="V55" s="14"/>
      <c r="W55" s="14"/>
      <c r="X55" s="14"/>
      <c r="Y55" s="14"/>
    </row>
    <row r="56" spans="1:25" ht="15.5">
      <c r="A56" s="853" t="s">
        <v>2359</v>
      </c>
      <c r="B56" s="847">
        <v>8617</v>
      </c>
      <c r="C56" s="854">
        <v>84</v>
      </c>
      <c r="D56" s="848">
        <v>1</v>
      </c>
      <c r="E56" s="847">
        <v>1972</v>
      </c>
      <c r="F56" s="847">
        <v>12</v>
      </c>
      <c r="G56" s="848">
        <v>0.6</v>
      </c>
      <c r="H56" s="847">
        <v>9950</v>
      </c>
      <c r="I56" s="847">
        <v>82</v>
      </c>
      <c r="J56" s="848">
        <v>0.8</v>
      </c>
      <c r="K56" s="847">
        <v>20539</v>
      </c>
      <c r="L56" s="847">
        <v>178</v>
      </c>
      <c r="M56" s="848">
        <v>0.9</v>
      </c>
      <c r="N56" s="14"/>
      <c r="O56" s="14"/>
      <c r="P56" s="14"/>
      <c r="Q56" s="14"/>
      <c r="R56" s="14"/>
      <c r="S56" s="14"/>
      <c r="T56" s="14"/>
      <c r="U56" s="14"/>
      <c r="V56" s="14"/>
      <c r="W56" s="14"/>
      <c r="X56" s="14"/>
      <c r="Y56" s="14"/>
    </row>
    <row r="57" spans="1:25" ht="15.5">
      <c r="A57" s="853" t="s">
        <v>2361</v>
      </c>
      <c r="B57" s="847">
        <v>8658</v>
      </c>
      <c r="C57" s="854">
        <v>27</v>
      </c>
      <c r="D57" s="848">
        <v>0.3</v>
      </c>
      <c r="E57" s="847">
        <v>1616</v>
      </c>
      <c r="F57" s="847">
        <v>0</v>
      </c>
      <c r="G57" s="848">
        <v>0</v>
      </c>
      <c r="H57" s="847">
        <v>9582</v>
      </c>
      <c r="I57" s="847">
        <v>106</v>
      </c>
      <c r="J57" s="848">
        <v>1.1000000000000001</v>
      </c>
      <c r="K57" s="847">
        <v>19856</v>
      </c>
      <c r="L57" s="847">
        <v>133</v>
      </c>
      <c r="M57" s="848">
        <v>0.7</v>
      </c>
      <c r="N57" s="14"/>
      <c r="O57" s="14"/>
      <c r="P57" s="14"/>
      <c r="Q57" s="14"/>
      <c r="R57" s="14"/>
      <c r="S57" s="14"/>
      <c r="T57" s="14"/>
      <c r="U57" s="14"/>
      <c r="V57" s="14"/>
      <c r="W57" s="14"/>
      <c r="X57" s="14"/>
      <c r="Y57" s="14"/>
    </row>
    <row r="58" spans="1:25" ht="15.5">
      <c r="A58" s="853" t="s">
        <v>2366</v>
      </c>
      <c r="B58" s="847">
        <v>12493</v>
      </c>
      <c r="C58" s="854">
        <v>78</v>
      </c>
      <c r="D58" s="848">
        <v>0.6</v>
      </c>
      <c r="E58" s="847">
        <v>3337</v>
      </c>
      <c r="F58" s="847">
        <v>0</v>
      </c>
      <c r="G58" s="848">
        <v>0</v>
      </c>
      <c r="H58" s="847">
        <v>14239</v>
      </c>
      <c r="I58" s="847">
        <v>1093</v>
      </c>
      <c r="J58" s="848">
        <v>7.7</v>
      </c>
      <c r="K58" s="847">
        <v>30069</v>
      </c>
      <c r="L58" s="847">
        <v>1171</v>
      </c>
      <c r="M58" s="848">
        <v>3.9</v>
      </c>
      <c r="N58" s="14"/>
      <c r="O58" s="14"/>
      <c r="P58" s="14"/>
      <c r="Q58" s="14"/>
      <c r="R58" s="14"/>
      <c r="S58" s="14"/>
      <c r="T58" s="14"/>
      <c r="U58" s="14"/>
      <c r="V58" s="14"/>
      <c r="W58" s="14"/>
      <c r="X58" s="14"/>
      <c r="Y58" s="14"/>
    </row>
    <row r="59" spans="1:25" ht="15.5">
      <c r="A59" s="853" t="s">
        <v>2367</v>
      </c>
      <c r="B59" s="854">
        <v>2282</v>
      </c>
      <c r="C59" s="854">
        <v>0</v>
      </c>
      <c r="D59" s="848">
        <v>0</v>
      </c>
      <c r="E59" s="849"/>
      <c r="F59" s="849"/>
      <c r="G59" s="849"/>
      <c r="H59" s="855">
        <v>4094</v>
      </c>
      <c r="I59" s="847">
        <v>11</v>
      </c>
      <c r="J59" s="848">
        <v>0.3</v>
      </c>
      <c r="K59" s="847">
        <v>6376</v>
      </c>
      <c r="L59" s="847">
        <v>11</v>
      </c>
      <c r="M59" s="848">
        <v>0.2</v>
      </c>
      <c r="N59" s="14"/>
      <c r="O59" s="14"/>
      <c r="P59" s="14"/>
      <c r="Q59" s="14"/>
      <c r="R59" s="14"/>
      <c r="S59" s="14"/>
      <c r="T59" s="14"/>
      <c r="U59" s="14"/>
      <c r="V59" s="14"/>
      <c r="W59" s="14"/>
      <c r="X59" s="14"/>
      <c r="Y59" s="14"/>
    </row>
    <row r="60" spans="1:25" ht="15.5">
      <c r="A60" s="853" t="s">
        <v>2368</v>
      </c>
      <c r="B60" s="854">
        <v>4396</v>
      </c>
      <c r="C60" s="854">
        <v>0</v>
      </c>
      <c r="D60" s="848">
        <v>0</v>
      </c>
      <c r="E60" s="849"/>
      <c r="F60" s="849"/>
      <c r="G60" s="849"/>
      <c r="H60" s="855">
        <v>7836</v>
      </c>
      <c r="I60" s="847">
        <v>52</v>
      </c>
      <c r="J60" s="848">
        <v>0.7</v>
      </c>
      <c r="K60" s="847">
        <v>12232</v>
      </c>
      <c r="L60" s="847">
        <v>52</v>
      </c>
      <c r="M60" s="848">
        <v>0.4</v>
      </c>
      <c r="N60" s="14"/>
      <c r="O60" s="14"/>
      <c r="P60" s="14"/>
      <c r="Q60" s="14"/>
      <c r="R60" s="14"/>
      <c r="S60" s="14"/>
      <c r="T60" s="14"/>
      <c r="U60" s="14"/>
      <c r="V60" s="14"/>
      <c r="W60" s="14"/>
      <c r="X60" s="14"/>
      <c r="Y60" s="14"/>
    </row>
    <row r="61" spans="1:25" ht="15.5">
      <c r="A61" s="853" t="s">
        <v>2376</v>
      </c>
      <c r="B61" s="854">
        <v>4367</v>
      </c>
      <c r="C61" s="854">
        <v>0</v>
      </c>
      <c r="D61" s="848">
        <v>0</v>
      </c>
      <c r="E61" s="849"/>
      <c r="F61" s="849"/>
      <c r="G61" s="849"/>
      <c r="H61" s="855">
        <v>9837</v>
      </c>
      <c r="I61" s="847">
        <v>0</v>
      </c>
      <c r="J61" s="848">
        <v>0</v>
      </c>
      <c r="K61" s="847">
        <v>14204</v>
      </c>
      <c r="L61" s="847">
        <v>0</v>
      </c>
      <c r="M61" s="848">
        <v>0</v>
      </c>
      <c r="N61" s="14"/>
      <c r="O61" s="14"/>
      <c r="P61" s="14"/>
      <c r="Q61" s="14"/>
      <c r="R61" s="14"/>
      <c r="S61" s="14"/>
      <c r="T61" s="14"/>
      <c r="U61" s="14"/>
      <c r="V61" s="14"/>
      <c r="W61" s="14"/>
      <c r="X61" s="14"/>
      <c r="Y61" s="14"/>
    </row>
    <row r="62" spans="1:25" ht="15.5">
      <c r="A62" s="853" t="s">
        <v>2377</v>
      </c>
      <c r="B62" s="854">
        <v>5547</v>
      </c>
      <c r="C62" s="854">
        <v>0</v>
      </c>
      <c r="D62" s="848">
        <v>0</v>
      </c>
      <c r="E62" s="849"/>
      <c r="F62" s="849"/>
      <c r="G62" s="849"/>
      <c r="H62" s="855">
        <v>9494</v>
      </c>
      <c r="I62" s="847">
        <v>0</v>
      </c>
      <c r="J62" s="848">
        <v>0</v>
      </c>
      <c r="K62" s="847">
        <v>15041</v>
      </c>
      <c r="L62" s="847">
        <v>0</v>
      </c>
      <c r="M62" s="848">
        <v>0</v>
      </c>
      <c r="N62" s="14"/>
      <c r="O62" s="14"/>
      <c r="P62" s="14"/>
      <c r="Q62" s="14"/>
      <c r="R62" s="14"/>
      <c r="S62" s="14"/>
      <c r="T62" s="14"/>
      <c r="U62" s="14"/>
      <c r="V62" s="14"/>
      <c r="W62" s="14"/>
      <c r="X62" s="14"/>
      <c r="Y62" s="14"/>
    </row>
    <row r="63" spans="1:25" ht="15.5">
      <c r="A63" s="853" t="s">
        <v>2384</v>
      </c>
      <c r="B63" s="854">
        <v>6016</v>
      </c>
      <c r="C63" s="854">
        <v>0</v>
      </c>
      <c r="D63" s="848">
        <v>0</v>
      </c>
      <c r="E63" s="849"/>
      <c r="F63" s="849"/>
      <c r="G63" s="849"/>
      <c r="H63" s="855">
        <v>9873</v>
      </c>
      <c r="I63" s="847">
        <v>0</v>
      </c>
      <c r="J63" s="848">
        <v>0</v>
      </c>
      <c r="K63" s="847">
        <v>15889</v>
      </c>
      <c r="L63" s="847">
        <v>0</v>
      </c>
      <c r="M63" s="848">
        <v>0</v>
      </c>
      <c r="N63" s="14"/>
      <c r="O63" s="14"/>
      <c r="P63" s="14"/>
      <c r="Q63" s="14"/>
      <c r="R63" s="14"/>
      <c r="S63" s="14"/>
      <c r="T63" s="14"/>
      <c r="U63" s="14"/>
      <c r="V63" s="14"/>
      <c r="W63" s="14"/>
      <c r="X63" s="14"/>
      <c r="Y63" s="14"/>
    </row>
    <row r="64" spans="1:25" ht="15.5">
      <c r="A64" s="853" t="s">
        <v>2405</v>
      </c>
      <c r="B64" s="854">
        <v>6289</v>
      </c>
      <c r="C64" s="854">
        <v>53</v>
      </c>
      <c r="D64" s="848">
        <v>0.8</v>
      </c>
      <c r="E64" s="849"/>
      <c r="F64" s="849"/>
      <c r="G64" s="849"/>
      <c r="H64" s="855">
        <v>9799</v>
      </c>
      <c r="I64" s="847">
        <v>3</v>
      </c>
      <c r="J64" s="848">
        <v>0</v>
      </c>
      <c r="K64" s="847">
        <v>16088</v>
      </c>
      <c r="L64" s="847">
        <v>56</v>
      </c>
      <c r="M64" s="848">
        <v>0.3</v>
      </c>
      <c r="N64" s="14"/>
      <c r="O64" s="14"/>
      <c r="P64" s="14"/>
      <c r="Q64" s="14"/>
      <c r="R64" s="14"/>
      <c r="S64" s="14"/>
      <c r="T64" s="14"/>
      <c r="U64" s="14"/>
      <c r="V64" s="14"/>
      <c r="W64" s="14"/>
      <c r="X64" s="14"/>
      <c r="Y64" s="14"/>
    </row>
    <row r="65" spans="1:25" ht="15.5">
      <c r="A65" s="853" t="s">
        <v>2406</v>
      </c>
      <c r="B65" s="854">
        <v>6772</v>
      </c>
      <c r="C65" s="854">
        <v>62</v>
      </c>
      <c r="D65" s="848">
        <v>0.9</v>
      </c>
      <c r="E65" s="849"/>
      <c r="F65" s="849"/>
      <c r="G65" s="849"/>
      <c r="H65" s="855">
        <v>11519</v>
      </c>
      <c r="I65" s="847">
        <v>75</v>
      </c>
      <c r="J65" s="848">
        <v>0.7</v>
      </c>
      <c r="K65" s="847">
        <v>18291</v>
      </c>
      <c r="L65" s="847">
        <v>137</v>
      </c>
      <c r="M65" s="848">
        <v>0.7</v>
      </c>
      <c r="N65" s="14"/>
      <c r="O65" s="14"/>
      <c r="P65" s="14"/>
      <c r="Q65" s="14"/>
      <c r="R65" s="14"/>
      <c r="S65" s="14"/>
      <c r="T65" s="14"/>
      <c r="U65" s="14"/>
      <c r="V65" s="14"/>
      <c r="W65" s="14"/>
      <c r="X65" s="14"/>
      <c r="Y65" s="14"/>
    </row>
    <row r="66" spans="1:25" ht="15.5">
      <c r="A66" s="853" t="s">
        <v>2407</v>
      </c>
      <c r="B66" s="854">
        <v>6688</v>
      </c>
      <c r="C66" s="854">
        <v>101</v>
      </c>
      <c r="D66" s="848">
        <v>1.5</v>
      </c>
      <c r="E66" s="849"/>
      <c r="F66" s="849"/>
      <c r="G66" s="849"/>
      <c r="H66" s="855">
        <v>11898</v>
      </c>
      <c r="I66" s="847">
        <v>141</v>
      </c>
      <c r="J66" s="848">
        <v>1.2</v>
      </c>
      <c r="K66" s="847">
        <v>18586</v>
      </c>
      <c r="L66" s="847">
        <v>242</v>
      </c>
      <c r="M66" s="848">
        <v>1.3</v>
      </c>
      <c r="N66" s="14"/>
      <c r="O66" s="14"/>
      <c r="P66" s="14"/>
      <c r="Q66" s="14"/>
      <c r="R66" s="14"/>
      <c r="S66" s="14"/>
      <c r="T66" s="14"/>
      <c r="U66" s="14"/>
      <c r="V66" s="14"/>
      <c r="W66" s="14"/>
      <c r="X66" s="14"/>
      <c r="Y66" s="14"/>
    </row>
    <row r="67" spans="1:25" ht="15.5">
      <c r="A67" s="853" t="s">
        <v>2422</v>
      </c>
      <c r="B67" s="854">
        <v>5754</v>
      </c>
      <c r="C67" s="854">
        <v>87</v>
      </c>
      <c r="D67" s="848">
        <v>1.5</v>
      </c>
      <c r="E67" s="849"/>
      <c r="F67" s="849"/>
      <c r="G67" s="849"/>
      <c r="H67" s="855">
        <v>8556</v>
      </c>
      <c r="I67" s="847">
        <v>63</v>
      </c>
      <c r="J67" s="848">
        <v>0.7</v>
      </c>
      <c r="K67" s="847">
        <v>14310</v>
      </c>
      <c r="L67" s="847">
        <v>150</v>
      </c>
      <c r="M67" s="848">
        <v>1</v>
      </c>
      <c r="N67" s="14"/>
      <c r="O67" s="14"/>
      <c r="P67" s="14"/>
      <c r="Q67" s="14"/>
      <c r="R67" s="14"/>
      <c r="S67" s="14"/>
      <c r="T67" s="14"/>
      <c r="U67" s="14"/>
      <c r="V67" s="14"/>
      <c r="W67" s="14"/>
      <c r="X67" s="14"/>
      <c r="Y67" s="14"/>
    </row>
    <row r="68" spans="1:25" ht="15.5">
      <c r="A68" s="853" t="s">
        <v>2423</v>
      </c>
      <c r="B68" s="854">
        <v>7067</v>
      </c>
      <c r="C68" s="854">
        <v>179</v>
      </c>
      <c r="D68" s="848">
        <v>2.5</v>
      </c>
      <c r="E68" s="849"/>
      <c r="F68" s="849"/>
      <c r="G68" s="849"/>
      <c r="H68" s="855">
        <v>10698</v>
      </c>
      <c r="I68" s="847">
        <v>120</v>
      </c>
      <c r="J68" s="848">
        <v>1.1000000000000001</v>
      </c>
      <c r="K68" s="847">
        <v>17765</v>
      </c>
      <c r="L68" s="847">
        <v>299</v>
      </c>
      <c r="M68" s="848">
        <v>1.7</v>
      </c>
      <c r="N68" s="14"/>
      <c r="O68" s="14"/>
      <c r="P68" s="14"/>
      <c r="Q68" s="14"/>
      <c r="R68" s="14"/>
      <c r="S68" s="14"/>
      <c r="T68" s="14"/>
      <c r="U68" s="14"/>
      <c r="V68" s="14"/>
      <c r="W68" s="14"/>
      <c r="X68" s="14"/>
      <c r="Y68" s="14"/>
    </row>
    <row r="69" spans="1:25" ht="15.5">
      <c r="A69" s="853" t="s">
        <v>2424</v>
      </c>
      <c r="B69" s="854">
        <v>6462</v>
      </c>
      <c r="C69" s="854">
        <v>89</v>
      </c>
      <c r="D69" s="848">
        <v>1.4</v>
      </c>
      <c r="E69" s="849"/>
      <c r="F69" s="849"/>
      <c r="G69" s="849"/>
      <c r="H69" s="855">
        <v>12065</v>
      </c>
      <c r="I69" s="847">
        <v>86</v>
      </c>
      <c r="J69" s="848">
        <v>0.7</v>
      </c>
      <c r="K69" s="847">
        <v>18527</v>
      </c>
      <c r="L69" s="847">
        <v>175</v>
      </c>
      <c r="M69" s="848">
        <v>0.9</v>
      </c>
      <c r="N69" s="14"/>
      <c r="O69" s="14"/>
      <c r="P69" s="14"/>
      <c r="Q69" s="14"/>
      <c r="R69" s="14"/>
      <c r="S69" s="14"/>
      <c r="T69" s="14"/>
      <c r="U69" s="14"/>
      <c r="V69" s="14"/>
      <c r="W69" s="14"/>
      <c r="X69" s="14"/>
      <c r="Y69" s="14"/>
    </row>
    <row r="70" spans="1:25" ht="15.5">
      <c r="A70" s="853" t="s">
        <v>2435</v>
      </c>
      <c r="B70" s="854">
        <v>8415</v>
      </c>
      <c r="C70" s="854">
        <v>94</v>
      </c>
      <c r="D70" s="848">
        <v>1.1000000000000001</v>
      </c>
      <c r="E70" s="849"/>
      <c r="F70" s="849"/>
      <c r="G70" s="849"/>
      <c r="H70" s="855">
        <v>13368</v>
      </c>
      <c r="I70" s="847">
        <v>140</v>
      </c>
      <c r="J70" s="848">
        <v>1</v>
      </c>
      <c r="K70" s="847">
        <v>21783</v>
      </c>
      <c r="L70" s="847">
        <v>234</v>
      </c>
      <c r="M70" s="848">
        <v>1.1000000000000001</v>
      </c>
      <c r="N70" s="14"/>
      <c r="O70" s="14"/>
      <c r="P70" s="14"/>
      <c r="Q70" s="14"/>
      <c r="R70" s="14"/>
      <c r="S70" s="14"/>
      <c r="T70" s="14"/>
      <c r="U70" s="14"/>
      <c r="V70" s="14"/>
      <c r="W70" s="14"/>
      <c r="X70" s="14"/>
      <c r="Y70" s="14"/>
    </row>
    <row r="71" spans="1:25" s="37" customFormat="1" ht="12.75" customHeight="1">
      <c r="A71" s="853" t="s">
        <v>2436</v>
      </c>
      <c r="B71" s="854">
        <v>8492</v>
      </c>
      <c r="C71" s="854">
        <v>149</v>
      </c>
      <c r="D71" s="848">
        <v>1.8</v>
      </c>
      <c r="E71" s="849"/>
      <c r="F71" s="849"/>
      <c r="G71" s="849"/>
      <c r="H71" s="855">
        <v>12012</v>
      </c>
      <c r="I71" s="847">
        <v>22</v>
      </c>
      <c r="J71" s="848">
        <v>0.2</v>
      </c>
      <c r="K71" s="847">
        <v>20504</v>
      </c>
      <c r="L71" s="847">
        <v>171</v>
      </c>
      <c r="M71" s="848">
        <v>0.8</v>
      </c>
      <c r="N71" s="14"/>
      <c r="O71" s="14"/>
      <c r="P71" s="14"/>
      <c r="Q71" s="14"/>
      <c r="R71" s="14"/>
      <c r="S71" s="14"/>
      <c r="T71" s="14"/>
      <c r="U71" s="14"/>
      <c r="V71" s="14"/>
      <c r="W71" s="14"/>
      <c r="X71" s="14"/>
      <c r="Y71" s="14"/>
    </row>
    <row r="72" spans="1:25" s="2" customFormat="1" ht="12.75" customHeight="1">
      <c r="A72" s="853" t="s">
        <v>2437</v>
      </c>
      <c r="B72" s="854">
        <v>9749</v>
      </c>
      <c r="C72" s="854">
        <v>115</v>
      </c>
      <c r="D72" s="848">
        <v>1.2</v>
      </c>
      <c r="E72" s="849"/>
      <c r="F72" s="849"/>
      <c r="G72" s="849"/>
      <c r="H72" s="855">
        <v>13183</v>
      </c>
      <c r="I72" s="847">
        <v>152</v>
      </c>
      <c r="J72" s="848">
        <v>1.2</v>
      </c>
      <c r="K72" s="847">
        <v>22932</v>
      </c>
      <c r="L72" s="847">
        <v>267</v>
      </c>
      <c r="M72" s="848">
        <v>1.2</v>
      </c>
      <c r="N72" s="14"/>
      <c r="O72" s="14"/>
      <c r="P72" s="14"/>
      <c r="Q72" s="14"/>
      <c r="R72" s="14"/>
      <c r="S72" s="14"/>
      <c r="T72" s="14"/>
      <c r="U72" s="14"/>
      <c r="V72" s="14"/>
      <c r="W72" s="14"/>
      <c r="X72" s="14"/>
      <c r="Y72" s="14"/>
    </row>
    <row r="73" spans="1:25" s="2" customFormat="1" ht="15.5">
      <c r="A73" s="853" t="s">
        <v>2444</v>
      </c>
      <c r="B73" s="854">
        <v>9478</v>
      </c>
      <c r="C73" s="854">
        <v>0</v>
      </c>
      <c r="D73" s="848">
        <v>0</v>
      </c>
      <c r="E73" s="849"/>
      <c r="F73" s="849"/>
      <c r="G73" s="849"/>
      <c r="H73" s="855">
        <v>13072</v>
      </c>
      <c r="I73" s="847">
        <v>8</v>
      </c>
      <c r="J73" s="848">
        <v>0.1</v>
      </c>
      <c r="K73" s="847">
        <v>22550</v>
      </c>
      <c r="L73" s="847">
        <v>8</v>
      </c>
      <c r="M73" s="848">
        <v>0</v>
      </c>
      <c r="N73" s="14"/>
      <c r="O73" s="14"/>
      <c r="P73" s="14"/>
      <c r="Q73" s="14"/>
      <c r="R73" s="14"/>
      <c r="S73" s="14"/>
      <c r="T73" s="14"/>
      <c r="U73" s="14"/>
      <c r="V73" s="14"/>
      <c r="W73" s="14"/>
      <c r="X73" s="14"/>
      <c r="Y73" s="14"/>
    </row>
    <row r="74" spans="1:25" s="2" customFormat="1" ht="15.5">
      <c r="A74" s="853" t="s">
        <v>2445</v>
      </c>
      <c r="B74" s="854">
        <v>9489</v>
      </c>
      <c r="C74" s="854">
        <v>1</v>
      </c>
      <c r="D74" s="848">
        <v>0</v>
      </c>
      <c r="E74" s="849"/>
      <c r="F74" s="849"/>
      <c r="G74" s="849"/>
      <c r="H74" s="855">
        <v>10439</v>
      </c>
      <c r="I74" s="847">
        <v>42</v>
      </c>
      <c r="J74" s="848">
        <v>0.4</v>
      </c>
      <c r="K74" s="847">
        <v>19928</v>
      </c>
      <c r="L74" s="847">
        <v>43</v>
      </c>
      <c r="M74" s="848">
        <v>0.2</v>
      </c>
      <c r="N74" s="14"/>
      <c r="O74" s="14"/>
      <c r="P74" s="14"/>
      <c r="Q74" s="14"/>
      <c r="R74" s="14"/>
      <c r="S74" s="14"/>
      <c r="T74" s="14"/>
      <c r="U74" s="14"/>
      <c r="V74" s="14"/>
      <c r="W74" s="14"/>
      <c r="X74" s="14"/>
      <c r="Y74" s="14"/>
    </row>
    <row r="75" spans="1:25" s="2" customFormat="1" ht="15.5">
      <c r="A75" s="853" t="s">
        <v>2446</v>
      </c>
      <c r="B75" s="854">
        <v>11005</v>
      </c>
      <c r="C75" s="854">
        <v>0</v>
      </c>
      <c r="D75" s="848">
        <v>0</v>
      </c>
      <c r="E75" s="849"/>
      <c r="F75" s="849"/>
      <c r="G75" s="849"/>
      <c r="H75" s="855">
        <v>11114</v>
      </c>
      <c r="I75" s="847">
        <v>35</v>
      </c>
      <c r="J75" s="848">
        <v>0.3</v>
      </c>
      <c r="K75" s="847">
        <v>22119</v>
      </c>
      <c r="L75" s="847">
        <v>35</v>
      </c>
      <c r="M75" s="848">
        <v>0.2</v>
      </c>
      <c r="N75" s="14"/>
      <c r="O75" s="14"/>
      <c r="P75" s="14"/>
      <c r="Q75" s="14"/>
      <c r="R75" s="14"/>
      <c r="S75" s="14"/>
      <c r="T75" s="14"/>
      <c r="U75" s="14"/>
      <c r="V75" s="14"/>
      <c r="W75" s="14"/>
      <c r="X75" s="14"/>
      <c r="Y75" s="14"/>
    </row>
    <row r="76" spans="1:25" s="2" customFormat="1" ht="15.5">
      <c r="A76" s="853" t="s">
        <v>2458</v>
      </c>
      <c r="B76" s="854">
        <v>16121</v>
      </c>
      <c r="C76" s="854">
        <v>0</v>
      </c>
      <c r="D76" s="848">
        <v>0</v>
      </c>
      <c r="E76" s="849"/>
      <c r="F76" s="849"/>
      <c r="G76" s="849"/>
      <c r="H76" s="855">
        <v>13471</v>
      </c>
      <c r="I76" s="847">
        <v>25</v>
      </c>
      <c r="J76" s="848">
        <v>0.2</v>
      </c>
      <c r="K76" s="847">
        <v>29592</v>
      </c>
      <c r="L76" s="847">
        <v>25</v>
      </c>
      <c r="M76" s="848">
        <v>0.1</v>
      </c>
      <c r="N76" s="14"/>
      <c r="O76" s="14"/>
      <c r="P76" s="14"/>
      <c r="Q76" s="14"/>
      <c r="R76" s="14"/>
      <c r="S76" s="14"/>
      <c r="T76" s="14"/>
      <c r="U76" s="14"/>
      <c r="V76" s="14"/>
      <c r="W76" s="14"/>
      <c r="X76" s="14"/>
      <c r="Y76" s="14"/>
    </row>
    <row r="77" spans="1:25" s="2" customFormat="1" ht="15.5">
      <c r="A77" s="853" t="s">
        <v>2459</v>
      </c>
      <c r="B77" s="548"/>
      <c r="C77" s="548"/>
      <c r="D77" s="548"/>
      <c r="E77" s="548"/>
      <c r="F77" s="548"/>
      <c r="G77" s="548"/>
      <c r="H77" s="855">
        <v>2871</v>
      </c>
      <c r="I77" s="847">
        <v>0</v>
      </c>
      <c r="J77" s="848">
        <v>0</v>
      </c>
      <c r="K77" s="847">
        <v>2871</v>
      </c>
      <c r="L77" s="847">
        <v>0</v>
      </c>
      <c r="M77" s="848">
        <v>0</v>
      </c>
      <c r="N77" s="14"/>
      <c r="O77" s="14"/>
      <c r="P77" s="14"/>
      <c r="Q77" s="14"/>
      <c r="R77" s="14"/>
      <c r="S77" s="14"/>
      <c r="T77" s="14"/>
      <c r="U77" s="14"/>
      <c r="V77" s="14"/>
      <c r="W77" s="14"/>
      <c r="X77" s="14"/>
      <c r="Y77" s="14"/>
    </row>
    <row r="78" spans="1:25" s="2" customFormat="1" ht="15.5">
      <c r="A78" s="853" t="s">
        <v>2460</v>
      </c>
      <c r="B78" s="548"/>
      <c r="C78" s="548"/>
      <c r="D78" s="548"/>
      <c r="E78" s="548"/>
      <c r="F78" s="548"/>
      <c r="G78" s="548"/>
      <c r="H78" s="855">
        <v>7616</v>
      </c>
      <c r="I78" s="847">
        <v>38</v>
      </c>
      <c r="J78" s="848">
        <v>0.5</v>
      </c>
      <c r="K78" s="847">
        <v>7616</v>
      </c>
      <c r="L78" s="847">
        <v>38</v>
      </c>
      <c r="M78" s="848">
        <v>0.5</v>
      </c>
      <c r="N78" s="14"/>
      <c r="O78" s="14"/>
      <c r="P78" s="14"/>
      <c r="Q78" s="14"/>
      <c r="R78" s="14"/>
      <c r="S78" s="14"/>
      <c r="T78" s="14"/>
      <c r="U78" s="14"/>
      <c r="V78" s="14"/>
      <c r="W78" s="14"/>
      <c r="X78" s="14"/>
      <c r="Y78" s="14"/>
    </row>
    <row r="79" spans="1:25" s="2" customFormat="1" ht="15.5">
      <c r="A79" s="853" t="s">
        <v>2504</v>
      </c>
      <c r="B79" s="548"/>
      <c r="C79" s="548"/>
      <c r="D79" s="548"/>
      <c r="E79" s="548"/>
      <c r="F79" s="548"/>
      <c r="G79" s="548"/>
      <c r="H79" s="855">
        <v>5610</v>
      </c>
      <c r="I79" s="847">
        <v>17</v>
      </c>
      <c r="J79" s="848">
        <v>0.3</v>
      </c>
      <c r="K79" s="847">
        <v>5610</v>
      </c>
      <c r="L79" s="847">
        <v>17</v>
      </c>
      <c r="M79" s="848">
        <v>0.3</v>
      </c>
      <c r="N79" s="14"/>
      <c r="O79" s="14"/>
      <c r="P79" s="14"/>
      <c r="Q79" s="14"/>
      <c r="R79" s="14"/>
      <c r="S79" s="14"/>
      <c r="T79" s="14"/>
      <c r="U79" s="14"/>
      <c r="V79" s="14"/>
      <c r="W79" s="14"/>
      <c r="X79" s="14"/>
      <c r="Y79" s="14"/>
    </row>
    <row r="80" spans="1:25" s="132" customFormat="1" ht="15.5">
      <c r="A80" s="853" t="s">
        <v>2502</v>
      </c>
      <c r="B80" s="548"/>
      <c r="C80" s="548"/>
      <c r="D80" s="548"/>
      <c r="E80" s="548"/>
      <c r="F80" s="548"/>
      <c r="G80" s="548"/>
      <c r="H80" s="855">
        <v>11114</v>
      </c>
      <c r="I80" s="847">
        <v>77</v>
      </c>
      <c r="J80" s="848">
        <v>0.7</v>
      </c>
      <c r="K80" s="847">
        <v>11114</v>
      </c>
      <c r="L80" s="847">
        <v>77</v>
      </c>
      <c r="M80" s="848">
        <v>0.7</v>
      </c>
      <c r="N80" s="14"/>
      <c r="O80" s="14"/>
      <c r="P80" s="14"/>
      <c r="Q80" s="14"/>
      <c r="R80" s="14"/>
      <c r="S80" s="14"/>
      <c r="T80" s="14"/>
      <c r="U80" s="14"/>
      <c r="V80" s="14"/>
      <c r="W80" s="14"/>
      <c r="X80" s="14"/>
      <c r="Y80" s="14"/>
    </row>
    <row r="81" spans="1:25" s="132" customFormat="1" ht="15.5">
      <c r="A81" s="853" t="s">
        <v>2531</v>
      </c>
      <c r="B81" s="548"/>
      <c r="C81" s="548"/>
      <c r="D81" s="548"/>
      <c r="E81" s="548"/>
      <c r="F81" s="548"/>
      <c r="G81" s="548"/>
      <c r="H81" s="855">
        <v>12356</v>
      </c>
      <c r="I81" s="847">
        <v>43</v>
      </c>
      <c r="J81" s="848">
        <v>0.3</v>
      </c>
      <c r="K81" s="847">
        <v>12356</v>
      </c>
      <c r="L81" s="847">
        <v>43</v>
      </c>
      <c r="M81" s="848">
        <v>0.3</v>
      </c>
      <c r="N81" s="14"/>
      <c r="O81" s="14"/>
      <c r="P81" s="14"/>
      <c r="Q81" s="14"/>
      <c r="R81" s="14"/>
      <c r="S81" s="14"/>
      <c r="T81" s="14"/>
      <c r="U81" s="14"/>
      <c r="V81" s="14"/>
      <c r="W81" s="14"/>
      <c r="X81" s="14"/>
      <c r="Y81" s="14"/>
    </row>
    <row r="82" spans="1:25" s="132" customFormat="1" ht="15.5">
      <c r="A82" s="853" t="s">
        <v>2532</v>
      </c>
      <c r="B82" s="548"/>
      <c r="C82" s="548"/>
      <c r="D82" s="548"/>
      <c r="E82" s="548"/>
      <c r="F82" s="548"/>
      <c r="G82" s="548"/>
      <c r="H82" s="855">
        <v>13898</v>
      </c>
      <c r="I82" s="847">
        <v>27</v>
      </c>
      <c r="J82" s="848">
        <v>0.2</v>
      </c>
      <c r="K82" s="847">
        <v>13898</v>
      </c>
      <c r="L82" s="847">
        <v>27</v>
      </c>
      <c r="M82" s="848">
        <v>0.2</v>
      </c>
      <c r="N82" s="14"/>
      <c r="O82" s="14"/>
      <c r="P82" s="14"/>
      <c r="Q82" s="14"/>
      <c r="R82" s="14"/>
      <c r="S82" s="14"/>
      <c r="T82" s="14"/>
      <c r="U82" s="14"/>
      <c r="V82" s="14"/>
      <c r="W82" s="14"/>
      <c r="X82" s="14"/>
      <c r="Y82" s="14"/>
    </row>
    <row r="83" spans="1:25" s="159" customFormat="1" ht="15.5">
      <c r="A83" s="853" t="s">
        <v>2555</v>
      </c>
      <c r="B83" s="548"/>
      <c r="C83" s="548"/>
      <c r="D83" s="548"/>
      <c r="E83" s="548"/>
      <c r="F83" s="548"/>
      <c r="G83" s="548"/>
      <c r="H83" s="855">
        <v>13569</v>
      </c>
      <c r="I83" s="847">
        <v>4</v>
      </c>
      <c r="J83" s="848">
        <v>0</v>
      </c>
      <c r="K83" s="847">
        <v>13569</v>
      </c>
      <c r="L83" s="847">
        <v>4</v>
      </c>
      <c r="M83" s="848">
        <v>0</v>
      </c>
      <c r="N83" s="14"/>
      <c r="O83" s="14"/>
      <c r="P83" s="14"/>
      <c r="Q83" s="14"/>
      <c r="R83" s="14"/>
      <c r="S83" s="14"/>
      <c r="T83" s="14"/>
      <c r="U83" s="14"/>
      <c r="V83" s="14"/>
      <c r="W83" s="14"/>
      <c r="X83" s="14"/>
      <c r="Y83" s="14"/>
    </row>
    <row r="84" spans="1:25" s="159" customFormat="1" ht="15.5">
      <c r="A84" s="853" t="s">
        <v>2556</v>
      </c>
      <c r="B84" s="548"/>
      <c r="C84" s="548"/>
      <c r="D84" s="548"/>
      <c r="E84" s="548"/>
      <c r="F84" s="548"/>
      <c r="G84" s="548"/>
      <c r="H84" s="855">
        <v>14626</v>
      </c>
      <c r="I84" s="847">
        <v>7</v>
      </c>
      <c r="J84" s="848">
        <v>0</v>
      </c>
      <c r="K84" s="847">
        <v>14626</v>
      </c>
      <c r="L84" s="847">
        <v>7</v>
      </c>
      <c r="M84" s="848">
        <v>0</v>
      </c>
      <c r="N84" s="14"/>
      <c r="O84" s="14"/>
      <c r="P84" s="14"/>
      <c r="Q84" s="14"/>
      <c r="R84" s="14"/>
      <c r="S84" s="14"/>
      <c r="T84" s="14"/>
      <c r="U84" s="14"/>
      <c r="V84" s="14"/>
      <c r="W84" s="14"/>
      <c r="X84" s="14"/>
      <c r="Y84" s="14"/>
    </row>
    <row r="85" spans="1:25" s="159" customFormat="1" ht="15.5">
      <c r="A85" s="853" t="s">
        <v>2557</v>
      </c>
      <c r="B85" s="548"/>
      <c r="C85" s="548"/>
      <c r="D85" s="548"/>
      <c r="E85" s="548"/>
      <c r="F85" s="548"/>
      <c r="G85" s="548"/>
      <c r="H85" s="855">
        <v>15967</v>
      </c>
      <c r="I85" s="847">
        <v>15</v>
      </c>
      <c r="J85" s="848">
        <v>0.1</v>
      </c>
      <c r="K85" s="847">
        <v>15967</v>
      </c>
      <c r="L85" s="847">
        <v>15</v>
      </c>
      <c r="M85" s="848">
        <v>0.1</v>
      </c>
      <c r="N85" s="14"/>
      <c r="O85" s="14"/>
      <c r="P85" s="14"/>
      <c r="Q85" s="14"/>
      <c r="R85" s="14"/>
      <c r="S85" s="14"/>
      <c r="T85" s="14"/>
      <c r="U85" s="14"/>
      <c r="V85" s="14"/>
      <c r="W85" s="14"/>
      <c r="X85" s="14"/>
      <c r="Y85" s="14"/>
    </row>
    <row r="86" spans="1:25" s="140" customFormat="1" ht="15.5">
      <c r="A86" s="853" t="s">
        <v>2568</v>
      </c>
      <c r="B86" s="548"/>
      <c r="C86" s="548"/>
      <c r="D86" s="548"/>
      <c r="E86" s="548"/>
      <c r="F86" s="548"/>
      <c r="G86" s="548"/>
      <c r="H86" s="855">
        <v>18183</v>
      </c>
      <c r="I86" s="847">
        <v>56</v>
      </c>
      <c r="J86" s="848">
        <v>0.3</v>
      </c>
      <c r="K86" s="847">
        <v>18183</v>
      </c>
      <c r="L86" s="847">
        <v>56</v>
      </c>
      <c r="M86" s="848">
        <v>0.3</v>
      </c>
      <c r="N86" s="14"/>
      <c r="O86" s="14"/>
      <c r="P86" s="14"/>
      <c r="Q86" s="14"/>
      <c r="R86" s="14"/>
      <c r="S86" s="14"/>
      <c r="T86" s="14"/>
      <c r="U86" s="14"/>
      <c r="V86" s="14"/>
      <c r="W86" s="14"/>
      <c r="X86" s="14"/>
      <c r="Y86" s="14"/>
    </row>
    <row r="87" spans="1:25" s="140" customFormat="1" ht="15.5">
      <c r="A87" s="853" t="s">
        <v>2569</v>
      </c>
      <c r="B87" s="548"/>
      <c r="C87" s="548"/>
      <c r="D87" s="548"/>
      <c r="E87" s="548"/>
      <c r="F87" s="548"/>
      <c r="G87" s="548"/>
      <c r="H87" s="855">
        <v>18700</v>
      </c>
      <c r="I87" s="847">
        <v>49</v>
      </c>
      <c r="J87" s="848">
        <v>0.3</v>
      </c>
      <c r="K87" s="847">
        <v>18700</v>
      </c>
      <c r="L87" s="847">
        <v>49</v>
      </c>
      <c r="M87" s="848">
        <v>0.3</v>
      </c>
      <c r="N87" s="14"/>
      <c r="O87" s="14"/>
      <c r="P87" s="14"/>
      <c r="Q87" s="14"/>
      <c r="R87" s="14"/>
      <c r="S87" s="14"/>
      <c r="T87" s="14"/>
      <c r="U87" s="14"/>
      <c r="V87" s="14"/>
      <c r="W87" s="14"/>
      <c r="X87" s="14"/>
      <c r="Y87" s="14"/>
    </row>
    <row r="88" spans="1:25" s="140" customFormat="1" ht="15.5">
      <c r="A88" s="853" t="s">
        <v>2570</v>
      </c>
      <c r="B88" s="548"/>
      <c r="C88" s="548"/>
      <c r="D88" s="548"/>
      <c r="E88" s="548"/>
      <c r="F88" s="548"/>
      <c r="G88" s="548"/>
      <c r="H88" s="855">
        <v>21230</v>
      </c>
      <c r="I88" s="847">
        <v>94</v>
      </c>
      <c r="J88" s="848">
        <v>0.4</v>
      </c>
      <c r="K88" s="847">
        <v>21230</v>
      </c>
      <c r="L88" s="847">
        <v>94</v>
      </c>
      <c r="M88" s="848">
        <v>0.4</v>
      </c>
      <c r="N88" s="14"/>
      <c r="O88" s="14"/>
      <c r="P88" s="14"/>
      <c r="Q88" s="14"/>
      <c r="R88" s="14"/>
      <c r="S88" s="14"/>
      <c r="T88" s="14"/>
      <c r="U88" s="14"/>
      <c r="V88" s="14"/>
      <c r="W88" s="14"/>
      <c r="X88" s="14"/>
      <c r="Y88" s="14"/>
    </row>
    <row r="89" spans="1:25" s="174" customFormat="1" ht="15.5">
      <c r="A89" s="853" t="s">
        <v>2589</v>
      </c>
      <c r="B89" s="548"/>
      <c r="C89" s="548"/>
      <c r="D89" s="548"/>
      <c r="E89" s="548"/>
      <c r="F89" s="548"/>
      <c r="G89" s="548"/>
      <c r="H89" s="855">
        <v>25663</v>
      </c>
      <c r="I89" s="847">
        <v>100</v>
      </c>
      <c r="J89" s="848">
        <v>0.4</v>
      </c>
      <c r="K89" s="847">
        <v>25663</v>
      </c>
      <c r="L89" s="847">
        <v>100</v>
      </c>
      <c r="M89" s="848">
        <v>0.4</v>
      </c>
      <c r="N89" s="14"/>
      <c r="O89" s="14"/>
      <c r="P89" s="14"/>
      <c r="Q89" s="14"/>
      <c r="R89" s="14"/>
      <c r="S89" s="14"/>
      <c r="T89" s="14"/>
      <c r="U89" s="14"/>
      <c r="V89" s="14"/>
      <c r="W89" s="14"/>
      <c r="X89" s="14"/>
      <c r="Y89" s="14"/>
    </row>
    <row r="90" spans="1:25" s="174" customFormat="1" ht="15.5">
      <c r="A90" s="853" t="s">
        <v>2590</v>
      </c>
      <c r="B90" s="548"/>
      <c r="C90" s="548"/>
      <c r="D90" s="548"/>
      <c r="E90" s="548"/>
      <c r="F90" s="548"/>
      <c r="G90" s="548"/>
      <c r="H90" s="855">
        <v>25774</v>
      </c>
      <c r="I90" s="847">
        <v>71</v>
      </c>
      <c r="J90" s="848">
        <v>0.3</v>
      </c>
      <c r="K90" s="847">
        <v>25774</v>
      </c>
      <c r="L90" s="847">
        <v>71</v>
      </c>
      <c r="M90" s="848">
        <v>0.3</v>
      </c>
      <c r="N90" s="14"/>
      <c r="O90" s="14"/>
      <c r="P90" s="14"/>
      <c r="Q90" s="14"/>
      <c r="R90" s="14"/>
      <c r="S90" s="14"/>
      <c r="T90" s="14"/>
      <c r="U90" s="14"/>
      <c r="V90" s="14"/>
      <c r="W90" s="14"/>
      <c r="X90" s="14"/>
      <c r="Y90" s="14"/>
    </row>
    <row r="91" spans="1:25" s="174" customFormat="1" ht="15.5">
      <c r="A91" s="853" t="s">
        <v>2600</v>
      </c>
      <c r="B91" s="548"/>
      <c r="C91" s="548"/>
      <c r="D91" s="548"/>
      <c r="E91" s="548"/>
      <c r="F91" s="548"/>
      <c r="G91" s="548"/>
      <c r="H91" s="855">
        <v>28251</v>
      </c>
      <c r="I91" s="847">
        <v>246</v>
      </c>
      <c r="J91" s="848">
        <v>0.9</v>
      </c>
      <c r="K91" s="847">
        <v>28251</v>
      </c>
      <c r="L91" s="847">
        <v>246</v>
      </c>
      <c r="M91" s="848">
        <v>0.9</v>
      </c>
      <c r="N91" s="14"/>
      <c r="O91" s="14"/>
      <c r="P91" s="14"/>
      <c r="Q91" s="14"/>
      <c r="R91" s="14"/>
      <c r="S91" s="14"/>
      <c r="T91" s="14"/>
      <c r="U91" s="14"/>
      <c r="V91" s="14"/>
      <c r="W91" s="14"/>
      <c r="X91" s="14"/>
      <c r="Y91" s="14"/>
    </row>
    <row r="92" spans="1:25" s="186" customFormat="1" ht="15.5">
      <c r="A92" s="853" t="s">
        <v>2599</v>
      </c>
      <c r="B92" s="548"/>
      <c r="C92" s="548"/>
      <c r="D92" s="548"/>
      <c r="E92" s="548"/>
      <c r="F92" s="548"/>
      <c r="G92" s="548"/>
      <c r="H92" s="855">
        <v>18109</v>
      </c>
      <c r="I92" s="847">
        <v>128</v>
      </c>
      <c r="J92" s="848">
        <v>0.7</v>
      </c>
      <c r="K92" s="847">
        <v>18109</v>
      </c>
      <c r="L92" s="847">
        <v>128</v>
      </c>
      <c r="M92" s="848">
        <v>0.7</v>
      </c>
      <c r="N92" s="14"/>
      <c r="O92" s="14"/>
      <c r="P92" s="14"/>
      <c r="Q92" s="14"/>
      <c r="R92" s="14"/>
      <c r="S92" s="14"/>
      <c r="T92" s="14"/>
      <c r="U92" s="14"/>
      <c r="V92" s="14"/>
      <c r="W92" s="14"/>
      <c r="X92" s="14"/>
      <c r="Y92" s="14"/>
    </row>
    <row r="93" spans="1:25" s="186" customFormat="1" ht="15.5">
      <c r="A93" s="853" t="s">
        <v>2610</v>
      </c>
      <c r="B93" s="548"/>
      <c r="C93" s="548"/>
      <c r="D93" s="548"/>
      <c r="E93" s="548"/>
      <c r="F93" s="548"/>
      <c r="G93" s="548"/>
      <c r="H93" s="855">
        <v>22883</v>
      </c>
      <c r="I93" s="847">
        <v>62</v>
      </c>
      <c r="J93" s="848">
        <v>0.3</v>
      </c>
      <c r="K93" s="847">
        <v>22883</v>
      </c>
      <c r="L93" s="847">
        <v>62</v>
      </c>
      <c r="M93" s="848">
        <v>0.3</v>
      </c>
      <c r="N93" s="14"/>
      <c r="O93" s="14"/>
      <c r="P93" s="14"/>
      <c r="Q93" s="14"/>
      <c r="R93" s="14"/>
      <c r="S93" s="14"/>
      <c r="T93" s="14"/>
      <c r="U93" s="14"/>
      <c r="V93" s="14"/>
      <c r="W93" s="14"/>
      <c r="X93" s="14"/>
      <c r="Y93" s="14"/>
    </row>
    <row r="94" spans="1:25" s="186" customFormat="1" ht="15.5">
      <c r="A94" s="853" t="s">
        <v>2613</v>
      </c>
      <c r="B94" s="548"/>
      <c r="C94" s="548"/>
      <c r="D94" s="548"/>
      <c r="E94" s="548"/>
      <c r="F94" s="548"/>
      <c r="G94" s="548"/>
      <c r="H94" s="855">
        <v>24377</v>
      </c>
      <c r="I94" s="847">
        <v>13</v>
      </c>
      <c r="J94" s="848">
        <v>0.1</v>
      </c>
      <c r="K94" s="847">
        <v>24377</v>
      </c>
      <c r="L94" s="847">
        <v>13</v>
      </c>
      <c r="M94" s="848">
        <v>0.1</v>
      </c>
      <c r="N94" s="14"/>
      <c r="O94" s="14"/>
      <c r="P94" s="14"/>
      <c r="Q94" s="14"/>
      <c r="R94" s="14"/>
      <c r="S94" s="14"/>
      <c r="T94" s="14"/>
      <c r="U94" s="14"/>
      <c r="V94" s="14"/>
      <c r="W94" s="14"/>
      <c r="X94" s="14"/>
      <c r="Y94" s="14"/>
    </row>
    <row r="95" spans="1:25" s="195" customFormat="1" ht="15.5">
      <c r="A95" s="853" t="s">
        <v>2614</v>
      </c>
      <c r="B95" s="548"/>
      <c r="C95" s="548"/>
      <c r="D95" s="548"/>
      <c r="E95" s="548"/>
      <c r="F95" s="548"/>
      <c r="G95" s="548"/>
      <c r="H95" s="855">
        <v>10532</v>
      </c>
      <c r="I95" s="850">
        <v>0</v>
      </c>
      <c r="J95" s="848">
        <v>0</v>
      </c>
      <c r="K95" s="847">
        <v>10532</v>
      </c>
      <c r="L95" s="847">
        <v>0</v>
      </c>
      <c r="M95" s="848">
        <v>0</v>
      </c>
      <c r="N95" s="14"/>
      <c r="O95" s="14"/>
      <c r="P95" s="14"/>
      <c r="Q95" s="14"/>
      <c r="R95" s="14"/>
      <c r="S95" s="14"/>
      <c r="T95" s="14"/>
      <c r="U95" s="14"/>
      <c r="V95" s="14"/>
      <c r="W95" s="14"/>
      <c r="X95" s="14"/>
      <c r="Y95" s="14"/>
    </row>
    <row r="96" spans="1:25" s="195" customFormat="1" ht="15.5">
      <c r="A96" s="853" t="s">
        <v>2619</v>
      </c>
      <c r="B96" s="548"/>
      <c r="C96" s="548"/>
      <c r="D96" s="548"/>
      <c r="E96" s="548"/>
      <c r="F96" s="548"/>
      <c r="G96" s="548"/>
      <c r="H96" s="855">
        <v>11720</v>
      </c>
      <c r="I96" s="850">
        <v>0</v>
      </c>
      <c r="J96" s="848">
        <v>0</v>
      </c>
      <c r="K96" s="847">
        <v>11720</v>
      </c>
      <c r="L96" s="847">
        <v>0</v>
      </c>
      <c r="M96" s="848">
        <v>0</v>
      </c>
      <c r="N96" s="14"/>
      <c r="O96" s="14"/>
      <c r="P96" s="14"/>
      <c r="Q96" s="14"/>
      <c r="R96" s="14"/>
      <c r="S96" s="14"/>
      <c r="T96" s="14"/>
      <c r="U96" s="14"/>
      <c r="V96" s="14"/>
      <c r="W96" s="14"/>
      <c r="X96" s="14"/>
      <c r="Y96" s="14"/>
    </row>
    <row r="97" spans="1:25" s="195" customFormat="1" ht="15.5">
      <c r="A97" s="853" t="s">
        <v>2620</v>
      </c>
      <c r="B97" s="548"/>
      <c r="C97" s="548"/>
      <c r="D97" s="548"/>
      <c r="E97" s="548"/>
      <c r="F97" s="548"/>
      <c r="G97" s="548"/>
      <c r="H97" s="855">
        <v>27167</v>
      </c>
      <c r="I97" s="850">
        <v>0</v>
      </c>
      <c r="J97" s="848">
        <v>0</v>
      </c>
      <c r="K97" s="847">
        <v>27167</v>
      </c>
      <c r="L97" s="847">
        <v>0</v>
      </c>
      <c r="M97" s="848">
        <v>0</v>
      </c>
      <c r="N97" s="14"/>
      <c r="O97" s="14"/>
      <c r="P97" s="14"/>
      <c r="Q97" s="14"/>
      <c r="R97" s="14"/>
      <c r="S97" s="14"/>
      <c r="T97" s="14"/>
      <c r="U97" s="14"/>
      <c r="V97" s="14"/>
      <c r="W97" s="14"/>
      <c r="X97" s="14"/>
      <c r="Y97" s="14"/>
    </row>
    <row r="98" spans="1:25" s="221" customFormat="1" ht="15.5">
      <c r="A98" s="853" t="s">
        <v>2621</v>
      </c>
      <c r="B98" s="548"/>
      <c r="C98" s="548"/>
      <c r="D98" s="548"/>
      <c r="E98" s="548"/>
      <c r="F98" s="548"/>
      <c r="G98" s="548"/>
      <c r="H98" s="855">
        <v>25747</v>
      </c>
      <c r="I98" s="850">
        <v>0</v>
      </c>
      <c r="J98" s="848">
        <v>0</v>
      </c>
      <c r="K98" s="847">
        <v>25747</v>
      </c>
      <c r="L98" s="847">
        <v>0</v>
      </c>
      <c r="M98" s="848">
        <v>0</v>
      </c>
      <c r="N98" s="14"/>
      <c r="O98" s="14"/>
      <c r="P98" s="14"/>
      <c r="Q98" s="14"/>
      <c r="R98" s="14"/>
      <c r="S98" s="14"/>
      <c r="T98" s="14"/>
      <c r="U98" s="14"/>
      <c r="V98" s="14"/>
      <c r="W98" s="14"/>
      <c r="X98" s="14"/>
      <c r="Y98" s="14"/>
    </row>
    <row r="99" spans="1:25" s="221" customFormat="1" ht="15.5">
      <c r="A99" s="853" t="s">
        <v>2627</v>
      </c>
      <c r="B99" s="548"/>
      <c r="C99" s="548"/>
      <c r="D99" s="548"/>
      <c r="E99" s="548"/>
      <c r="F99" s="548"/>
      <c r="G99" s="548"/>
      <c r="H99" s="855">
        <v>30434</v>
      </c>
      <c r="I99" s="850">
        <v>27</v>
      </c>
      <c r="J99" s="848">
        <v>0.1</v>
      </c>
      <c r="K99" s="847">
        <v>30434</v>
      </c>
      <c r="L99" s="847">
        <v>27</v>
      </c>
      <c r="M99" s="848">
        <v>0.1</v>
      </c>
      <c r="N99" s="14"/>
      <c r="O99" s="14"/>
      <c r="P99" s="14"/>
      <c r="Q99" s="14"/>
      <c r="R99" s="14"/>
      <c r="S99" s="14"/>
      <c r="T99" s="14"/>
      <c r="U99" s="14"/>
      <c r="V99" s="14"/>
      <c r="W99" s="14"/>
      <c r="X99" s="14"/>
      <c r="Y99" s="14"/>
    </row>
    <row r="100" spans="1:25" s="221" customFormat="1" ht="15.5">
      <c r="A100" s="853" t="s">
        <v>2631</v>
      </c>
      <c r="B100" s="548"/>
      <c r="C100" s="548"/>
      <c r="D100" s="548"/>
      <c r="E100" s="548"/>
      <c r="F100" s="548"/>
      <c r="G100" s="548"/>
      <c r="H100" s="855">
        <v>36675</v>
      </c>
      <c r="I100" s="850">
        <v>18</v>
      </c>
      <c r="J100" s="848">
        <v>0</v>
      </c>
      <c r="K100" s="847">
        <v>36675</v>
      </c>
      <c r="L100" s="847">
        <v>18</v>
      </c>
      <c r="M100" s="848">
        <v>0</v>
      </c>
      <c r="N100" s="14"/>
      <c r="O100" s="14"/>
      <c r="P100" s="14"/>
      <c r="Q100" s="14"/>
      <c r="R100" s="14"/>
      <c r="S100" s="14"/>
      <c r="T100" s="14"/>
      <c r="U100" s="14"/>
      <c r="V100" s="14"/>
      <c r="W100" s="14"/>
      <c r="X100" s="14"/>
      <c r="Y100" s="14"/>
    </row>
    <row r="101" spans="1:25" s="230" customFormat="1" ht="15.5">
      <c r="A101" s="853" t="s">
        <v>2630</v>
      </c>
      <c r="B101" s="548"/>
      <c r="C101" s="548"/>
      <c r="D101" s="548"/>
      <c r="E101" s="548"/>
      <c r="F101" s="548"/>
      <c r="G101" s="548"/>
      <c r="H101" s="855">
        <v>39903</v>
      </c>
      <c r="I101" s="850">
        <v>0</v>
      </c>
      <c r="J101" s="848">
        <v>0</v>
      </c>
      <c r="K101" s="847">
        <v>39903</v>
      </c>
      <c r="L101" s="847">
        <v>0</v>
      </c>
      <c r="M101" s="848">
        <v>0</v>
      </c>
      <c r="N101" s="14"/>
      <c r="O101" s="14"/>
      <c r="P101" s="14"/>
      <c r="Q101" s="14"/>
      <c r="R101" s="14"/>
      <c r="S101" s="14"/>
      <c r="T101" s="14"/>
      <c r="U101" s="14"/>
      <c r="V101" s="14"/>
      <c r="W101" s="14"/>
      <c r="X101" s="14"/>
      <c r="Y101" s="14"/>
    </row>
    <row r="102" spans="1:25" s="230" customFormat="1" ht="15.5">
      <c r="A102" s="853" t="s">
        <v>2661</v>
      </c>
      <c r="B102" s="548"/>
      <c r="C102" s="548"/>
      <c r="D102" s="548"/>
      <c r="E102" s="548"/>
      <c r="F102" s="548"/>
      <c r="G102" s="548"/>
      <c r="H102" s="855">
        <v>40585</v>
      </c>
      <c r="I102" s="850">
        <v>0</v>
      </c>
      <c r="J102" s="848">
        <v>0</v>
      </c>
      <c r="K102" s="847">
        <v>40585</v>
      </c>
      <c r="L102" s="847">
        <v>0</v>
      </c>
      <c r="M102" s="848">
        <v>0</v>
      </c>
      <c r="N102" s="14"/>
      <c r="O102" s="14"/>
      <c r="P102" s="14"/>
      <c r="Q102" s="14"/>
      <c r="R102" s="14"/>
      <c r="S102" s="14"/>
      <c r="T102" s="14"/>
      <c r="U102" s="14"/>
      <c r="V102" s="14"/>
      <c r="W102" s="14"/>
      <c r="X102" s="14"/>
      <c r="Y102" s="14"/>
    </row>
    <row r="103" spans="1:25" s="230" customFormat="1" ht="15.5">
      <c r="A103" s="853" t="s">
        <v>2662</v>
      </c>
      <c r="B103" s="548"/>
      <c r="C103" s="548"/>
      <c r="D103" s="548"/>
      <c r="E103" s="548"/>
      <c r="F103" s="548"/>
      <c r="G103" s="548"/>
      <c r="H103" s="855">
        <v>34013</v>
      </c>
      <c r="I103" s="850">
        <v>0</v>
      </c>
      <c r="J103" s="848">
        <v>0</v>
      </c>
      <c r="K103" s="847">
        <v>34013</v>
      </c>
      <c r="L103" s="847">
        <v>0</v>
      </c>
      <c r="M103" s="848">
        <v>0</v>
      </c>
      <c r="N103" s="14"/>
      <c r="O103" s="14"/>
      <c r="P103" s="14"/>
      <c r="Q103" s="14"/>
      <c r="R103" s="14"/>
      <c r="S103" s="14"/>
      <c r="T103" s="14"/>
      <c r="U103" s="14"/>
      <c r="V103" s="14"/>
      <c r="W103" s="14"/>
      <c r="X103" s="14"/>
      <c r="Y103" s="14"/>
    </row>
    <row r="104" spans="1:25" s="242" customFormat="1" ht="15.5">
      <c r="A104" s="853" t="s">
        <v>2663</v>
      </c>
      <c r="B104" s="548"/>
      <c r="C104" s="548"/>
      <c r="D104" s="548"/>
      <c r="E104" s="548"/>
      <c r="F104" s="548"/>
      <c r="G104" s="548"/>
      <c r="H104" s="855">
        <v>37018</v>
      </c>
      <c r="I104" s="850">
        <v>0</v>
      </c>
      <c r="J104" s="848">
        <v>0</v>
      </c>
      <c r="K104" s="847">
        <v>37018</v>
      </c>
      <c r="L104" s="847">
        <v>0</v>
      </c>
      <c r="M104" s="848">
        <v>0</v>
      </c>
      <c r="N104" s="14"/>
      <c r="O104" s="14"/>
      <c r="P104" s="14"/>
      <c r="Q104" s="14"/>
      <c r="R104" s="14"/>
      <c r="S104" s="14"/>
      <c r="T104" s="14"/>
      <c r="U104" s="14"/>
      <c r="V104" s="14"/>
      <c r="W104" s="14"/>
      <c r="X104" s="14"/>
      <c r="Y104" s="14"/>
    </row>
    <row r="105" spans="1:25" s="242" customFormat="1" ht="15.5">
      <c r="A105" s="853" t="s">
        <v>2668</v>
      </c>
      <c r="B105" s="548"/>
      <c r="C105" s="548"/>
      <c r="D105" s="548"/>
      <c r="E105" s="548"/>
      <c r="F105" s="548"/>
      <c r="G105" s="548"/>
      <c r="H105" s="855">
        <v>38888</v>
      </c>
      <c r="I105" s="850">
        <v>0</v>
      </c>
      <c r="J105" s="848">
        <v>0</v>
      </c>
      <c r="K105" s="847">
        <v>38888</v>
      </c>
      <c r="L105" s="847">
        <v>0</v>
      </c>
      <c r="M105" s="848">
        <v>0</v>
      </c>
      <c r="N105" s="14"/>
      <c r="O105" s="14"/>
      <c r="P105" s="14"/>
      <c r="Q105" s="14"/>
      <c r="R105" s="14"/>
      <c r="S105" s="14"/>
      <c r="T105" s="14"/>
      <c r="U105" s="14"/>
      <c r="V105" s="14"/>
      <c r="W105" s="14"/>
      <c r="X105" s="14"/>
      <c r="Y105" s="14"/>
    </row>
    <row r="106" spans="1:25" s="242" customFormat="1" ht="15.5">
      <c r="A106" s="853" t="s">
        <v>2669</v>
      </c>
      <c r="B106" s="548"/>
      <c r="C106" s="548"/>
      <c r="D106" s="548"/>
      <c r="E106" s="548"/>
      <c r="F106" s="548"/>
      <c r="G106" s="548"/>
      <c r="H106" s="855">
        <v>46196</v>
      </c>
      <c r="I106" s="850">
        <v>0</v>
      </c>
      <c r="J106" s="848">
        <v>0</v>
      </c>
      <c r="K106" s="847">
        <v>46196</v>
      </c>
      <c r="L106" s="847">
        <v>0</v>
      </c>
      <c r="M106" s="848">
        <v>0</v>
      </c>
      <c r="N106" s="14"/>
      <c r="O106" s="14"/>
      <c r="P106" s="14"/>
      <c r="Q106" s="14"/>
      <c r="R106" s="14"/>
      <c r="S106" s="14"/>
      <c r="T106" s="14"/>
      <c r="U106" s="14"/>
      <c r="V106" s="14"/>
      <c r="W106" s="14"/>
      <c r="X106" s="14"/>
      <c r="Y106" s="14"/>
    </row>
    <row r="107" spans="1:25" s="252" customFormat="1" ht="15.5">
      <c r="A107" s="853" t="s">
        <v>2670</v>
      </c>
      <c r="B107" s="548"/>
      <c r="C107" s="548"/>
      <c r="D107" s="548"/>
      <c r="E107" s="548"/>
      <c r="F107" s="548"/>
      <c r="G107" s="548"/>
      <c r="H107" s="855">
        <v>43310</v>
      </c>
      <c r="I107" s="850">
        <v>0</v>
      </c>
      <c r="J107" s="848">
        <v>0</v>
      </c>
      <c r="K107" s="847">
        <v>43310</v>
      </c>
      <c r="L107" s="847">
        <v>0</v>
      </c>
      <c r="M107" s="848">
        <v>0</v>
      </c>
      <c r="N107" s="14"/>
      <c r="O107" s="14"/>
      <c r="P107" s="14"/>
      <c r="Q107" s="14"/>
      <c r="R107" s="14"/>
      <c r="S107" s="14"/>
      <c r="T107" s="14"/>
      <c r="U107" s="14"/>
      <c r="V107" s="14"/>
      <c r="W107" s="14"/>
      <c r="X107" s="14"/>
      <c r="Y107" s="14"/>
    </row>
    <row r="108" spans="1:25" s="252" customFormat="1" ht="15.5">
      <c r="A108" s="853" t="s">
        <v>2673</v>
      </c>
      <c r="B108" s="548"/>
      <c r="C108" s="548"/>
      <c r="D108" s="548"/>
      <c r="E108" s="548"/>
      <c r="F108" s="548"/>
      <c r="G108" s="548"/>
      <c r="H108" s="855">
        <v>40720</v>
      </c>
      <c r="I108" s="850">
        <v>0</v>
      </c>
      <c r="J108" s="848">
        <v>0</v>
      </c>
      <c r="K108" s="847">
        <v>40720</v>
      </c>
      <c r="L108" s="847">
        <v>0</v>
      </c>
      <c r="M108" s="848">
        <v>0</v>
      </c>
      <c r="N108" s="14"/>
      <c r="O108" s="14"/>
      <c r="P108" s="14"/>
      <c r="Q108" s="14"/>
      <c r="R108" s="14"/>
      <c r="S108" s="14"/>
      <c r="T108" s="14"/>
      <c r="U108" s="14"/>
      <c r="V108" s="14"/>
      <c r="W108" s="14"/>
      <c r="X108" s="14"/>
      <c r="Y108" s="14"/>
    </row>
    <row r="109" spans="1:25" s="252" customFormat="1" ht="15.5">
      <c r="A109" s="853" t="s">
        <v>2674</v>
      </c>
      <c r="B109" s="548"/>
      <c r="C109" s="548"/>
      <c r="D109" s="548"/>
      <c r="E109" s="548"/>
      <c r="F109" s="548"/>
      <c r="G109" s="548"/>
      <c r="H109" s="855">
        <v>55399</v>
      </c>
      <c r="I109" s="850">
        <v>0</v>
      </c>
      <c r="J109" s="848">
        <v>0</v>
      </c>
      <c r="K109" s="847">
        <v>55399</v>
      </c>
      <c r="L109" s="847">
        <v>0</v>
      </c>
      <c r="M109" s="848">
        <v>0</v>
      </c>
      <c r="N109" s="14"/>
      <c r="O109" s="14"/>
      <c r="P109" s="14"/>
      <c r="Q109" s="14"/>
      <c r="R109" s="14"/>
      <c r="S109" s="14"/>
      <c r="T109" s="14"/>
      <c r="U109" s="14"/>
      <c r="V109" s="14"/>
      <c r="W109" s="14"/>
      <c r="X109" s="14"/>
      <c r="Y109" s="14"/>
    </row>
    <row r="110" spans="1:25" s="260" customFormat="1" ht="15.5">
      <c r="A110" s="1019" t="s">
        <v>2675</v>
      </c>
      <c r="B110" s="548"/>
      <c r="C110" s="548"/>
      <c r="D110" s="548"/>
      <c r="E110" s="548"/>
      <c r="F110" s="548"/>
      <c r="G110" s="548"/>
      <c r="H110" s="1044">
        <v>13048</v>
      </c>
      <c r="I110" s="1037">
        <v>0</v>
      </c>
      <c r="J110" s="1045">
        <v>0</v>
      </c>
      <c r="K110" s="1046">
        <v>13048</v>
      </c>
      <c r="L110" s="1046">
        <v>0</v>
      </c>
      <c r="M110" s="1045">
        <v>0</v>
      </c>
      <c r="N110" s="14"/>
      <c r="O110" s="14"/>
      <c r="P110" s="14"/>
      <c r="Q110" s="14"/>
      <c r="R110" s="14"/>
      <c r="S110" s="14"/>
      <c r="T110" s="14"/>
      <c r="U110" s="14"/>
      <c r="V110" s="14"/>
      <c r="W110" s="14"/>
      <c r="X110" s="14"/>
      <c r="Y110" s="14"/>
    </row>
    <row r="111" spans="1:25" s="260" customFormat="1" ht="15.5">
      <c r="A111" s="1019" t="s">
        <v>3293</v>
      </c>
      <c r="B111" s="548"/>
      <c r="C111" s="548"/>
      <c r="D111" s="548"/>
      <c r="E111" s="548"/>
      <c r="F111" s="548"/>
      <c r="G111" s="548"/>
      <c r="H111" s="1044">
        <v>18669</v>
      </c>
      <c r="I111" s="1037">
        <v>0</v>
      </c>
      <c r="J111" s="1045">
        <v>0</v>
      </c>
      <c r="K111" s="1046">
        <v>18669</v>
      </c>
      <c r="L111" s="1046">
        <v>0</v>
      </c>
      <c r="M111" s="1045">
        <v>0</v>
      </c>
      <c r="N111" s="14"/>
      <c r="O111" s="14"/>
      <c r="P111" s="14"/>
      <c r="Q111" s="14"/>
      <c r="R111" s="14"/>
      <c r="S111" s="14"/>
      <c r="T111" s="14"/>
      <c r="U111" s="14"/>
      <c r="V111" s="14"/>
      <c r="W111" s="14"/>
      <c r="X111" s="14"/>
      <c r="Y111" s="14"/>
    </row>
    <row r="112" spans="1:25" s="260" customFormat="1" ht="15.5">
      <c r="A112" s="1019" t="s">
        <v>3297</v>
      </c>
      <c r="B112" s="548"/>
      <c r="C112" s="548"/>
      <c r="D112" s="548"/>
      <c r="E112" s="548"/>
      <c r="F112" s="548"/>
      <c r="G112" s="548"/>
      <c r="H112" s="1044">
        <v>24925</v>
      </c>
      <c r="I112" s="1037">
        <v>0</v>
      </c>
      <c r="J112" s="1045">
        <v>0</v>
      </c>
      <c r="K112" s="1046">
        <v>24925</v>
      </c>
      <c r="L112" s="1046">
        <v>0</v>
      </c>
      <c r="M112" s="1045">
        <v>0</v>
      </c>
      <c r="N112" s="14"/>
      <c r="O112" s="14"/>
      <c r="P112" s="14"/>
      <c r="Q112" s="14"/>
      <c r="R112" s="14"/>
      <c r="S112" s="14"/>
      <c r="T112" s="14"/>
      <c r="U112" s="14"/>
      <c r="V112" s="14"/>
      <c r="W112" s="14"/>
      <c r="X112" s="14"/>
      <c r="Y112" s="14"/>
    </row>
    <row r="113" spans="1:25" s="260" customFormat="1" ht="15.5">
      <c r="A113" s="1065" t="s">
        <v>3298</v>
      </c>
      <c r="B113" s="548"/>
      <c r="C113" s="548"/>
      <c r="D113" s="548"/>
      <c r="E113" s="548"/>
      <c r="F113" s="548"/>
      <c r="G113" s="548"/>
      <c r="H113" s="1072">
        <v>26019</v>
      </c>
      <c r="I113" s="1073">
        <v>0</v>
      </c>
      <c r="J113" s="1074">
        <v>0</v>
      </c>
      <c r="K113" s="1075">
        <v>26019</v>
      </c>
      <c r="L113" s="1075">
        <v>0</v>
      </c>
      <c r="M113" s="1074">
        <v>0</v>
      </c>
      <c r="N113" s="14"/>
      <c r="O113" s="14"/>
      <c r="P113" s="14"/>
      <c r="Q113" s="14"/>
      <c r="R113" s="14"/>
      <c r="S113" s="14"/>
      <c r="T113" s="14"/>
      <c r="U113" s="14"/>
      <c r="V113" s="14"/>
      <c r="W113" s="14"/>
      <c r="X113" s="14"/>
      <c r="Y113" s="14"/>
    </row>
    <row r="114" spans="1:25" s="260" customFormat="1" ht="15.5">
      <c r="A114" s="1065" t="s">
        <v>3308</v>
      </c>
      <c r="B114" s="548"/>
      <c r="C114" s="548"/>
      <c r="D114" s="548"/>
      <c r="E114" s="548"/>
      <c r="F114" s="548"/>
      <c r="G114" s="548"/>
      <c r="H114" s="1072">
        <v>30759</v>
      </c>
      <c r="I114" s="1073">
        <v>0</v>
      </c>
      <c r="J114" s="1074">
        <v>0</v>
      </c>
      <c r="K114" s="1075">
        <v>30759</v>
      </c>
      <c r="L114" s="1075">
        <v>0</v>
      </c>
      <c r="M114" s="1074">
        <v>0</v>
      </c>
      <c r="N114" s="14"/>
      <c r="O114" s="14"/>
      <c r="P114" s="14"/>
      <c r="Q114" s="14"/>
      <c r="R114" s="14"/>
      <c r="S114" s="14"/>
      <c r="T114" s="14"/>
      <c r="U114" s="14"/>
      <c r="V114" s="14"/>
      <c r="W114" s="14"/>
      <c r="X114" s="14"/>
      <c r="Y114" s="14"/>
    </row>
    <row r="115" spans="1:25" s="260" customFormat="1" ht="15.5">
      <c r="A115" s="1065" t="s">
        <v>3318</v>
      </c>
      <c r="B115" s="548"/>
      <c r="C115" s="548"/>
      <c r="D115" s="548"/>
      <c r="E115" s="548"/>
      <c r="F115" s="548"/>
      <c r="G115" s="548"/>
      <c r="H115" s="1072">
        <v>23477</v>
      </c>
      <c r="I115" s="1073">
        <v>0</v>
      </c>
      <c r="J115" s="1074">
        <v>0</v>
      </c>
      <c r="K115" s="1075">
        <v>23477</v>
      </c>
      <c r="L115" s="1075">
        <v>0</v>
      </c>
      <c r="M115" s="1074">
        <v>0</v>
      </c>
      <c r="N115" s="14"/>
      <c r="O115" s="14"/>
      <c r="P115" s="14"/>
      <c r="Q115" s="14"/>
      <c r="R115" s="14"/>
      <c r="S115" s="14"/>
      <c r="T115" s="14"/>
      <c r="U115" s="14"/>
      <c r="V115" s="14"/>
      <c r="W115" s="14"/>
      <c r="X115" s="14"/>
      <c r="Y115" s="14"/>
    </row>
    <row r="116" spans="1:25" s="260" customFormat="1" ht="15.5">
      <c r="A116" s="1097" t="s">
        <v>3319</v>
      </c>
      <c r="B116" s="548"/>
      <c r="C116" s="548"/>
      <c r="D116" s="548"/>
      <c r="E116" s="548"/>
      <c r="F116" s="548"/>
      <c r="G116" s="548"/>
      <c r="H116" s="1117">
        <v>27794</v>
      </c>
      <c r="I116" s="1113">
        <v>0</v>
      </c>
      <c r="J116" s="1118">
        <v>0</v>
      </c>
      <c r="K116" s="1119">
        <v>27794</v>
      </c>
      <c r="L116" s="1119">
        <v>0</v>
      </c>
      <c r="M116" s="1118">
        <v>0</v>
      </c>
      <c r="N116" s="14"/>
      <c r="O116" s="14"/>
      <c r="P116" s="14"/>
      <c r="Q116" s="14"/>
      <c r="R116" s="14"/>
      <c r="S116" s="14"/>
      <c r="T116" s="14"/>
      <c r="U116" s="14"/>
      <c r="V116" s="14"/>
      <c r="W116" s="14"/>
      <c r="X116" s="14"/>
      <c r="Y116" s="14"/>
    </row>
    <row r="117" spans="1:25" s="260" customFormat="1" ht="15.5">
      <c r="A117" s="1097" t="s">
        <v>3355</v>
      </c>
      <c r="B117" s="548"/>
      <c r="C117" s="548"/>
      <c r="D117" s="548"/>
      <c r="E117" s="548"/>
      <c r="F117" s="548"/>
      <c r="G117" s="548"/>
      <c r="H117" s="1117">
        <v>26542</v>
      </c>
      <c r="I117" s="1113">
        <v>0</v>
      </c>
      <c r="J117" s="1118">
        <v>0</v>
      </c>
      <c r="K117" s="1119">
        <v>26542</v>
      </c>
      <c r="L117" s="1119">
        <v>0</v>
      </c>
      <c r="M117" s="1118">
        <v>0</v>
      </c>
      <c r="N117" s="14"/>
      <c r="O117" s="14"/>
      <c r="P117" s="14"/>
      <c r="Q117" s="14"/>
      <c r="R117" s="14"/>
      <c r="S117" s="14"/>
      <c r="T117" s="14"/>
      <c r="U117" s="14"/>
      <c r="V117" s="14"/>
      <c r="W117" s="14"/>
      <c r="X117" s="14"/>
      <c r="Y117" s="14"/>
    </row>
    <row r="118" spans="1:25" s="260" customFormat="1" ht="15.5">
      <c r="A118" s="1097" t="s">
        <v>3360</v>
      </c>
      <c r="B118" s="548"/>
      <c r="C118" s="548"/>
      <c r="D118" s="548"/>
      <c r="E118" s="548"/>
      <c r="F118" s="548"/>
      <c r="G118" s="548"/>
      <c r="H118" s="1117">
        <v>35724</v>
      </c>
      <c r="I118" s="1113">
        <v>0</v>
      </c>
      <c r="J118" s="1118">
        <v>0</v>
      </c>
      <c r="K118" s="1119">
        <v>35724</v>
      </c>
      <c r="L118" s="1119">
        <v>0</v>
      </c>
      <c r="M118" s="1118">
        <v>0</v>
      </c>
      <c r="N118" s="14"/>
      <c r="O118" s="14"/>
      <c r="P118" s="14"/>
      <c r="Q118" s="14"/>
      <c r="R118" s="14"/>
      <c r="S118" s="14"/>
      <c r="T118" s="14"/>
      <c r="U118" s="14"/>
      <c r="V118" s="14"/>
      <c r="W118" s="14"/>
      <c r="X118" s="14"/>
      <c r="Y118" s="14"/>
    </row>
    <row r="119" spans="1:25" ht="27.4" customHeight="1" thickBot="1">
      <c r="A119" s="470" t="s">
        <v>50</v>
      </c>
      <c r="B119" s="856">
        <v>1034775</v>
      </c>
      <c r="C119" s="856">
        <v>87127</v>
      </c>
      <c r="D119" s="857">
        <v>8.4</v>
      </c>
      <c r="E119" s="856">
        <v>482755</v>
      </c>
      <c r="F119" s="856">
        <v>47466</v>
      </c>
      <c r="G119" s="857">
        <v>9.8000000000000007</v>
      </c>
      <c r="H119" s="856">
        <v>1965356</v>
      </c>
      <c r="I119" s="856">
        <v>79788</v>
      </c>
      <c r="J119" s="858">
        <v>4.0999999999999996</v>
      </c>
      <c r="K119" s="487">
        <v>3482886</v>
      </c>
      <c r="L119" s="487">
        <v>214381</v>
      </c>
      <c r="M119" s="858">
        <v>6.2</v>
      </c>
      <c r="N119" s="14"/>
      <c r="O119" s="14"/>
      <c r="P119" s="14"/>
      <c r="Q119" s="14"/>
      <c r="R119" s="14"/>
      <c r="S119" s="14"/>
      <c r="T119" s="14"/>
      <c r="U119" s="14"/>
      <c r="V119" s="14"/>
      <c r="W119" s="14"/>
      <c r="X119" s="14"/>
      <c r="Y119" s="14"/>
    </row>
    <row r="120" spans="1:25" ht="27" customHeight="1" thickTop="1">
      <c r="A120" s="851" t="s">
        <v>3069</v>
      </c>
      <c r="B120" s="851"/>
      <c r="C120" s="851"/>
      <c r="D120" s="851"/>
      <c r="E120" s="851"/>
      <c r="F120" s="851"/>
      <c r="G120" s="851"/>
      <c r="H120" s="851"/>
      <c r="I120" s="851"/>
      <c r="J120" s="851"/>
      <c r="K120" s="851"/>
      <c r="L120" s="851"/>
      <c r="M120" s="851"/>
      <c r="N120" s="14"/>
      <c r="O120" s="14"/>
      <c r="P120" s="14"/>
      <c r="Q120" s="14"/>
      <c r="R120" s="14"/>
      <c r="S120" s="14"/>
      <c r="T120" s="14"/>
      <c r="U120" s="14"/>
      <c r="V120" s="14"/>
      <c r="W120" s="14"/>
      <c r="X120" s="14"/>
      <c r="Y120" s="14"/>
    </row>
    <row r="121" spans="1:25" ht="20.75" customHeight="1">
      <c r="A121" s="259" t="s">
        <v>3070</v>
      </c>
      <c r="B121" s="335"/>
      <c r="C121" s="335"/>
      <c r="D121" s="335"/>
      <c r="E121" s="335"/>
      <c r="F121" s="335"/>
      <c r="G121" s="335"/>
      <c r="H121" s="335"/>
      <c r="I121" s="335"/>
      <c r="J121" s="335"/>
      <c r="K121" s="335"/>
      <c r="L121" s="335"/>
      <c r="M121" s="335"/>
      <c r="N121" s="14"/>
      <c r="O121" s="14"/>
      <c r="P121" s="14"/>
      <c r="Q121" s="14"/>
      <c r="R121" s="14"/>
      <c r="S121" s="14"/>
      <c r="T121" s="14"/>
      <c r="U121" s="14"/>
      <c r="V121" s="14"/>
      <c r="W121" s="14"/>
      <c r="X121" s="14"/>
      <c r="Y121" s="14"/>
    </row>
    <row r="122" spans="1:25" ht="18.399999999999999" customHeight="1">
      <c r="A122" s="67" t="s">
        <v>1</v>
      </c>
      <c r="B122" s="68" t="str">
        <f>Contents!$C$43</f>
        <v>26 May 2022</v>
      </c>
      <c r="C122" s="62"/>
      <c r="D122" s="29"/>
      <c r="E122" s="29"/>
      <c r="F122" s="29"/>
      <c r="G122" s="29"/>
      <c r="H122" s="29"/>
      <c r="I122" s="29"/>
      <c r="J122" s="29"/>
      <c r="K122" s="29"/>
      <c r="L122" s="29"/>
      <c r="M122" s="29"/>
    </row>
    <row r="123" spans="1:25">
      <c r="A123" s="67" t="s">
        <v>2421</v>
      </c>
      <c r="B123" s="68" t="str">
        <f>Contents!D43</f>
        <v>25 Aug 2022</v>
      </c>
    </row>
  </sheetData>
  <phoneticPr fontId="249"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2" sqref="A2"/>
      <selection pane="topRight" activeCell="A2" sqref="A2"/>
      <selection pane="bottomLeft" activeCell="A2" sqref="A2"/>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8" t="s">
        <v>3269</v>
      </c>
    </row>
    <row r="2" spans="1:10" s="260" customFormat="1" ht="15.5">
      <c r="A2" s="747" t="s">
        <v>3072</v>
      </c>
      <c r="B2" s="26"/>
      <c r="C2" s="26"/>
      <c r="D2" s="26"/>
      <c r="E2" s="311"/>
      <c r="F2" s="311"/>
      <c r="G2" s="311"/>
      <c r="H2" s="311"/>
      <c r="I2" s="311"/>
      <c r="J2" s="311"/>
    </row>
    <row r="3" spans="1:10" s="260" customFormat="1" ht="15.5">
      <c r="A3" s="747" t="s">
        <v>3073</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747" t="s">
        <v>3090</v>
      </c>
      <c r="B5" s="26"/>
      <c r="C5" s="26"/>
      <c r="D5" s="26"/>
      <c r="E5" s="311"/>
      <c r="F5" s="311"/>
      <c r="G5" s="311"/>
      <c r="H5" s="311"/>
      <c r="I5" s="311"/>
      <c r="J5" s="311"/>
    </row>
    <row r="6" spans="1:10" s="260" customFormat="1" ht="15.5">
      <c r="A6" s="310" t="s">
        <v>2745</v>
      </c>
      <c r="B6" s="26"/>
      <c r="C6" s="26"/>
      <c r="D6" s="26"/>
      <c r="E6" s="311"/>
      <c r="F6" s="311"/>
      <c r="G6" s="311"/>
      <c r="H6" s="311"/>
      <c r="I6" s="311"/>
      <c r="J6" s="311"/>
    </row>
    <row r="7" spans="1:10" ht="96" customHeight="1">
      <c r="A7" s="879" t="s">
        <v>2083</v>
      </c>
      <c r="B7" s="880" t="s">
        <v>3074</v>
      </c>
      <c r="C7" s="880" t="s">
        <v>3075</v>
      </c>
      <c r="D7" s="880" t="s">
        <v>3076</v>
      </c>
      <c r="E7" s="880" t="s">
        <v>3077</v>
      </c>
      <c r="F7" s="880" t="s">
        <v>3078</v>
      </c>
      <c r="G7" s="880" t="s">
        <v>3079</v>
      </c>
      <c r="H7" s="880" t="s">
        <v>3080</v>
      </c>
      <c r="I7" s="880" t="s">
        <v>3081</v>
      </c>
      <c r="J7" s="880" t="s">
        <v>3082</v>
      </c>
    </row>
    <row r="8" spans="1:10" ht="15.5">
      <c r="A8" s="859" t="s">
        <v>2084</v>
      </c>
      <c r="B8" s="881">
        <v>100.4</v>
      </c>
      <c r="C8" s="860" t="s">
        <v>2085</v>
      </c>
      <c r="D8" s="860" t="s">
        <v>117</v>
      </c>
      <c r="E8" s="860" t="s">
        <v>117</v>
      </c>
      <c r="F8" s="860" t="s">
        <v>117</v>
      </c>
      <c r="G8" s="860" t="s">
        <v>117</v>
      </c>
      <c r="H8" s="860" t="s">
        <v>117</v>
      </c>
      <c r="I8" s="881">
        <v>0.22</v>
      </c>
      <c r="J8" s="861" t="s">
        <v>117</v>
      </c>
    </row>
    <row r="9" spans="1:10" ht="15.5">
      <c r="A9" s="862" t="s">
        <v>2086</v>
      </c>
      <c r="B9" s="882">
        <v>103.13</v>
      </c>
      <c r="C9" s="861" t="s">
        <v>2085</v>
      </c>
      <c r="D9" s="861" t="s">
        <v>117</v>
      </c>
      <c r="E9" s="861" t="s">
        <v>117</v>
      </c>
      <c r="F9" s="861" t="s">
        <v>117</v>
      </c>
      <c r="G9" s="861" t="s">
        <v>117</v>
      </c>
      <c r="H9" s="861" t="s">
        <v>117</v>
      </c>
      <c r="I9" s="861" t="s">
        <v>2087</v>
      </c>
      <c r="J9" s="861" t="s">
        <v>117</v>
      </c>
    </row>
    <row r="10" spans="1:10" ht="15.5">
      <c r="A10" s="862" t="s">
        <v>2088</v>
      </c>
      <c r="B10" s="882">
        <v>120</v>
      </c>
      <c r="C10" s="882">
        <v>60</v>
      </c>
      <c r="D10" s="861" t="s">
        <v>117</v>
      </c>
      <c r="E10" s="861" t="s">
        <v>117</v>
      </c>
      <c r="F10" s="861" t="s">
        <v>117</v>
      </c>
      <c r="G10" s="861" t="s">
        <v>117</v>
      </c>
      <c r="H10" s="861" t="s">
        <v>117</v>
      </c>
      <c r="I10" s="861" t="s">
        <v>2089</v>
      </c>
      <c r="J10" s="861" t="s">
        <v>117</v>
      </c>
    </row>
    <row r="11" spans="1:10" ht="15.5">
      <c r="A11" s="846" t="s">
        <v>2090</v>
      </c>
      <c r="B11" s="883">
        <v>120</v>
      </c>
      <c r="C11" s="850" t="s">
        <v>2091</v>
      </c>
      <c r="D11" s="861" t="s">
        <v>117</v>
      </c>
      <c r="E11" s="861" t="s">
        <v>117</v>
      </c>
      <c r="F11" s="861" t="s">
        <v>117</v>
      </c>
      <c r="G11" s="861" t="s">
        <v>117</v>
      </c>
      <c r="H11" s="861" t="s">
        <v>117</v>
      </c>
      <c r="I11" s="850" t="s">
        <v>2092</v>
      </c>
      <c r="J11" s="861" t="s">
        <v>117</v>
      </c>
    </row>
    <row r="12" spans="1:10" ht="15.5">
      <c r="A12" s="862" t="s">
        <v>2093</v>
      </c>
      <c r="B12" s="863" t="s">
        <v>2094</v>
      </c>
      <c r="C12" s="861" t="s">
        <v>2085</v>
      </c>
      <c r="D12" s="861" t="s">
        <v>117</v>
      </c>
      <c r="E12" s="861" t="s">
        <v>117</v>
      </c>
      <c r="F12" s="861" t="s">
        <v>117</v>
      </c>
      <c r="G12" s="861" t="s">
        <v>117</v>
      </c>
      <c r="H12" s="861" t="s">
        <v>117</v>
      </c>
      <c r="I12" s="861" t="s">
        <v>2095</v>
      </c>
      <c r="J12" s="861" t="s">
        <v>117</v>
      </c>
    </row>
    <row r="13" spans="1:10" ht="15.5">
      <c r="A13" s="862" t="s">
        <v>2096</v>
      </c>
      <c r="B13" s="882">
        <v>122.83</v>
      </c>
      <c r="C13" s="861" t="s">
        <v>2085</v>
      </c>
      <c r="D13" s="861" t="s">
        <v>117</v>
      </c>
      <c r="E13" s="861" t="s">
        <v>117</v>
      </c>
      <c r="F13" s="861" t="s">
        <v>117</v>
      </c>
      <c r="G13" s="861" t="s">
        <v>117</v>
      </c>
      <c r="H13" s="861" t="s">
        <v>117</v>
      </c>
      <c r="I13" s="861" t="s">
        <v>2089</v>
      </c>
      <c r="J13" s="861" t="s">
        <v>117</v>
      </c>
    </row>
    <row r="14" spans="1:10" ht="15.5">
      <c r="A14" s="862" t="s">
        <v>2097</v>
      </c>
      <c r="B14" s="861" t="s">
        <v>2098</v>
      </c>
      <c r="C14" s="861" t="s">
        <v>2099</v>
      </c>
      <c r="D14" s="861" t="s">
        <v>117</v>
      </c>
      <c r="E14" s="861" t="s">
        <v>117</v>
      </c>
      <c r="F14" s="861" t="s">
        <v>117</v>
      </c>
      <c r="G14" s="861" t="s">
        <v>117</v>
      </c>
      <c r="H14" s="861" t="s">
        <v>117</v>
      </c>
      <c r="I14" s="861" t="s">
        <v>2092</v>
      </c>
      <c r="J14" s="861" t="s">
        <v>117</v>
      </c>
    </row>
    <row r="15" spans="1:10" ht="15.5">
      <c r="A15" s="846" t="s">
        <v>2100</v>
      </c>
      <c r="B15" s="850" t="s">
        <v>2101</v>
      </c>
      <c r="C15" s="850" t="s">
        <v>2102</v>
      </c>
      <c r="D15" s="861" t="s">
        <v>117</v>
      </c>
      <c r="E15" s="861" t="s">
        <v>117</v>
      </c>
      <c r="F15" s="861" t="s">
        <v>117</v>
      </c>
      <c r="G15" s="861" t="s">
        <v>117</v>
      </c>
      <c r="H15" s="861" t="s">
        <v>117</v>
      </c>
      <c r="I15" s="850" t="s">
        <v>2085</v>
      </c>
      <c r="J15" s="861" t="s">
        <v>117</v>
      </c>
    </row>
    <row r="16" spans="1:10" ht="15.5">
      <c r="A16" s="862" t="s">
        <v>2103</v>
      </c>
      <c r="B16" s="861" t="s">
        <v>2104</v>
      </c>
      <c r="C16" s="861" t="s">
        <v>2105</v>
      </c>
      <c r="D16" s="861" t="s">
        <v>117</v>
      </c>
      <c r="E16" s="861" t="s">
        <v>117</v>
      </c>
      <c r="F16" s="861" t="s">
        <v>117</v>
      </c>
      <c r="G16" s="861" t="s">
        <v>117</v>
      </c>
      <c r="H16" s="861" t="s">
        <v>117</v>
      </c>
      <c r="I16" s="884">
        <v>0.21</v>
      </c>
      <c r="J16" s="861" t="s">
        <v>117</v>
      </c>
    </row>
    <row r="17" spans="1:10" ht="15.5">
      <c r="A17" s="862" t="s">
        <v>2106</v>
      </c>
      <c r="B17" s="882">
        <v>112</v>
      </c>
      <c r="C17" s="861" t="s">
        <v>2105</v>
      </c>
      <c r="D17" s="861" t="s">
        <v>117</v>
      </c>
      <c r="E17" s="861" t="s">
        <v>117</v>
      </c>
      <c r="F17" s="861" t="s">
        <v>117</v>
      </c>
      <c r="G17" s="861" t="s">
        <v>117</v>
      </c>
      <c r="H17" s="861" t="s">
        <v>117</v>
      </c>
      <c r="I17" s="861" t="s">
        <v>2107</v>
      </c>
      <c r="J17" s="861" t="s">
        <v>117</v>
      </c>
    </row>
    <row r="18" spans="1:10" ht="15.5">
      <c r="A18" s="862" t="s">
        <v>2108</v>
      </c>
      <c r="B18" s="861" t="s">
        <v>2109</v>
      </c>
      <c r="C18" s="882">
        <v>50</v>
      </c>
      <c r="D18" s="861" t="s">
        <v>117</v>
      </c>
      <c r="E18" s="861" t="s">
        <v>117</v>
      </c>
      <c r="F18" s="861" t="s">
        <v>117</v>
      </c>
      <c r="G18" s="861" t="s">
        <v>117</v>
      </c>
      <c r="H18" s="861" t="s">
        <v>117</v>
      </c>
      <c r="I18" s="861" t="s">
        <v>2110</v>
      </c>
      <c r="J18" s="861" t="s">
        <v>117</v>
      </c>
    </row>
    <row r="19" spans="1:10" ht="15.5">
      <c r="A19" s="846" t="s">
        <v>2111</v>
      </c>
      <c r="B19" s="850" t="s">
        <v>2112</v>
      </c>
      <c r="C19" s="882">
        <v>45</v>
      </c>
      <c r="D19" s="861" t="s">
        <v>117</v>
      </c>
      <c r="E19" s="861" t="s">
        <v>117</v>
      </c>
      <c r="F19" s="861" t="s">
        <v>117</v>
      </c>
      <c r="G19" s="861" t="s">
        <v>117</v>
      </c>
      <c r="H19" s="861" t="s">
        <v>117</v>
      </c>
      <c r="I19" s="850" t="s">
        <v>2114</v>
      </c>
      <c r="J19" s="861" t="s">
        <v>117</v>
      </c>
    </row>
    <row r="20" spans="1:10" ht="15.5">
      <c r="A20" s="862" t="s">
        <v>2115</v>
      </c>
      <c r="B20" s="882">
        <v>94.56</v>
      </c>
      <c r="C20" s="861" t="s">
        <v>2116</v>
      </c>
      <c r="D20" s="861" t="s">
        <v>117</v>
      </c>
      <c r="E20" s="861" t="s">
        <v>117</v>
      </c>
      <c r="F20" s="861" t="s">
        <v>117</v>
      </c>
      <c r="G20" s="861" t="s">
        <v>117</v>
      </c>
      <c r="H20" s="861" t="s">
        <v>117</v>
      </c>
      <c r="I20" s="861" t="s">
        <v>2117</v>
      </c>
      <c r="J20" s="861" t="s">
        <v>117</v>
      </c>
    </row>
    <row r="21" spans="1:10" ht="15.5">
      <c r="A21" s="862" t="s">
        <v>2118</v>
      </c>
      <c r="B21" s="861" t="s">
        <v>2085</v>
      </c>
      <c r="C21" s="861" t="s">
        <v>2119</v>
      </c>
      <c r="D21" s="861" t="s">
        <v>117</v>
      </c>
      <c r="E21" s="861" t="s">
        <v>117</v>
      </c>
      <c r="F21" s="861" t="s">
        <v>117</v>
      </c>
      <c r="G21" s="861" t="s">
        <v>117</v>
      </c>
      <c r="H21" s="861" t="s">
        <v>117</v>
      </c>
      <c r="I21" s="884">
        <v>0.14000000000000001</v>
      </c>
      <c r="J21" s="861" t="s">
        <v>117</v>
      </c>
    </row>
    <row r="22" spans="1:10" ht="15.5">
      <c r="A22" s="862" t="s">
        <v>2121</v>
      </c>
      <c r="B22" s="882">
        <v>85</v>
      </c>
      <c r="C22" s="861" t="s">
        <v>2122</v>
      </c>
      <c r="D22" s="861" t="s">
        <v>117</v>
      </c>
      <c r="E22" s="861" t="s">
        <v>117</v>
      </c>
      <c r="F22" s="861" t="s">
        <v>117</v>
      </c>
      <c r="G22" s="861" t="s">
        <v>117</v>
      </c>
      <c r="H22" s="861" t="s">
        <v>117</v>
      </c>
      <c r="I22" s="861" t="s">
        <v>2123</v>
      </c>
      <c r="J22" s="861" t="s">
        <v>117</v>
      </c>
    </row>
    <row r="23" spans="1:10" ht="15.5">
      <c r="A23" s="862" t="s">
        <v>2124</v>
      </c>
      <c r="B23" s="863" t="s">
        <v>2125</v>
      </c>
      <c r="C23" s="864">
        <v>50</v>
      </c>
      <c r="D23" s="861" t="s">
        <v>117</v>
      </c>
      <c r="E23" s="861" t="s">
        <v>117</v>
      </c>
      <c r="F23" s="861" t="s">
        <v>117</v>
      </c>
      <c r="G23" s="861" t="s">
        <v>117</v>
      </c>
      <c r="H23" s="861" t="s">
        <v>117</v>
      </c>
      <c r="I23" s="861" t="s">
        <v>2123</v>
      </c>
      <c r="J23" s="861" t="s">
        <v>117</v>
      </c>
    </row>
    <row r="24" spans="1:10" ht="15.5">
      <c r="A24" s="862" t="s">
        <v>2126</v>
      </c>
      <c r="B24" s="864">
        <v>95</v>
      </c>
      <c r="C24" s="850" t="s">
        <v>2085</v>
      </c>
      <c r="D24" s="861" t="s">
        <v>117</v>
      </c>
      <c r="E24" s="861" t="s">
        <v>117</v>
      </c>
      <c r="F24" s="861" t="s">
        <v>117</v>
      </c>
      <c r="G24" s="861" t="s">
        <v>117</v>
      </c>
      <c r="H24" s="861" t="s">
        <v>117</v>
      </c>
      <c r="I24" s="850" t="s">
        <v>2085</v>
      </c>
      <c r="J24" s="861" t="s">
        <v>117</v>
      </c>
    </row>
    <row r="25" spans="1:10" ht="15.5">
      <c r="A25" s="862" t="s">
        <v>2127</v>
      </c>
      <c r="B25" s="863" t="s">
        <v>2128</v>
      </c>
      <c r="C25" s="861" t="s">
        <v>2129</v>
      </c>
      <c r="D25" s="861" t="s">
        <v>117</v>
      </c>
      <c r="E25" s="861" t="s">
        <v>117</v>
      </c>
      <c r="F25" s="861" t="s">
        <v>117</v>
      </c>
      <c r="G25" s="861" t="s">
        <v>117</v>
      </c>
      <c r="H25" s="861" t="s">
        <v>117</v>
      </c>
      <c r="I25" s="865">
        <v>0.13</v>
      </c>
      <c r="J25" s="861" t="s">
        <v>117</v>
      </c>
    </row>
    <row r="26" spans="1:10" ht="15.5">
      <c r="A26" s="862" t="s">
        <v>2130</v>
      </c>
      <c r="B26" s="863" t="s">
        <v>2131</v>
      </c>
      <c r="C26" s="861" t="s">
        <v>2132</v>
      </c>
      <c r="D26" s="861" t="s">
        <v>117</v>
      </c>
      <c r="E26" s="861" t="s">
        <v>117</v>
      </c>
      <c r="F26" s="861" t="s">
        <v>117</v>
      </c>
      <c r="G26" s="861" t="s">
        <v>117</v>
      </c>
      <c r="H26" s="861" t="s">
        <v>117</v>
      </c>
      <c r="I26" s="861" t="s">
        <v>2133</v>
      </c>
      <c r="J26" s="861" t="s">
        <v>117</v>
      </c>
    </row>
    <row r="27" spans="1:10" ht="15.5">
      <c r="A27" s="862" t="s">
        <v>2134</v>
      </c>
      <c r="B27" s="863" t="s">
        <v>2135</v>
      </c>
      <c r="C27" s="861" t="s">
        <v>2136</v>
      </c>
      <c r="D27" s="861" t="s">
        <v>117</v>
      </c>
      <c r="E27" s="861" t="s">
        <v>117</v>
      </c>
      <c r="F27" s="861" t="s">
        <v>117</v>
      </c>
      <c r="G27" s="861" t="s">
        <v>117</v>
      </c>
      <c r="H27" s="861" t="s">
        <v>117</v>
      </c>
      <c r="I27" s="861" t="s">
        <v>2133</v>
      </c>
      <c r="J27" s="861" t="s">
        <v>117</v>
      </c>
    </row>
    <row r="28" spans="1:10" ht="15.5">
      <c r="A28" s="862" t="s">
        <v>2137</v>
      </c>
      <c r="B28" s="866" t="s">
        <v>2138</v>
      </c>
      <c r="C28" s="866" t="s">
        <v>2085</v>
      </c>
      <c r="D28" s="861" t="s">
        <v>117</v>
      </c>
      <c r="E28" s="861" t="s">
        <v>117</v>
      </c>
      <c r="F28" s="861" t="s">
        <v>117</v>
      </c>
      <c r="G28" s="861" t="s">
        <v>117</v>
      </c>
      <c r="H28" s="861" t="s">
        <v>117</v>
      </c>
      <c r="I28" s="866" t="s">
        <v>2085</v>
      </c>
      <c r="J28" s="861" t="s">
        <v>117</v>
      </c>
    </row>
    <row r="29" spans="1:10" ht="15.5">
      <c r="A29" s="862" t="s">
        <v>2139</v>
      </c>
      <c r="B29" s="863" t="s">
        <v>2140</v>
      </c>
      <c r="C29" s="861" t="s">
        <v>2141</v>
      </c>
      <c r="D29" s="861" t="s">
        <v>117</v>
      </c>
      <c r="E29" s="861" t="s">
        <v>117</v>
      </c>
      <c r="F29" s="861" t="s">
        <v>117</v>
      </c>
      <c r="G29" s="861" t="s">
        <v>117</v>
      </c>
      <c r="H29" s="861" t="s">
        <v>117</v>
      </c>
      <c r="I29" s="866" t="s">
        <v>2085</v>
      </c>
      <c r="J29" s="861" t="s">
        <v>117</v>
      </c>
    </row>
    <row r="30" spans="1:10" ht="15.5">
      <c r="A30" s="862" t="s">
        <v>2142</v>
      </c>
      <c r="B30" s="863" t="s">
        <v>2143</v>
      </c>
      <c r="C30" s="861" t="s">
        <v>2144</v>
      </c>
      <c r="D30" s="861" t="s">
        <v>117</v>
      </c>
      <c r="E30" s="861" t="s">
        <v>117</v>
      </c>
      <c r="F30" s="861" t="s">
        <v>117</v>
      </c>
      <c r="G30" s="861" t="s">
        <v>117</v>
      </c>
      <c r="H30" s="861" t="s">
        <v>117</v>
      </c>
      <c r="I30" s="866" t="s">
        <v>2085</v>
      </c>
      <c r="J30" s="861" t="s">
        <v>117</v>
      </c>
    </row>
    <row r="31" spans="1:10" ht="15.5">
      <c r="A31" s="862" t="s">
        <v>2145</v>
      </c>
      <c r="B31" s="861" t="s">
        <v>2085</v>
      </c>
      <c r="C31" s="882">
        <v>60</v>
      </c>
      <c r="D31" s="861" t="s">
        <v>117</v>
      </c>
      <c r="E31" s="861" t="s">
        <v>117</v>
      </c>
      <c r="F31" s="861" t="s">
        <v>117</v>
      </c>
      <c r="G31" s="861" t="s">
        <v>117</v>
      </c>
      <c r="H31" s="861" t="s">
        <v>117</v>
      </c>
      <c r="I31" s="866" t="s">
        <v>2085</v>
      </c>
      <c r="J31" s="861" t="s">
        <v>117</v>
      </c>
    </row>
    <row r="32" spans="1:10" ht="15.5">
      <c r="A32" s="862" t="s">
        <v>2146</v>
      </c>
      <c r="B32" s="861" t="s">
        <v>2085</v>
      </c>
      <c r="C32" s="863" t="s">
        <v>2085</v>
      </c>
      <c r="D32" s="861" t="s">
        <v>117</v>
      </c>
      <c r="E32" s="861" t="s">
        <v>117</v>
      </c>
      <c r="F32" s="861" t="s">
        <v>117</v>
      </c>
      <c r="G32" s="861" t="s">
        <v>117</v>
      </c>
      <c r="H32" s="861" t="s">
        <v>117</v>
      </c>
      <c r="I32" s="866" t="s">
        <v>2085</v>
      </c>
      <c r="J32" s="861" t="s">
        <v>117</v>
      </c>
    </row>
    <row r="33" spans="1:10" ht="15.5">
      <c r="A33" s="862" t="s">
        <v>2147</v>
      </c>
      <c r="B33" s="861" t="s">
        <v>2085</v>
      </c>
      <c r="C33" s="863" t="s">
        <v>2148</v>
      </c>
      <c r="D33" s="861" t="s">
        <v>117</v>
      </c>
      <c r="E33" s="861" t="s">
        <v>117</v>
      </c>
      <c r="F33" s="861" t="s">
        <v>117</v>
      </c>
      <c r="G33" s="861" t="s">
        <v>117</v>
      </c>
      <c r="H33" s="861" t="s">
        <v>117</v>
      </c>
      <c r="I33" s="885">
        <v>0.1</v>
      </c>
      <c r="J33" s="861" t="s">
        <v>117</v>
      </c>
    </row>
    <row r="34" spans="1:10" ht="15.5">
      <c r="A34" s="862" t="s">
        <v>2149</v>
      </c>
      <c r="B34" s="861" t="s">
        <v>2085</v>
      </c>
      <c r="C34" s="882">
        <v>45</v>
      </c>
      <c r="D34" s="861" t="s">
        <v>117</v>
      </c>
      <c r="E34" s="861" t="s">
        <v>117</v>
      </c>
      <c r="F34" s="861" t="s">
        <v>117</v>
      </c>
      <c r="G34" s="861" t="s">
        <v>117</v>
      </c>
      <c r="H34" s="861" t="s">
        <v>117</v>
      </c>
      <c r="I34" s="885">
        <v>0.08</v>
      </c>
      <c r="J34" s="861" t="s">
        <v>117</v>
      </c>
    </row>
    <row r="35" spans="1:10" ht="15.5">
      <c r="A35" s="862" t="s">
        <v>2151</v>
      </c>
      <c r="B35" s="861" t="s">
        <v>2152</v>
      </c>
      <c r="C35" s="863" t="s">
        <v>2153</v>
      </c>
      <c r="D35" s="861" t="s">
        <v>117</v>
      </c>
      <c r="E35" s="861" t="s">
        <v>117</v>
      </c>
      <c r="F35" s="861" t="s">
        <v>117</v>
      </c>
      <c r="G35" s="861" t="s">
        <v>117</v>
      </c>
      <c r="H35" s="861" t="s">
        <v>117</v>
      </c>
      <c r="I35" s="866" t="s">
        <v>2154</v>
      </c>
      <c r="J35" s="861" t="s">
        <v>117</v>
      </c>
    </row>
    <row r="36" spans="1:10" ht="15.5">
      <c r="A36" s="862" t="s">
        <v>2155</v>
      </c>
      <c r="B36" s="861" t="s">
        <v>2156</v>
      </c>
      <c r="C36" s="863" t="s">
        <v>2157</v>
      </c>
      <c r="D36" s="861" t="s">
        <v>117</v>
      </c>
      <c r="E36" s="861" t="s">
        <v>117</v>
      </c>
      <c r="F36" s="861" t="s">
        <v>117</v>
      </c>
      <c r="G36" s="861" t="s">
        <v>117</v>
      </c>
      <c r="H36" s="861" t="s">
        <v>117</v>
      </c>
      <c r="I36" s="866" t="s">
        <v>2158</v>
      </c>
      <c r="J36" s="861" t="s">
        <v>117</v>
      </c>
    </row>
    <row r="37" spans="1:10" ht="15.5">
      <c r="A37" s="862" t="s">
        <v>2159</v>
      </c>
      <c r="B37" s="861" t="s">
        <v>2160</v>
      </c>
      <c r="C37" s="863" t="s">
        <v>2161</v>
      </c>
      <c r="D37" s="861" t="s">
        <v>117</v>
      </c>
      <c r="E37" s="861" t="s">
        <v>117</v>
      </c>
      <c r="F37" s="861" t="s">
        <v>117</v>
      </c>
      <c r="G37" s="861" t="s">
        <v>117</v>
      </c>
      <c r="H37" s="861" t="s">
        <v>117</v>
      </c>
      <c r="I37" s="866" t="s">
        <v>2158</v>
      </c>
      <c r="J37" s="861" t="s">
        <v>117</v>
      </c>
    </row>
    <row r="38" spans="1:10" ht="15.5">
      <c r="A38" s="862" t="s">
        <v>2162</v>
      </c>
      <c r="B38" s="861" t="s">
        <v>2085</v>
      </c>
      <c r="C38" s="863" t="s">
        <v>2163</v>
      </c>
      <c r="D38" s="861" t="s">
        <v>117</v>
      </c>
      <c r="E38" s="861" t="s">
        <v>117</v>
      </c>
      <c r="F38" s="861" t="s">
        <v>117</v>
      </c>
      <c r="G38" s="861" t="s">
        <v>117</v>
      </c>
      <c r="H38" s="861" t="s">
        <v>117</v>
      </c>
      <c r="I38" s="886">
        <v>0.06</v>
      </c>
      <c r="J38" s="861" t="s">
        <v>117</v>
      </c>
    </row>
    <row r="39" spans="1:10" ht="15.5">
      <c r="A39" s="862" t="s">
        <v>2164</v>
      </c>
      <c r="B39" s="861" t="s">
        <v>2085</v>
      </c>
      <c r="C39" s="863" t="s">
        <v>2085</v>
      </c>
      <c r="D39" s="861" t="s">
        <v>117</v>
      </c>
      <c r="E39" s="861" t="s">
        <v>117</v>
      </c>
      <c r="F39" s="861" t="s">
        <v>117</v>
      </c>
      <c r="G39" s="861" t="s">
        <v>117</v>
      </c>
      <c r="H39" s="861" t="s">
        <v>117</v>
      </c>
      <c r="I39" s="866" t="s">
        <v>2085</v>
      </c>
      <c r="J39" s="861" t="s">
        <v>117</v>
      </c>
    </row>
    <row r="40" spans="1:10" ht="15.5">
      <c r="A40" s="862" t="s">
        <v>2165</v>
      </c>
      <c r="B40" s="861" t="s">
        <v>2085</v>
      </c>
      <c r="C40" s="863" t="s">
        <v>2085</v>
      </c>
      <c r="D40" s="861" t="s">
        <v>117</v>
      </c>
      <c r="E40" s="861" t="s">
        <v>117</v>
      </c>
      <c r="F40" s="861" t="s">
        <v>117</v>
      </c>
      <c r="G40" s="861" t="s">
        <v>117</v>
      </c>
      <c r="H40" s="861" t="s">
        <v>117</v>
      </c>
      <c r="I40" s="866" t="s">
        <v>2085</v>
      </c>
      <c r="J40" s="861" t="s">
        <v>117</v>
      </c>
    </row>
    <row r="41" spans="1:10" ht="15.5">
      <c r="A41" s="862" t="s">
        <v>2166</v>
      </c>
      <c r="B41" s="861" t="s">
        <v>2085</v>
      </c>
      <c r="C41" s="863" t="s">
        <v>2085</v>
      </c>
      <c r="D41" s="861" t="s">
        <v>117</v>
      </c>
      <c r="E41" s="861" t="s">
        <v>117</v>
      </c>
      <c r="F41" s="861" t="s">
        <v>117</v>
      </c>
      <c r="G41" s="861" t="s">
        <v>117</v>
      </c>
      <c r="H41" s="861" t="s">
        <v>117</v>
      </c>
      <c r="I41" s="866" t="s">
        <v>2085</v>
      </c>
      <c r="J41" s="861" t="s">
        <v>117</v>
      </c>
    </row>
    <row r="42" spans="1:10" ht="15.5">
      <c r="A42" s="862" t="s">
        <v>2167</v>
      </c>
      <c r="B42" s="861" t="s">
        <v>2085</v>
      </c>
      <c r="C42" s="863" t="s">
        <v>2085</v>
      </c>
      <c r="D42" s="861" t="s">
        <v>117</v>
      </c>
      <c r="E42" s="861" t="s">
        <v>117</v>
      </c>
      <c r="F42" s="861" t="s">
        <v>117</v>
      </c>
      <c r="G42" s="861" t="s">
        <v>117</v>
      </c>
      <c r="H42" s="861" t="s">
        <v>117</v>
      </c>
      <c r="I42" s="866" t="s">
        <v>2168</v>
      </c>
      <c r="J42" s="861" t="s">
        <v>117</v>
      </c>
    </row>
    <row r="43" spans="1:10" ht="15.5">
      <c r="A43" s="862" t="s">
        <v>2169</v>
      </c>
      <c r="B43" s="861" t="s">
        <v>2085</v>
      </c>
      <c r="C43" s="863" t="s">
        <v>2085</v>
      </c>
      <c r="D43" s="861" t="s">
        <v>117</v>
      </c>
      <c r="E43" s="861" t="s">
        <v>117</v>
      </c>
      <c r="F43" s="861" t="s">
        <v>117</v>
      </c>
      <c r="G43" s="861" t="s">
        <v>117</v>
      </c>
      <c r="H43" s="861" t="s">
        <v>117</v>
      </c>
      <c r="I43" s="866" t="s">
        <v>2085</v>
      </c>
      <c r="J43" s="861" t="s">
        <v>117</v>
      </c>
    </row>
    <row r="44" spans="1:10" ht="15.5">
      <c r="A44" s="862" t="s">
        <v>2170</v>
      </c>
      <c r="B44" s="861" t="s">
        <v>2085</v>
      </c>
      <c r="C44" s="863" t="s">
        <v>2171</v>
      </c>
      <c r="D44" s="863" t="s">
        <v>2172</v>
      </c>
      <c r="E44" s="882">
        <v>38</v>
      </c>
      <c r="F44" s="861" t="s">
        <v>117</v>
      </c>
      <c r="G44" s="861" t="s">
        <v>117</v>
      </c>
      <c r="H44" s="861" t="s">
        <v>117</v>
      </c>
      <c r="I44" s="866" t="s">
        <v>2085</v>
      </c>
      <c r="J44" s="861" t="s">
        <v>117</v>
      </c>
    </row>
    <row r="45" spans="1:10" ht="15.5">
      <c r="A45" s="862" t="s">
        <v>2173</v>
      </c>
      <c r="B45" s="861" t="s">
        <v>2085</v>
      </c>
      <c r="C45" s="863" t="s">
        <v>2085</v>
      </c>
      <c r="D45" s="863" t="s">
        <v>2085</v>
      </c>
      <c r="E45" s="882">
        <v>40</v>
      </c>
      <c r="F45" s="861" t="s">
        <v>117</v>
      </c>
      <c r="G45" s="863" t="s">
        <v>2085</v>
      </c>
      <c r="H45" s="863" t="s">
        <v>2085</v>
      </c>
      <c r="I45" s="866" t="s">
        <v>2085</v>
      </c>
      <c r="J45" s="861" t="s">
        <v>117</v>
      </c>
    </row>
    <row r="46" spans="1:10" ht="15.5">
      <c r="A46" s="862" t="s">
        <v>2174</v>
      </c>
      <c r="B46" s="861" t="s">
        <v>2085</v>
      </c>
      <c r="C46" s="863" t="s">
        <v>2175</v>
      </c>
      <c r="D46" s="863" t="s">
        <v>2085</v>
      </c>
      <c r="E46" s="882">
        <v>40</v>
      </c>
      <c r="F46" s="861" t="s">
        <v>117</v>
      </c>
      <c r="G46" s="863" t="s">
        <v>2085</v>
      </c>
      <c r="H46" s="863" t="s">
        <v>2085</v>
      </c>
      <c r="I46" s="866" t="s">
        <v>2085</v>
      </c>
      <c r="J46" s="861" t="s">
        <v>117</v>
      </c>
    </row>
    <row r="47" spans="1:10" ht="15.5">
      <c r="A47" s="862" t="s">
        <v>2176</v>
      </c>
      <c r="B47" s="861" t="s">
        <v>2085</v>
      </c>
      <c r="C47" s="861" t="s">
        <v>2085</v>
      </c>
      <c r="D47" s="861" t="s">
        <v>2085</v>
      </c>
      <c r="E47" s="861" t="s">
        <v>2085</v>
      </c>
      <c r="F47" s="861" t="s">
        <v>117</v>
      </c>
      <c r="G47" s="863" t="s">
        <v>2085</v>
      </c>
      <c r="H47" s="863" t="s">
        <v>2085</v>
      </c>
      <c r="I47" s="861" t="s">
        <v>2085</v>
      </c>
      <c r="J47" s="861" t="s">
        <v>117</v>
      </c>
    </row>
    <row r="48" spans="1:10" ht="15.5">
      <c r="A48" s="862" t="s">
        <v>2177</v>
      </c>
      <c r="B48" s="861" t="s">
        <v>2085</v>
      </c>
      <c r="C48" s="861" t="s">
        <v>2085</v>
      </c>
      <c r="D48" s="861" t="s">
        <v>2085</v>
      </c>
      <c r="E48" s="861" t="s">
        <v>2085</v>
      </c>
      <c r="F48" s="861" t="s">
        <v>117</v>
      </c>
      <c r="G48" s="882">
        <v>35</v>
      </c>
      <c r="H48" s="863" t="s">
        <v>2085</v>
      </c>
      <c r="I48" s="861" t="s">
        <v>2085</v>
      </c>
      <c r="J48" s="861" t="s">
        <v>117</v>
      </c>
    </row>
    <row r="49" spans="1:10" ht="15.5">
      <c r="A49" s="862" t="s">
        <v>2178</v>
      </c>
      <c r="B49" s="861" t="s">
        <v>2085</v>
      </c>
      <c r="C49" s="863" t="s">
        <v>2179</v>
      </c>
      <c r="D49" s="861" t="s">
        <v>2085</v>
      </c>
      <c r="E49" s="863" t="s">
        <v>2180</v>
      </c>
      <c r="F49" s="861" t="s">
        <v>117</v>
      </c>
      <c r="G49" s="861" t="s">
        <v>2085</v>
      </c>
      <c r="H49" s="863" t="s">
        <v>2085</v>
      </c>
      <c r="I49" s="861" t="s">
        <v>2085</v>
      </c>
      <c r="J49" s="861" t="s">
        <v>117</v>
      </c>
    </row>
    <row r="50" spans="1:10" ht="15.5">
      <c r="A50" s="862" t="s">
        <v>2181</v>
      </c>
      <c r="B50" s="861" t="s">
        <v>2085</v>
      </c>
      <c r="C50" s="863" t="s">
        <v>2179</v>
      </c>
      <c r="D50" s="861" t="s">
        <v>2085</v>
      </c>
      <c r="E50" s="863" t="s">
        <v>2182</v>
      </c>
      <c r="F50" s="861" t="s">
        <v>117</v>
      </c>
      <c r="G50" s="861" t="s">
        <v>2085</v>
      </c>
      <c r="H50" s="863" t="s">
        <v>2085</v>
      </c>
      <c r="I50" s="861" t="s">
        <v>2085</v>
      </c>
      <c r="J50" s="861" t="s">
        <v>117</v>
      </c>
    </row>
    <row r="51" spans="1:10" ht="15.5">
      <c r="A51" s="862" t="s">
        <v>2183</v>
      </c>
      <c r="B51" s="861" t="s">
        <v>2184</v>
      </c>
      <c r="C51" s="863" t="s">
        <v>2185</v>
      </c>
      <c r="D51" s="861" t="s">
        <v>2085</v>
      </c>
      <c r="E51" s="863" t="s">
        <v>2186</v>
      </c>
      <c r="F51" s="861" t="s">
        <v>117</v>
      </c>
      <c r="G51" s="861" t="s">
        <v>2085</v>
      </c>
      <c r="H51" s="863" t="s">
        <v>2085</v>
      </c>
      <c r="I51" s="861" t="s">
        <v>2085</v>
      </c>
      <c r="J51" s="861" t="s">
        <v>117</v>
      </c>
    </row>
    <row r="52" spans="1:10" ht="15.5">
      <c r="A52" s="862" t="s">
        <v>2187</v>
      </c>
      <c r="B52" s="861" t="s">
        <v>2085</v>
      </c>
      <c r="C52" s="863" t="s">
        <v>2085</v>
      </c>
      <c r="D52" s="863" t="s">
        <v>2085</v>
      </c>
      <c r="E52" s="861" t="s">
        <v>2188</v>
      </c>
      <c r="F52" s="861" t="s">
        <v>117</v>
      </c>
      <c r="G52" s="863" t="s">
        <v>2085</v>
      </c>
      <c r="H52" s="863" t="s">
        <v>2085</v>
      </c>
      <c r="I52" s="884">
        <v>7.0000000000000007E-2</v>
      </c>
      <c r="J52" s="861" t="s">
        <v>117</v>
      </c>
    </row>
    <row r="53" spans="1:10" ht="15.5">
      <c r="A53" s="862" t="s">
        <v>2189</v>
      </c>
      <c r="B53" s="861" t="s">
        <v>2085</v>
      </c>
      <c r="C53" s="861" t="s">
        <v>2085</v>
      </c>
      <c r="D53" s="861" t="s">
        <v>2085</v>
      </c>
      <c r="E53" s="861" t="s">
        <v>2085</v>
      </c>
      <c r="F53" s="861" t="s">
        <v>117</v>
      </c>
      <c r="G53" s="861" t="s">
        <v>2085</v>
      </c>
      <c r="H53" s="863" t="s">
        <v>2085</v>
      </c>
      <c r="I53" s="861" t="s">
        <v>2085</v>
      </c>
      <c r="J53" s="861" t="s">
        <v>117</v>
      </c>
    </row>
    <row r="54" spans="1:10" ht="15.5">
      <c r="A54" s="862" t="s">
        <v>2190</v>
      </c>
      <c r="B54" s="861" t="s">
        <v>2085</v>
      </c>
      <c r="C54" s="861" t="s">
        <v>2085</v>
      </c>
      <c r="D54" s="861" t="s">
        <v>2085</v>
      </c>
      <c r="E54" s="861" t="s">
        <v>2085</v>
      </c>
      <c r="F54" s="861" t="s">
        <v>117</v>
      </c>
      <c r="G54" s="861" t="s">
        <v>2085</v>
      </c>
      <c r="H54" s="863" t="s">
        <v>2085</v>
      </c>
      <c r="I54" s="861" t="s">
        <v>2085</v>
      </c>
      <c r="J54" s="861" t="s">
        <v>117</v>
      </c>
    </row>
    <row r="55" spans="1:10" ht="15.5">
      <c r="A55" s="862" t="s">
        <v>2191</v>
      </c>
      <c r="B55" s="884">
        <v>26</v>
      </c>
      <c r="C55" s="863" t="s">
        <v>2085</v>
      </c>
      <c r="D55" s="861" t="s">
        <v>2085</v>
      </c>
      <c r="E55" s="863" t="s">
        <v>2085</v>
      </c>
      <c r="F55" s="861" t="s">
        <v>117</v>
      </c>
      <c r="G55" s="861" t="s">
        <v>2085</v>
      </c>
      <c r="H55" s="863" t="s">
        <v>2085</v>
      </c>
      <c r="I55" s="884">
        <v>7.0000000000000007E-2</v>
      </c>
      <c r="J55" s="861" t="s">
        <v>117</v>
      </c>
    </row>
    <row r="56" spans="1:10" ht="15.5">
      <c r="A56" s="862" t="s">
        <v>2192</v>
      </c>
      <c r="B56" s="882">
        <v>26</v>
      </c>
      <c r="C56" s="863" t="s">
        <v>2085</v>
      </c>
      <c r="D56" s="863" t="s">
        <v>2085</v>
      </c>
      <c r="E56" s="863" t="s">
        <v>2085</v>
      </c>
      <c r="F56" s="861" t="s">
        <v>117</v>
      </c>
      <c r="G56" s="863" t="s">
        <v>2085</v>
      </c>
      <c r="H56" s="863" t="s">
        <v>2085</v>
      </c>
      <c r="I56" s="882">
        <v>7.0000000000000007E-2</v>
      </c>
      <c r="J56" s="861" t="s">
        <v>117</v>
      </c>
    </row>
    <row r="57" spans="1:10" ht="15.5">
      <c r="A57" s="862" t="s">
        <v>2193</v>
      </c>
      <c r="B57" s="861" t="s">
        <v>2085</v>
      </c>
      <c r="C57" s="861" t="s">
        <v>2085</v>
      </c>
      <c r="D57" s="861" t="s">
        <v>2085</v>
      </c>
      <c r="E57" s="861" t="s">
        <v>2085</v>
      </c>
      <c r="F57" s="861" t="s">
        <v>117</v>
      </c>
      <c r="G57" s="861" t="s">
        <v>2085</v>
      </c>
      <c r="H57" s="863" t="s">
        <v>2085</v>
      </c>
      <c r="I57" s="861" t="s">
        <v>2085</v>
      </c>
      <c r="J57" s="861" t="s">
        <v>117</v>
      </c>
    </row>
    <row r="58" spans="1:10" ht="15.5">
      <c r="A58" s="862" t="s">
        <v>2194</v>
      </c>
      <c r="B58" s="861" t="s">
        <v>2085</v>
      </c>
      <c r="C58" s="861" t="s">
        <v>2085</v>
      </c>
      <c r="D58" s="861" t="s">
        <v>2085</v>
      </c>
      <c r="E58" s="861" t="s">
        <v>2085</v>
      </c>
      <c r="F58" s="861" t="s">
        <v>117</v>
      </c>
      <c r="G58" s="861" t="s">
        <v>2085</v>
      </c>
      <c r="H58" s="863" t="s">
        <v>2085</v>
      </c>
      <c r="I58" s="861" t="s">
        <v>2085</v>
      </c>
      <c r="J58" s="861" t="s">
        <v>117</v>
      </c>
    </row>
    <row r="59" spans="1:10" ht="15.5">
      <c r="A59" s="862" t="s">
        <v>2195</v>
      </c>
      <c r="B59" s="861" t="s">
        <v>2085</v>
      </c>
      <c r="C59" s="861" t="s">
        <v>2085</v>
      </c>
      <c r="D59" s="861" t="s">
        <v>117</v>
      </c>
      <c r="E59" s="861" t="s">
        <v>117</v>
      </c>
      <c r="F59" s="861" t="s">
        <v>2085</v>
      </c>
      <c r="G59" s="861" t="s">
        <v>2085</v>
      </c>
      <c r="H59" s="863" t="s">
        <v>2085</v>
      </c>
      <c r="I59" s="861" t="s">
        <v>2085</v>
      </c>
      <c r="J59" s="861" t="s">
        <v>117</v>
      </c>
    </row>
    <row r="60" spans="1:10" ht="15.5">
      <c r="A60" s="862" t="s">
        <v>2196</v>
      </c>
      <c r="B60" s="861" t="s">
        <v>2085</v>
      </c>
      <c r="C60" s="861" t="s">
        <v>2085</v>
      </c>
      <c r="D60" s="861" t="s">
        <v>117</v>
      </c>
      <c r="E60" s="861" t="s">
        <v>117</v>
      </c>
      <c r="F60" s="861" t="s">
        <v>2085</v>
      </c>
      <c r="G60" s="861" t="s">
        <v>2085</v>
      </c>
      <c r="H60" s="863" t="s">
        <v>2085</v>
      </c>
      <c r="I60" s="861" t="s">
        <v>2085</v>
      </c>
      <c r="J60" s="861" t="s">
        <v>117</v>
      </c>
    </row>
    <row r="61" spans="1:10" ht="15.5">
      <c r="A61" s="862" t="s">
        <v>2197</v>
      </c>
      <c r="B61" s="861" t="s">
        <v>2085</v>
      </c>
      <c r="C61" s="861" t="s">
        <v>2085</v>
      </c>
      <c r="D61" s="861" t="s">
        <v>117</v>
      </c>
      <c r="E61" s="861" t="s">
        <v>117</v>
      </c>
      <c r="F61" s="861" t="s">
        <v>2085</v>
      </c>
      <c r="G61" s="882">
        <v>24</v>
      </c>
      <c r="H61" s="863" t="s">
        <v>2085</v>
      </c>
      <c r="I61" s="861" t="s">
        <v>2085</v>
      </c>
      <c r="J61" s="861" t="s">
        <v>117</v>
      </c>
    </row>
    <row r="62" spans="1:10" ht="15.5">
      <c r="A62" s="862" t="s">
        <v>2199</v>
      </c>
      <c r="B62" s="861" t="s">
        <v>2085</v>
      </c>
      <c r="C62" s="861" t="s">
        <v>2085</v>
      </c>
      <c r="D62" s="861" t="s">
        <v>117</v>
      </c>
      <c r="E62" s="861" t="s">
        <v>117</v>
      </c>
      <c r="F62" s="861" t="s">
        <v>2085</v>
      </c>
      <c r="G62" s="861" t="s">
        <v>2085</v>
      </c>
      <c r="H62" s="863" t="s">
        <v>2085</v>
      </c>
      <c r="I62" s="861" t="s">
        <v>2085</v>
      </c>
      <c r="J62" s="861" t="s">
        <v>117</v>
      </c>
    </row>
    <row r="63" spans="1:10" ht="15.5">
      <c r="A63" s="862" t="s">
        <v>2200</v>
      </c>
      <c r="B63" s="861" t="s">
        <v>2085</v>
      </c>
      <c r="C63" s="861" t="s">
        <v>2085</v>
      </c>
      <c r="D63" s="861" t="s">
        <v>117</v>
      </c>
      <c r="E63" s="861" t="s">
        <v>117</v>
      </c>
      <c r="F63" s="861" t="s">
        <v>2085</v>
      </c>
      <c r="G63" s="861" t="s">
        <v>2085</v>
      </c>
      <c r="H63" s="863" t="s">
        <v>2085</v>
      </c>
      <c r="I63" s="861" t="s">
        <v>2085</v>
      </c>
      <c r="J63" s="861" t="s">
        <v>117</v>
      </c>
    </row>
    <row r="64" spans="1:10" ht="15.5">
      <c r="A64" s="862" t="s">
        <v>2201</v>
      </c>
      <c r="B64" s="861" t="s">
        <v>2085</v>
      </c>
      <c r="C64" s="861" t="s">
        <v>2085</v>
      </c>
      <c r="D64" s="861" t="s">
        <v>117</v>
      </c>
      <c r="E64" s="861" t="s">
        <v>117</v>
      </c>
      <c r="F64" s="861" t="s">
        <v>2085</v>
      </c>
      <c r="G64" s="861" t="s">
        <v>2085</v>
      </c>
      <c r="H64" s="863" t="s">
        <v>2085</v>
      </c>
      <c r="I64" s="861" t="s">
        <v>2085</v>
      </c>
      <c r="J64" s="861" t="s">
        <v>117</v>
      </c>
    </row>
    <row r="65" spans="1:10" ht="15.5">
      <c r="A65" s="862" t="s">
        <v>2202</v>
      </c>
      <c r="B65" s="861" t="s">
        <v>2085</v>
      </c>
      <c r="C65" s="861" t="s">
        <v>2085</v>
      </c>
      <c r="D65" s="861" t="s">
        <v>117</v>
      </c>
      <c r="E65" s="861" t="s">
        <v>117</v>
      </c>
      <c r="F65" s="861" t="s">
        <v>2085</v>
      </c>
      <c r="G65" s="861" t="s">
        <v>2085</v>
      </c>
      <c r="H65" s="863" t="s">
        <v>2085</v>
      </c>
      <c r="I65" s="867" t="s">
        <v>2203</v>
      </c>
      <c r="J65" s="861" t="s">
        <v>117</v>
      </c>
    </row>
    <row r="66" spans="1:10" ht="15.5">
      <c r="A66" s="862" t="s">
        <v>2204</v>
      </c>
      <c r="B66" s="861" t="s">
        <v>2085</v>
      </c>
      <c r="C66" s="861" t="s">
        <v>2085</v>
      </c>
      <c r="D66" s="861" t="s">
        <v>117</v>
      </c>
      <c r="E66" s="861" t="s">
        <v>117</v>
      </c>
      <c r="F66" s="861" t="s">
        <v>2085</v>
      </c>
      <c r="G66" s="861" t="s">
        <v>2085</v>
      </c>
      <c r="H66" s="863" t="s">
        <v>2085</v>
      </c>
      <c r="I66" s="861" t="s">
        <v>2085</v>
      </c>
      <c r="J66" s="861" t="s">
        <v>117</v>
      </c>
    </row>
    <row r="67" spans="1:10" ht="15.5">
      <c r="A67" s="862" t="s">
        <v>2205</v>
      </c>
      <c r="B67" s="861" t="s">
        <v>2085</v>
      </c>
      <c r="C67" s="861" t="s">
        <v>2085</v>
      </c>
      <c r="D67" s="861" t="s">
        <v>117</v>
      </c>
      <c r="E67" s="861" t="s">
        <v>117</v>
      </c>
      <c r="F67" s="861" t="s">
        <v>2085</v>
      </c>
      <c r="G67" s="861" t="s">
        <v>2085</v>
      </c>
      <c r="H67" s="863" t="s">
        <v>2085</v>
      </c>
      <c r="I67" s="861" t="s">
        <v>2085</v>
      </c>
      <c r="J67" s="861" t="s">
        <v>117</v>
      </c>
    </row>
    <row r="68" spans="1:10" ht="15.5">
      <c r="A68" s="862" t="s">
        <v>2206</v>
      </c>
      <c r="B68" s="861" t="s">
        <v>2085</v>
      </c>
      <c r="C68" s="861" t="s">
        <v>2085</v>
      </c>
      <c r="D68" s="861" t="s">
        <v>117</v>
      </c>
      <c r="E68" s="861" t="s">
        <v>117</v>
      </c>
      <c r="F68" s="861" t="s">
        <v>2085</v>
      </c>
      <c r="G68" s="861" t="s">
        <v>2085</v>
      </c>
      <c r="H68" s="863" t="s">
        <v>2085</v>
      </c>
      <c r="I68" s="861" t="s">
        <v>2085</v>
      </c>
      <c r="J68" s="861" t="s">
        <v>117</v>
      </c>
    </row>
    <row r="69" spans="1:10" ht="15.5">
      <c r="A69" s="862" t="s">
        <v>2207</v>
      </c>
      <c r="B69" s="861" t="s">
        <v>2085</v>
      </c>
      <c r="C69" s="861" t="s">
        <v>2085</v>
      </c>
      <c r="D69" s="861" t="s">
        <v>117</v>
      </c>
      <c r="E69" s="861" t="s">
        <v>117</v>
      </c>
      <c r="F69" s="861" t="s">
        <v>2085</v>
      </c>
      <c r="G69" s="882">
        <v>25</v>
      </c>
      <c r="H69" s="864">
        <v>30</v>
      </c>
      <c r="I69" s="861" t="s">
        <v>2085</v>
      </c>
      <c r="J69" s="861" t="s">
        <v>117</v>
      </c>
    </row>
    <row r="70" spans="1:10" ht="15.5">
      <c r="A70" s="862" t="s">
        <v>2210</v>
      </c>
      <c r="B70" s="861" t="s">
        <v>2085</v>
      </c>
      <c r="C70" s="861" t="s">
        <v>2085</v>
      </c>
      <c r="D70" s="861" t="s">
        <v>117</v>
      </c>
      <c r="E70" s="861" t="s">
        <v>117</v>
      </c>
      <c r="F70" s="861" t="s">
        <v>2085</v>
      </c>
      <c r="G70" s="861" t="s">
        <v>2085</v>
      </c>
      <c r="H70" s="861" t="s">
        <v>2085</v>
      </c>
      <c r="I70" s="882">
        <v>0.08</v>
      </c>
      <c r="J70" s="861" t="s">
        <v>117</v>
      </c>
    </row>
    <row r="71" spans="1:10" ht="15.5">
      <c r="A71" s="862" t="s">
        <v>2211</v>
      </c>
      <c r="B71" s="861" t="s">
        <v>2085</v>
      </c>
      <c r="C71" s="861" t="s">
        <v>2085</v>
      </c>
      <c r="D71" s="861" t="s">
        <v>117</v>
      </c>
      <c r="E71" s="861" t="s">
        <v>117</v>
      </c>
      <c r="F71" s="861" t="s">
        <v>2085</v>
      </c>
      <c r="G71" s="861" t="s">
        <v>2085</v>
      </c>
      <c r="H71" s="863" t="s">
        <v>2085</v>
      </c>
      <c r="I71" s="861" t="s">
        <v>2085</v>
      </c>
      <c r="J71" s="861" t="s">
        <v>117</v>
      </c>
    </row>
    <row r="72" spans="1:10" ht="15.5">
      <c r="A72" s="862" t="s">
        <v>2212</v>
      </c>
      <c r="B72" s="861" t="s">
        <v>2085</v>
      </c>
      <c r="C72" s="861" t="s">
        <v>2085</v>
      </c>
      <c r="D72" s="861" t="s">
        <v>117</v>
      </c>
      <c r="E72" s="861" t="s">
        <v>117</v>
      </c>
      <c r="F72" s="861" t="s">
        <v>2085</v>
      </c>
      <c r="G72" s="861" t="s">
        <v>2085</v>
      </c>
      <c r="H72" s="863" t="s">
        <v>2085</v>
      </c>
      <c r="I72" s="861" t="s">
        <v>2085</v>
      </c>
      <c r="J72" s="861" t="s">
        <v>117</v>
      </c>
    </row>
    <row r="73" spans="1:10" ht="15.5">
      <c r="A73" s="862" t="s">
        <v>2213</v>
      </c>
      <c r="B73" s="861" t="s">
        <v>2085</v>
      </c>
      <c r="C73" s="861" t="s">
        <v>2085</v>
      </c>
      <c r="D73" s="861" t="s">
        <v>117</v>
      </c>
      <c r="E73" s="861" t="s">
        <v>117</v>
      </c>
      <c r="F73" s="861" t="s">
        <v>2085</v>
      </c>
      <c r="G73" s="861" t="s">
        <v>2085</v>
      </c>
      <c r="H73" s="863" t="s">
        <v>2085</v>
      </c>
      <c r="I73" s="861" t="s">
        <v>2085</v>
      </c>
      <c r="J73" s="861" t="s">
        <v>117</v>
      </c>
    </row>
    <row r="74" spans="1:10" ht="15.5">
      <c r="A74" s="862" t="s">
        <v>2214</v>
      </c>
      <c r="B74" s="861" t="s">
        <v>2085</v>
      </c>
      <c r="C74" s="861" t="s">
        <v>2085</v>
      </c>
      <c r="D74" s="861" t="s">
        <v>117</v>
      </c>
      <c r="E74" s="861" t="s">
        <v>117</v>
      </c>
      <c r="F74" s="861" t="s">
        <v>2085</v>
      </c>
      <c r="G74" s="861" t="s">
        <v>2220</v>
      </c>
      <c r="H74" s="861" t="s">
        <v>2085</v>
      </c>
      <c r="I74" s="861" t="s">
        <v>2085</v>
      </c>
      <c r="J74" s="861" t="s">
        <v>117</v>
      </c>
    </row>
    <row r="75" spans="1:10" ht="15.5">
      <c r="A75" s="862" t="s">
        <v>2215</v>
      </c>
      <c r="B75" s="861" t="s">
        <v>2085</v>
      </c>
      <c r="C75" s="861" t="s">
        <v>2085</v>
      </c>
      <c r="D75" s="861" t="s">
        <v>117</v>
      </c>
      <c r="E75" s="861" t="s">
        <v>117</v>
      </c>
      <c r="F75" s="861" t="s">
        <v>2085</v>
      </c>
      <c r="G75" s="861" t="s">
        <v>2085</v>
      </c>
      <c r="H75" s="863" t="s">
        <v>2085</v>
      </c>
      <c r="I75" s="861" t="s">
        <v>2085</v>
      </c>
      <c r="J75" s="861" t="s">
        <v>117</v>
      </c>
    </row>
    <row r="76" spans="1:10" ht="15.5">
      <c r="A76" s="862" t="s">
        <v>2216</v>
      </c>
      <c r="B76" s="861" t="s">
        <v>2085</v>
      </c>
      <c r="C76" s="861" t="s">
        <v>2085</v>
      </c>
      <c r="D76" s="861" t="s">
        <v>117</v>
      </c>
      <c r="E76" s="861" t="s">
        <v>117</v>
      </c>
      <c r="F76" s="861" t="s">
        <v>2085</v>
      </c>
      <c r="G76" s="861" t="s">
        <v>2085</v>
      </c>
      <c r="H76" s="861" t="s">
        <v>2085</v>
      </c>
      <c r="I76" s="867" t="s">
        <v>2219</v>
      </c>
      <c r="J76" s="861" t="s">
        <v>117</v>
      </c>
    </row>
    <row r="77" spans="1:10" ht="15.5">
      <c r="A77" s="862" t="s">
        <v>2217</v>
      </c>
      <c r="B77" s="861" t="s">
        <v>2085</v>
      </c>
      <c r="C77" s="861" t="s">
        <v>2085</v>
      </c>
      <c r="D77" s="861" t="s">
        <v>117</v>
      </c>
      <c r="E77" s="861" t="s">
        <v>117</v>
      </c>
      <c r="F77" s="861" t="s">
        <v>2085</v>
      </c>
      <c r="G77" s="863" t="s">
        <v>2085</v>
      </c>
      <c r="H77" s="864" t="s">
        <v>2085</v>
      </c>
      <c r="I77" s="861" t="s">
        <v>2085</v>
      </c>
      <c r="J77" s="861" t="s">
        <v>117</v>
      </c>
    </row>
    <row r="78" spans="1:10" ht="15.5">
      <c r="A78" s="862" t="s">
        <v>2221</v>
      </c>
      <c r="B78" s="861" t="s">
        <v>2085</v>
      </c>
      <c r="C78" s="861" t="s">
        <v>2085</v>
      </c>
      <c r="D78" s="861" t="s">
        <v>117</v>
      </c>
      <c r="E78" s="861" t="s">
        <v>117</v>
      </c>
      <c r="F78" s="861" t="s">
        <v>2085</v>
      </c>
      <c r="G78" s="863" t="s">
        <v>2085</v>
      </c>
      <c r="H78" s="864" t="s">
        <v>2085</v>
      </c>
      <c r="I78" s="861" t="s">
        <v>2085</v>
      </c>
      <c r="J78" s="861" t="s">
        <v>117</v>
      </c>
    </row>
    <row r="79" spans="1:10" ht="15.5">
      <c r="A79" s="862" t="s">
        <v>2222</v>
      </c>
      <c r="B79" s="861" t="s">
        <v>2227</v>
      </c>
      <c r="C79" s="861" t="s">
        <v>2228</v>
      </c>
      <c r="D79" s="861" t="s">
        <v>117</v>
      </c>
      <c r="E79" s="861" t="s">
        <v>117</v>
      </c>
      <c r="F79" s="884">
        <v>24</v>
      </c>
      <c r="G79" s="863" t="s">
        <v>2085</v>
      </c>
      <c r="H79" s="864" t="s">
        <v>2085</v>
      </c>
      <c r="I79" s="861" t="s">
        <v>2229</v>
      </c>
      <c r="J79" s="861" t="s">
        <v>117</v>
      </c>
    </row>
    <row r="80" spans="1:10" ht="15.5">
      <c r="A80" s="862" t="s">
        <v>2259</v>
      </c>
      <c r="B80" s="861" t="s">
        <v>2261</v>
      </c>
      <c r="C80" s="861" t="s">
        <v>2262</v>
      </c>
      <c r="D80" s="861" t="s">
        <v>117</v>
      </c>
      <c r="E80" s="861" t="s">
        <v>117</v>
      </c>
      <c r="F80" s="861" t="s">
        <v>2085</v>
      </c>
      <c r="G80" s="863" t="s">
        <v>2085</v>
      </c>
      <c r="H80" s="864" t="s">
        <v>2085</v>
      </c>
      <c r="I80" s="861" t="s">
        <v>2263</v>
      </c>
      <c r="J80" s="861" t="s">
        <v>117</v>
      </c>
    </row>
    <row r="81" spans="1:10" ht="15.5">
      <c r="A81" s="868" t="s">
        <v>2260</v>
      </c>
      <c r="B81" s="869" t="s">
        <v>2264</v>
      </c>
      <c r="C81" s="836" t="s">
        <v>2085</v>
      </c>
      <c r="D81" s="861" t="s">
        <v>117</v>
      </c>
      <c r="E81" s="861" t="s">
        <v>117</v>
      </c>
      <c r="F81" s="869" t="s">
        <v>2085</v>
      </c>
      <c r="G81" s="887">
        <v>25</v>
      </c>
      <c r="H81" s="828" t="s">
        <v>2085</v>
      </c>
      <c r="I81" s="888">
        <v>0.1</v>
      </c>
      <c r="J81" s="861" t="s">
        <v>117</v>
      </c>
    </row>
    <row r="82" spans="1:10" ht="15.5">
      <c r="A82" s="862" t="s">
        <v>2309</v>
      </c>
      <c r="B82" s="889">
        <v>20</v>
      </c>
      <c r="C82" s="890">
        <v>23.5</v>
      </c>
      <c r="D82" s="861" t="s">
        <v>117</v>
      </c>
      <c r="E82" s="861" t="s">
        <v>117</v>
      </c>
      <c r="F82" s="869" t="s">
        <v>2085</v>
      </c>
      <c r="G82" s="870" t="s">
        <v>2085</v>
      </c>
      <c r="H82" s="828" t="s">
        <v>2085</v>
      </c>
      <c r="I82" s="871" t="s">
        <v>2319</v>
      </c>
      <c r="J82" s="861" t="s">
        <v>117</v>
      </c>
    </row>
    <row r="83" spans="1:10" ht="15.5">
      <c r="A83" s="862" t="s">
        <v>2310</v>
      </c>
      <c r="B83" s="891">
        <v>20</v>
      </c>
      <c r="C83" s="836" t="s">
        <v>2085</v>
      </c>
      <c r="D83" s="861" t="s">
        <v>117</v>
      </c>
      <c r="E83" s="861" t="s">
        <v>117</v>
      </c>
      <c r="F83" s="869" t="s">
        <v>2085</v>
      </c>
      <c r="G83" s="870" t="s">
        <v>2085</v>
      </c>
      <c r="H83" s="828" t="s">
        <v>2085</v>
      </c>
      <c r="I83" s="888">
        <v>0.11</v>
      </c>
      <c r="J83" s="861" t="s">
        <v>117</v>
      </c>
    </row>
    <row r="84" spans="1:10" ht="15.5">
      <c r="A84" s="862" t="s">
        <v>2311</v>
      </c>
      <c r="B84" s="869" t="s">
        <v>2085</v>
      </c>
      <c r="C84" s="887">
        <v>25</v>
      </c>
      <c r="D84" s="861" t="s">
        <v>117</v>
      </c>
      <c r="E84" s="861" t="s">
        <v>117</v>
      </c>
      <c r="F84" s="869" t="s">
        <v>2085</v>
      </c>
      <c r="G84" s="887">
        <v>26</v>
      </c>
      <c r="H84" s="828" t="s">
        <v>2085</v>
      </c>
      <c r="I84" s="828" t="s">
        <v>2085</v>
      </c>
      <c r="J84" s="861" t="s">
        <v>117</v>
      </c>
    </row>
    <row r="85" spans="1:10" ht="15.5">
      <c r="A85" s="868" t="s">
        <v>2312</v>
      </c>
      <c r="B85" s="869" t="s">
        <v>2085</v>
      </c>
      <c r="C85" s="836" t="s">
        <v>2085</v>
      </c>
      <c r="D85" s="861" t="s">
        <v>117</v>
      </c>
      <c r="E85" s="861" t="s">
        <v>117</v>
      </c>
      <c r="F85" s="869" t="s">
        <v>2085</v>
      </c>
      <c r="G85" s="870" t="s">
        <v>2085</v>
      </c>
      <c r="H85" s="828" t="s">
        <v>2085</v>
      </c>
      <c r="I85" s="871" t="s">
        <v>2085</v>
      </c>
      <c r="J85" s="861" t="s">
        <v>117</v>
      </c>
    </row>
    <row r="86" spans="1:10" ht="15.5">
      <c r="A86" s="862" t="s">
        <v>2326</v>
      </c>
      <c r="B86" s="869" t="s">
        <v>2085</v>
      </c>
      <c r="C86" s="836" t="s">
        <v>2085</v>
      </c>
      <c r="D86" s="861" t="s">
        <v>117</v>
      </c>
      <c r="E86" s="861" t="s">
        <v>117</v>
      </c>
      <c r="F86" s="869" t="s">
        <v>2085</v>
      </c>
      <c r="G86" s="887">
        <v>24</v>
      </c>
      <c r="H86" s="828" t="s">
        <v>2085</v>
      </c>
      <c r="I86" s="871" t="s">
        <v>2085</v>
      </c>
      <c r="J86" s="861" t="s">
        <v>117</v>
      </c>
    </row>
    <row r="87" spans="1:10" ht="15.5">
      <c r="A87" s="868" t="s">
        <v>2327</v>
      </c>
      <c r="B87" s="869" t="s">
        <v>2085</v>
      </c>
      <c r="C87" s="836" t="s">
        <v>2085</v>
      </c>
      <c r="D87" s="861" t="s">
        <v>117</v>
      </c>
      <c r="E87" s="861" t="s">
        <v>117</v>
      </c>
      <c r="F87" s="869" t="s">
        <v>2085</v>
      </c>
      <c r="G87" s="887">
        <v>26</v>
      </c>
      <c r="H87" s="828" t="s">
        <v>2085</v>
      </c>
      <c r="I87" s="871" t="s">
        <v>2085</v>
      </c>
      <c r="J87" s="861" t="s">
        <v>117</v>
      </c>
    </row>
    <row r="88" spans="1:10" ht="15.5">
      <c r="A88" s="862" t="s">
        <v>2328</v>
      </c>
      <c r="B88" s="869" t="s">
        <v>2085</v>
      </c>
      <c r="C88" s="836" t="s">
        <v>2085</v>
      </c>
      <c r="D88" s="861" t="s">
        <v>117</v>
      </c>
      <c r="E88" s="861" t="s">
        <v>117</v>
      </c>
      <c r="F88" s="869" t="s">
        <v>2085</v>
      </c>
      <c r="G88" s="870" t="s">
        <v>2085</v>
      </c>
      <c r="H88" s="828" t="s">
        <v>2085</v>
      </c>
      <c r="I88" s="871" t="s">
        <v>2085</v>
      </c>
      <c r="J88" s="861" t="s">
        <v>117</v>
      </c>
    </row>
    <row r="89" spans="1:10" ht="15.5">
      <c r="A89" s="868" t="s">
        <v>2329</v>
      </c>
      <c r="B89" s="869" t="s">
        <v>2085</v>
      </c>
      <c r="C89" s="836" t="s">
        <v>2085</v>
      </c>
      <c r="D89" s="861" t="s">
        <v>117</v>
      </c>
      <c r="E89" s="861" t="s">
        <v>117</v>
      </c>
      <c r="F89" s="869" t="s">
        <v>2085</v>
      </c>
      <c r="G89" s="870" t="s">
        <v>2085</v>
      </c>
      <c r="H89" s="828" t="s">
        <v>2085</v>
      </c>
      <c r="I89" s="871" t="s">
        <v>2085</v>
      </c>
      <c r="J89" s="861" t="s">
        <v>117</v>
      </c>
    </row>
    <row r="90" spans="1:10" ht="15.5">
      <c r="A90" s="862" t="s">
        <v>2330</v>
      </c>
      <c r="B90" s="891">
        <v>18</v>
      </c>
      <c r="C90" s="836" t="s">
        <v>2085</v>
      </c>
      <c r="D90" s="861" t="s">
        <v>117</v>
      </c>
      <c r="E90" s="861" t="s">
        <v>117</v>
      </c>
      <c r="F90" s="869" t="s">
        <v>2085</v>
      </c>
      <c r="G90" s="870" t="s">
        <v>2085</v>
      </c>
      <c r="H90" s="828" t="s">
        <v>2085</v>
      </c>
      <c r="I90" s="888">
        <v>0.1</v>
      </c>
      <c r="J90" s="861" t="s">
        <v>117</v>
      </c>
    </row>
    <row r="91" spans="1:10" ht="15.5">
      <c r="A91" s="868" t="s">
        <v>2331</v>
      </c>
      <c r="B91" s="869" t="s">
        <v>2085</v>
      </c>
      <c r="C91" s="836" t="s">
        <v>2085</v>
      </c>
      <c r="D91" s="861" t="s">
        <v>117</v>
      </c>
      <c r="E91" s="861" t="s">
        <v>117</v>
      </c>
      <c r="F91" s="869" t="s">
        <v>2085</v>
      </c>
      <c r="G91" s="870" t="s">
        <v>2085</v>
      </c>
      <c r="H91" s="828" t="s">
        <v>2085</v>
      </c>
      <c r="I91" s="871" t="s">
        <v>2085</v>
      </c>
      <c r="J91" s="861" t="s">
        <v>117</v>
      </c>
    </row>
    <row r="92" spans="1:10" ht="15.5">
      <c r="A92" s="862" t="s">
        <v>2332</v>
      </c>
      <c r="B92" s="869" t="s">
        <v>2085</v>
      </c>
      <c r="C92" s="836" t="s">
        <v>2085</v>
      </c>
      <c r="D92" s="861" t="s">
        <v>117</v>
      </c>
      <c r="E92" s="861" t="s">
        <v>117</v>
      </c>
      <c r="F92" s="869" t="s">
        <v>2085</v>
      </c>
      <c r="G92" s="870" t="s">
        <v>2085</v>
      </c>
      <c r="H92" s="828" t="s">
        <v>2085</v>
      </c>
      <c r="I92" s="871" t="s">
        <v>2085</v>
      </c>
      <c r="J92" s="861" t="s">
        <v>117</v>
      </c>
    </row>
    <row r="93" spans="1:10" ht="15.5">
      <c r="A93" s="868" t="s">
        <v>2337</v>
      </c>
      <c r="B93" s="869" t="s">
        <v>2085</v>
      </c>
      <c r="C93" s="836" t="s">
        <v>2085</v>
      </c>
      <c r="D93" s="861" t="s">
        <v>117</v>
      </c>
      <c r="E93" s="861" t="s">
        <v>117</v>
      </c>
      <c r="F93" s="869" t="s">
        <v>2085</v>
      </c>
      <c r="G93" s="870" t="s">
        <v>2085</v>
      </c>
      <c r="H93" s="828" t="s">
        <v>2085</v>
      </c>
      <c r="I93" s="871" t="s">
        <v>2085</v>
      </c>
      <c r="J93" s="861" t="s">
        <v>117</v>
      </c>
    </row>
    <row r="94" spans="1:10" ht="15.5">
      <c r="A94" s="862" t="s">
        <v>2338</v>
      </c>
      <c r="B94" s="869" t="s">
        <v>2085</v>
      </c>
      <c r="C94" s="836" t="s">
        <v>2085</v>
      </c>
      <c r="D94" s="861" t="s">
        <v>117</v>
      </c>
      <c r="E94" s="861" t="s">
        <v>117</v>
      </c>
      <c r="F94" s="869" t="s">
        <v>2085</v>
      </c>
      <c r="G94" s="870" t="s">
        <v>2085</v>
      </c>
      <c r="H94" s="828" t="s">
        <v>2085</v>
      </c>
      <c r="I94" s="888">
        <v>0.09</v>
      </c>
      <c r="J94" s="861" t="s">
        <v>117</v>
      </c>
    </row>
    <row r="95" spans="1:10" ht="15.5">
      <c r="A95" s="868" t="s">
        <v>2339</v>
      </c>
      <c r="B95" s="869" t="s">
        <v>2085</v>
      </c>
      <c r="C95" s="836" t="s">
        <v>2085</v>
      </c>
      <c r="D95" s="861" t="s">
        <v>117</v>
      </c>
      <c r="E95" s="861" t="s">
        <v>117</v>
      </c>
      <c r="F95" s="869" t="s">
        <v>2085</v>
      </c>
      <c r="G95" s="870" t="s">
        <v>2085</v>
      </c>
      <c r="H95" s="828" t="s">
        <v>2085</v>
      </c>
      <c r="I95" s="828" t="s">
        <v>2085</v>
      </c>
      <c r="J95" s="861" t="s">
        <v>117</v>
      </c>
    </row>
    <row r="96" spans="1:10" ht="15.5">
      <c r="A96" s="862" t="s">
        <v>2340</v>
      </c>
      <c r="B96" s="869" t="s">
        <v>2085</v>
      </c>
      <c r="C96" s="836" t="s">
        <v>2085</v>
      </c>
      <c r="D96" s="861" t="s">
        <v>117</v>
      </c>
      <c r="E96" s="861" t="s">
        <v>117</v>
      </c>
      <c r="F96" s="869" t="s">
        <v>2085</v>
      </c>
      <c r="G96" s="870" t="s">
        <v>2085</v>
      </c>
      <c r="H96" s="828" t="s">
        <v>2085</v>
      </c>
      <c r="I96" s="828" t="s">
        <v>2085</v>
      </c>
      <c r="J96" s="861" t="s">
        <v>117</v>
      </c>
    </row>
    <row r="97" spans="1:10" ht="15.5">
      <c r="A97" s="868" t="s">
        <v>2341</v>
      </c>
      <c r="B97" s="869" t="s">
        <v>2085</v>
      </c>
      <c r="C97" s="836" t="s">
        <v>2085</v>
      </c>
      <c r="D97" s="861" t="s">
        <v>117</v>
      </c>
      <c r="E97" s="861" t="s">
        <v>117</v>
      </c>
      <c r="F97" s="869" t="s">
        <v>2085</v>
      </c>
      <c r="G97" s="870" t="s">
        <v>2085</v>
      </c>
      <c r="H97" s="828" t="s">
        <v>2085</v>
      </c>
      <c r="I97" s="828" t="s">
        <v>2085</v>
      </c>
      <c r="J97" s="861" t="s">
        <v>117</v>
      </c>
    </row>
    <row r="98" spans="1:10" ht="15.5">
      <c r="A98" s="862" t="s">
        <v>2342</v>
      </c>
      <c r="B98" s="869" t="s">
        <v>2085</v>
      </c>
      <c r="C98" s="836" t="s">
        <v>2085</v>
      </c>
      <c r="D98" s="861" t="s">
        <v>117</v>
      </c>
      <c r="E98" s="861" t="s">
        <v>117</v>
      </c>
      <c r="F98" s="869" t="s">
        <v>2085</v>
      </c>
      <c r="G98" s="870" t="s">
        <v>2085</v>
      </c>
      <c r="H98" s="828" t="s">
        <v>2085</v>
      </c>
      <c r="I98" s="871" t="s">
        <v>2085</v>
      </c>
      <c r="J98" s="861" t="s">
        <v>117</v>
      </c>
    </row>
    <row r="99" spans="1:10" ht="15.5">
      <c r="A99" s="868" t="s">
        <v>2346</v>
      </c>
      <c r="B99" s="869" t="s">
        <v>2085</v>
      </c>
      <c r="C99" s="836" t="s">
        <v>2085</v>
      </c>
      <c r="D99" s="861" t="s">
        <v>117</v>
      </c>
      <c r="E99" s="861" t="s">
        <v>117</v>
      </c>
      <c r="F99" s="869" t="s">
        <v>2085</v>
      </c>
      <c r="G99" s="870" t="s">
        <v>2085</v>
      </c>
      <c r="H99" s="828" t="s">
        <v>2085</v>
      </c>
      <c r="I99" s="871" t="s">
        <v>2085</v>
      </c>
      <c r="J99" s="861" t="s">
        <v>117</v>
      </c>
    </row>
    <row r="100" spans="1:10" ht="15.5">
      <c r="A100" s="862" t="s">
        <v>2347</v>
      </c>
      <c r="B100" s="869" t="s">
        <v>2085</v>
      </c>
      <c r="C100" s="836" t="s">
        <v>2085</v>
      </c>
      <c r="D100" s="861" t="s">
        <v>117</v>
      </c>
      <c r="E100" s="861" t="s">
        <v>117</v>
      </c>
      <c r="F100" s="869" t="s">
        <v>2085</v>
      </c>
      <c r="G100" s="870" t="s">
        <v>2085</v>
      </c>
      <c r="H100" s="828" t="s">
        <v>2085</v>
      </c>
      <c r="I100" s="871" t="s">
        <v>2085</v>
      </c>
      <c r="J100" s="861" t="s">
        <v>117</v>
      </c>
    </row>
    <row r="101" spans="1:10" ht="15.5">
      <c r="A101" s="862" t="s">
        <v>2351</v>
      </c>
      <c r="B101" s="869" t="s">
        <v>2085</v>
      </c>
      <c r="C101" s="836" t="s">
        <v>2085</v>
      </c>
      <c r="D101" s="861" t="s">
        <v>117</v>
      </c>
      <c r="E101" s="861" t="s">
        <v>117</v>
      </c>
      <c r="F101" s="869" t="s">
        <v>2085</v>
      </c>
      <c r="G101" s="870" t="s">
        <v>2356</v>
      </c>
      <c r="H101" s="892">
        <v>33</v>
      </c>
      <c r="I101" s="871" t="s">
        <v>2085</v>
      </c>
      <c r="J101" s="861" t="s">
        <v>117</v>
      </c>
    </row>
    <row r="102" spans="1:10" ht="15.5">
      <c r="A102" s="862" t="s">
        <v>2352</v>
      </c>
      <c r="B102" s="869" t="s">
        <v>2085</v>
      </c>
      <c r="C102" s="836" t="s">
        <v>2085</v>
      </c>
      <c r="D102" s="861" t="s">
        <v>117</v>
      </c>
      <c r="E102" s="861" t="s">
        <v>117</v>
      </c>
      <c r="F102" s="869" t="s">
        <v>2085</v>
      </c>
      <c r="G102" s="870" t="s">
        <v>2085</v>
      </c>
      <c r="H102" s="828" t="s">
        <v>2085</v>
      </c>
      <c r="I102" s="871" t="s">
        <v>2085</v>
      </c>
      <c r="J102" s="861" t="s">
        <v>117</v>
      </c>
    </row>
    <row r="103" spans="1:10" ht="15.5">
      <c r="A103" s="862" t="s">
        <v>2353</v>
      </c>
      <c r="B103" s="869" t="s">
        <v>2085</v>
      </c>
      <c r="C103" s="836" t="s">
        <v>2085</v>
      </c>
      <c r="D103" s="861" t="s">
        <v>117</v>
      </c>
      <c r="E103" s="861" t="s">
        <v>117</v>
      </c>
      <c r="F103" s="869" t="s">
        <v>2085</v>
      </c>
      <c r="G103" s="870" t="s">
        <v>2085</v>
      </c>
      <c r="H103" s="828" t="s">
        <v>2085</v>
      </c>
      <c r="I103" s="871" t="s">
        <v>2085</v>
      </c>
      <c r="J103" s="861" t="s">
        <v>117</v>
      </c>
    </row>
    <row r="104" spans="1:10" ht="15.5">
      <c r="A104" s="862" t="s">
        <v>2354</v>
      </c>
      <c r="B104" s="869" t="s">
        <v>2085</v>
      </c>
      <c r="C104" s="836" t="s">
        <v>2085</v>
      </c>
      <c r="D104" s="861" t="s">
        <v>117</v>
      </c>
      <c r="E104" s="861" t="s">
        <v>117</v>
      </c>
      <c r="F104" s="869" t="s">
        <v>2085</v>
      </c>
      <c r="G104" s="870" t="s">
        <v>2220</v>
      </c>
      <c r="H104" s="828" t="s">
        <v>2085</v>
      </c>
      <c r="I104" s="871" t="s">
        <v>2085</v>
      </c>
      <c r="J104" s="888">
        <v>0.14000000000000001</v>
      </c>
    </row>
    <row r="105" spans="1:10" ht="15.5">
      <c r="A105" s="862" t="s">
        <v>2355</v>
      </c>
      <c r="B105" s="869" t="s">
        <v>2085</v>
      </c>
      <c r="C105" s="836" t="s">
        <v>2085</v>
      </c>
      <c r="D105" s="861" t="s">
        <v>117</v>
      </c>
      <c r="E105" s="861" t="s">
        <v>117</v>
      </c>
      <c r="F105" s="869" t="s">
        <v>2085</v>
      </c>
      <c r="G105" s="870" t="s">
        <v>2085</v>
      </c>
      <c r="H105" s="828" t="s">
        <v>2085</v>
      </c>
      <c r="I105" s="871" t="s">
        <v>2085</v>
      </c>
      <c r="J105" s="888">
        <v>0.14000000000000001</v>
      </c>
    </row>
    <row r="106" spans="1:10" ht="15.5">
      <c r="A106" s="862" t="s">
        <v>2357</v>
      </c>
      <c r="B106" s="836" t="s">
        <v>2085</v>
      </c>
      <c r="C106" s="836" t="s">
        <v>2085</v>
      </c>
      <c r="D106" s="861" t="s">
        <v>117</v>
      </c>
      <c r="E106" s="861" t="s">
        <v>117</v>
      </c>
      <c r="F106" s="828" t="s">
        <v>2085</v>
      </c>
      <c r="G106" s="828" t="s">
        <v>2085</v>
      </c>
      <c r="H106" s="828" t="s">
        <v>2085</v>
      </c>
      <c r="I106" s="871" t="s">
        <v>2085</v>
      </c>
      <c r="J106" s="888">
        <v>0.14000000000000001</v>
      </c>
    </row>
    <row r="107" spans="1:10" ht="15.5">
      <c r="A107" s="862" t="s">
        <v>3112</v>
      </c>
      <c r="B107" s="836" t="s">
        <v>2085</v>
      </c>
      <c r="C107" s="836" t="s">
        <v>2085</v>
      </c>
      <c r="D107" s="861" t="s">
        <v>117</v>
      </c>
      <c r="E107" s="861" t="s">
        <v>117</v>
      </c>
      <c r="F107" s="828" t="s">
        <v>2085</v>
      </c>
      <c r="G107" s="828" t="s">
        <v>2085</v>
      </c>
      <c r="H107" s="828" t="s">
        <v>2085</v>
      </c>
      <c r="I107" s="888">
        <v>0.12</v>
      </c>
      <c r="J107" s="871" t="s">
        <v>2085</v>
      </c>
    </row>
    <row r="108" spans="1:10" ht="15.5">
      <c r="A108" s="862" t="s">
        <v>2362</v>
      </c>
      <c r="B108" s="836" t="s">
        <v>2085</v>
      </c>
      <c r="C108" s="836" t="s">
        <v>2085</v>
      </c>
      <c r="D108" s="861" t="s">
        <v>117</v>
      </c>
      <c r="E108" s="861" t="s">
        <v>117</v>
      </c>
      <c r="F108" s="828" t="s">
        <v>2085</v>
      </c>
      <c r="G108" s="828" t="s">
        <v>2085</v>
      </c>
      <c r="H108" s="828" t="s">
        <v>2085</v>
      </c>
      <c r="I108" s="888">
        <v>0.09</v>
      </c>
      <c r="J108" s="871" t="s">
        <v>2085</v>
      </c>
    </row>
    <row r="109" spans="1:10" ht="15.5">
      <c r="A109" s="862" t="s">
        <v>2363</v>
      </c>
      <c r="B109" s="836" t="s">
        <v>2085</v>
      </c>
      <c r="C109" s="836" t="s">
        <v>2085</v>
      </c>
      <c r="D109" s="861" t="s">
        <v>117</v>
      </c>
      <c r="E109" s="861" t="s">
        <v>117</v>
      </c>
      <c r="F109" s="828" t="s">
        <v>2085</v>
      </c>
      <c r="G109" s="828" t="s">
        <v>2085</v>
      </c>
      <c r="H109" s="828" t="s">
        <v>2085</v>
      </c>
      <c r="I109" s="828" t="s">
        <v>2085</v>
      </c>
      <c r="J109" s="888">
        <v>0.125</v>
      </c>
    </row>
    <row r="110" spans="1:10" ht="15.5">
      <c r="A110" s="862" t="s">
        <v>2364</v>
      </c>
      <c r="B110" s="836" t="s">
        <v>2085</v>
      </c>
      <c r="C110" s="836" t="s">
        <v>2085</v>
      </c>
      <c r="D110" s="861" t="s">
        <v>117</v>
      </c>
      <c r="E110" s="861" t="s">
        <v>117</v>
      </c>
      <c r="F110" s="828" t="s">
        <v>2085</v>
      </c>
      <c r="G110" s="828" t="s">
        <v>2085</v>
      </c>
      <c r="H110" s="828" t="s">
        <v>2085</v>
      </c>
      <c r="I110" s="828" t="s">
        <v>2085</v>
      </c>
      <c r="J110" s="871" t="s">
        <v>2085</v>
      </c>
    </row>
    <row r="111" spans="1:10" ht="15.5">
      <c r="A111" s="862" t="s">
        <v>2369</v>
      </c>
      <c r="B111" s="836" t="s">
        <v>2085</v>
      </c>
      <c r="C111" s="836" t="s">
        <v>2085</v>
      </c>
      <c r="D111" s="861" t="s">
        <v>117</v>
      </c>
      <c r="E111" s="861" t="s">
        <v>117</v>
      </c>
      <c r="F111" s="828" t="s">
        <v>2085</v>
      </c>
      <c r="G111" s="828" t="s">
        <v>2085</v>
      </c>
      <c r="H111" s="828" t="s">
        <v>2085</v>
      </c>
      <c r="I111" s="828" t="s">
        <v>2085</v>
      </c>
      <c r="J111" s="871" t="s">
        <v>2085</v>
      </c>
    </row>
    <row r="112" spans="1:10" ht="15.5">
      <c r="A112" s="874" t="s">
        <v>2370</v>
      </c>
      <c r="B112" s="875" t="s">
        <v>2085</v>
      </c>
      <c r="C112" s="875" t="s">
        <v>2085</v>
      </c>
      <c r="D112" s="876" t="s">
        <v>117</v>
      </c>
      <c r="E112" s="876" t="s">
        <v>117</v>
      </c>
      <c r="F112" s="877" t="s">
        <v>2085</v>
      </c>
      <c r="G112" s="877" t="s">
        <v>2085</v>
      </c>
      <c r="H112" s="877" t="s">
        <v>2085</v>
      </c>
      <c r="I112" s="877" t="s">
        <v>2085</v>
      </c>
      <c r="J112" s="878" t="s">
        <v>2085</v>
      </c>
    </row>
    <row r="113" spans="1:9" ht="24" customHeight="1">
      <c r="A113" s="586" t="s">
        <v>3083</v>
      </c>
      <c r="B113" s="872"/>
      <c r="C113" s="872"/>
      <c r="D113" s="872"/>
      <c r="E113" s="872"/>
      <c r="F113" s="872"/>
      <c r="G113" s="872"/>
      <c r="H113" s="872"/>
      <c r="I113" s="872"/>
    </row>
    <row r="114" spans="1:9" ht="19" customHeight="1">
      <c r="A114" s="569" t="s">
        <v>3084</v>
      </c>
      <c r="B114" s="569"/>
      <c r="C114" s="569"/>
      <c r="D114" s="569"/>
      <c r="E114" s="569"/>
      <c r="F114" s="569"/>
      <c r="G114" s="569"/>
      <c r="H114" s="569"/>
      <c r="I114" s="569"/>
    </row>
    <row r="115" spans="1:9" ht="19" customHeight="1">
      <c r="A115" s="569" t="s">
        <v>3085</v>
      </c>
      <c r="B115" s="569"/>
      <c r="C115" s="569"/>
      <c r="D115" s="569"/>
      <c r="E115" s="569"/>
      <c r="F115" s="569"/>
      <c r="G115" s="569"/>
      <c r="H115" s="569"/>
      <c r="I115" s="569"/>
    </row>
    <row r="116" spans="1:9" ht="19" customHeight="1">
      <c r="A116" s="569" t="s">
        <v>3086</v>
      </c>
      <c r="B116" s="873"/>
      <c r="C116" s="873"/>
      <c r="D116" s="873"/>
      <c r="E116" s="873"/>
      <c r="F116" s="873"/>
      <c r="G116" s="873"/>
      <c r="H116" s="873"/>
      <c r="I116" s="873"/>
    </row>
    <row r="117" spans="1:9" ht="19" customHeight="1">
      <c r="A117" s="569" t="s">
        <v>3087</v>
      </c>
      <c r="B117" s="569"/>
      <c r="C117" s="569"/>
      <c r="D117" s="569"/>
      <c r="E117" s="569"/>
      <c r="F117" s="569"/>
      <c r="G117" s="569"/>
      <c r="H117" s="569"/>
      <c r="I117" s="569"/>
    </row>
    <row r="118" spans="1:9" ht="19" customHeight="1">
      <c r="A118" s="569" t="s">
        <v>3088</v>
      </c>
      <c r="B118" s="569"/>
      <c r="C118" s="569"/>
      <c r="D118" s="569"/>
      <c r="E118" s="569"/>
      <c r="F118" s="569"/>
      <c r="G118" s="569"/>
      <c r="H118" s="569"/>
      <c r="I118" s="569"/>
    </row>
    <row r="119" spans="1:9" ht="19" customHeight="1">
      <c r="A119" s="569" t="s">
        <v>3268</v>
      </c>
      <c r="B119" s="569"/>
      <c r="C119" s="569"/>
      <c r="D119" s="569"/>
      <c r="E119" s="569"/>
      <c r="F119" s="569"/>
      <c r="G119" s="569"/>
      <c r="H119" s="569"/>
      <c r="I119" s="569"/>
    </row>
    <row r="120" spans="1:9" ht="19" customHeight="1">
      <c r="A120" s="569" t="s">
        <v>3089</v>
      </c>
      <c r="B120" s="873"/>
      <c r="C120" s="873"/>
      <c r="D120" s="873"/>
      <c r="E120" s="873"/>
      <c r="F120" s="873"/>
      <c r="G120" s="873"/>
      <c r="H120" s="873"/>
      <c r="I120" s="873"/>
    </row>
    <row r="121" spans="1:9" ht="19" customHeight="1">
      <c r="A121" s="67" t="s">
        <v>1</v>
      </c>
      <c r="B121" s="68" t="str">
        <f>Contents!$C$44</f>
        <v>22 Jun 2017</v>
      </c>
    </row>
    <row r="122" spans="1:9">
      <c r="A122" s="67" t="s">
        <v>2421</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20.7265625" style="115"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8" t="s">
        <v>3270</v>
      </c>
      <c r="B1" s="16"/>
      <c r="G1" s="116"/>
      <c r="H1" s="116"/>
    </row>
    <row r="2" spans="1:10" s="260" customFormat="1" ht="15.5">
      <c r="A2" s="747" t="s">
        <v>3097</v>
      </c>
      <c r="B2" s="26"/>
      <c r="C2" s="26"/>
      <c r="D2" s="26"/>
      <c r="E2" s="311"/>
      <c r="F2" s="311"/>
      <c r="G2" s="311"/>
      <c r="H2" s="311"/>
      <c r="I2" s="311"/>
      <c r="J2" s="311"/>
    </row>
    <row r="3" spans="1:10" s="260" customFormat="1" ht="15.5">
      <c r="A3" s="747" t="s">
        <v>3098</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310" t="s">
        <v>2745</v>
      </c>
      <c r="B5" s="26"/>
      <c r="C5" s="26"/>
      <c r="D5" s="26"/>
      <c r="E5" s="311"/>
      <c r="F5" s="311"/>
      <c r="G5" s="311"/>
      <c r="H5" s="311"/>
      <c r="I5" s="311"/>
      <c r="J5" s="311"/>
    </row>
    <row r="6" spans="1:10" ht="93">
      <c r="A6" s="899" t="s">
        <v>2083</v>
      </c>
      <c r="B6" s="899" t="s">
        <v>3099</v>
      </c>
      <c r="C6" s="900" t="s">
        <v>3074</v>
      </c>
      <c r="D6" s="900" t="s">
        <v>3091</v>
      </c>
      <c r="E6" s="900" t="s">
        <v>3092</v>
      </c>
      <c r="F6" s="900" t="s">
        <v>3093</v>
      </c>
      <c r="G6" s="900" t="s">
        <v>3094</v>
      </c>
      <c r="H6" s="900" t="s">
        <v>3095</v>
      </c>
      <c r="I6" s="900" t="s">
        <v>3096</v>
      </c>
    </row>
    <row r="7" spans="1:10" ht="15.5">
      <c r="A7" s="897" t="s">
        <v>3100</v>
      </c>
      <c r="B7" s="893">
        <v>42829</v>
      </c>
      <c r="C7" s="836" t="s">
        <v>2085</v>
      </c>
      <c r="D7" s="836" t="s">
        <v>2085</v>
      </c>
      <c r="E7" s="828" t="s">
        <v>2085</v>
      </c>
      <c r="F7" s="828" t="s">
        <v>2085</v>
      </c>
      <c r="G7" s="828" t="s">
        <v>2085</v>
      </c>
      <c r="H7" s="828" t="s">
        <v>2085</v>
      </c>
      <c r="I7" s="828" t="s">
        <v>2085</v>
      </c>
    </row>
    <row r="8" spans="1:10" ht="15.5">
      <c r="A8" s="897" t="s">
        <v>2372</v>
      </c>
      <c r="B8" s="893">
        <v>42844</v>
      </c>
      <c r="C8" s="836" t="s">
        <v>2085</v>
      </c>
      <c r="D8" s="836" t="s">
        <v>2085</v>
      </c>
      <c r="E8" s="828" t="s">
        <v>2085</v>
      </c>
      <c r="F8" s="828" t="s">
        <v>2085</v>
      </c>
      <c r="G8" s="828" t="s">
        <v>2085</v>
      </c>
      <c r="H8" s="828" t="s">
        <v>2085</v>
      </c>
      <c r="I8" s="828" t="s">
        <v>2085</v>
      </c>
    </row>
    <row r="9" spans="1:10" ht="15.5">
      <c r="A9" s="897" t="s">
        <v>2373</v>
      </c>
      <c r="B9" s="893">
        <v>42857</v>
      </c>
      <c r="C9" s="836" t="s">
        <v>2085</v>
      </c>
      <c r="D9" s="836" t="s">
        <v>2085</v>
      </c>
      <c r="E9" s="828" t="s">
        <v>2085</v>
      </c>
      <c r="F9" s="828" t="s">
        <v>2085</v>
      </c>
      <c r="G9" s="828" t="s">
        <v>2085</v>
      </c>
      <c r="H9" s="828" t="s">
        <v>2085</v>
      </c>
      <c r="I9" s="828" t="s">
        <v>2085</v>
      </c>
    </row>
    <row r="10" spans="1:10" ht="15.5">
      <c r="A10" s="897" t="s">
        <v>2374</v>
      </c>
      <c r="B10" s="893">
        <v>42872</v>
      </c>
      <c r="C10" s="836" t="s">
        <v>2085</v>
      </c>
      <c r="D10" s="836" t="s">
        <v>2085</v>
      </c>
      <c r="E10" s="828" t="s">
        <v>2085</v>
      </c>
      <c r="F10" s="828" t="s">
        <v>2085</v>
      </c>
      <c r="G10" s="828" t="s">
        <v>2085</v>
      </c>
      <c r="H10" s="828" t="s">
        <v>2085</v>
      </c>
      <c r="I10" s="828" t="s">
        <v>2085</v>
      </c>
    </row>
    <row r="11" spans="1:10" ht="15.5">
      <c r="A11" s="897" t="s">
        <v>2375</v>
      </c>
      <c r="B11" s="893">
        <v>42885</v>
      </c>
      <c r="C11" s="836" t="s">
        <v>2085</v>
      </c>
      <c r="D11" s="836" t="s">
        <v>2085</v>
      </c>
      <c r="E11" s="828" t="s">
        <v>2085</v>
      </c>
      <c r="F11" s="828" t="s">
        <v>2085</v>
      </c>
      <c r="G11" s="828" t="s">
        <v>2085</v>
      </c>
      <c r="H11" s="828" t="s">
        <v>2085</v>
      </c>
      <c r="I11" s="828" t="s">
        <v>2085</v>
      </c>
    </row>
    <row r="12" spans="1:10" ht="15.5">
      <c r="A12" s="897" t="s">
        <v>2395</v>
      </c>
      <c r="B12" s="893">
        <v>42899</v>
      </c>
      <c r="C12" s="836" t="s">
        <v>2085</v>
      </c>
      <c r="D12" s="836" t="s">
        <v>2085</v>
      </c>
      <c r="E12" s="828" t="s">
        <v>2085</v>
      </c>
      <c r="F12" s="828" t="s">
        <v>2085</v>
      </c>
      <c r="G12" s="828" t="s">
        <v>2085</v>
      </c>
      <c r="H12" s="828" t="s">
        <v>2085</v>
      </c>
      <c r="I12" s="828" t="s">
        <v>2085</v>
      </c>
    </row>
    <row r="13" spans="1:10" ht="15.5">
      <c r="A13" s="897" t="s">
        <v>2396</v>
      </c>
      <c r="B13" s="893">
        <v>42913</v>
      </c>
      <c r="C13" s="836" t="s">
        <v>2085</v>
      </c>
      <c r="D13" s="836" t="s">
        <v>2085</v>
      </c>
      <c r="E13" s="828" t="s">
        <v>2085</v>
      </c>
      <c r="F13" s="828" t="s">
        <v>2085</v>
      </c>
      <c r="G13" s="828" t="s">
        <v>2085</v>
      </c>
      <c r="H13" s="828" t="s">
        <v>2085</v>
      </c>
      <c r="I13" s="828" t="s">
        <v>2085</v>
      </c>
    </row>
    <row r="14" spans="1:10" ht="15.5">
      <c r="A14" s="897" t="s">
        <v>2397</v>
      </c>
      <c r="B14" s="893">
        <v>42927</v>
      </c>
      <c r="C14" s="836" t="s">
        <v>2085</v>
      </c>
      <c r="D14" s="836" t="s">
        <v>2085</v>
      </c>
      <c r="E14" s="828" t="s">
        <v>2085</v>
      </c>
      <c r="F14" s="828" t="s">
        <v>2085</v>
      </c>
      <c r="G14" s="828" t="s">
        <v>2085</v>
      </c>
      <c r="H14" s="828" t="s">
        <v>2085</v>
      </c>
      <c r="I14" s="828" t="s">
        <v>2085</v>
      </c>
    </row>
    <row r="15" spans="1:10" ht="15.5">
      <c r="A15" s="897" t="s">
        <v>2398</v>
      </c>
      <c r="B15" s="893">
        <v>42941</v>
      </c>
      <c r="C15" s="836" t="s">
        <v>2085</v>
      </c>
      <c r="D15" s="836" t="s">
        <v>2085</v>
      </c>
      <c r="E15" s="828" t="s">
        <v>2085</v>
      </c>
      <c r="F15" s="828" t="s">
        <v>2085</v>
      </c>
      <c r="G15" s="828" t="s">
        <v>2085</v>
      </c>
      <c r="H15" s="828" t="s">
        <v>2085</v>
      </c>
      <c r="I15" s="828" t="s">
        <v>2085</v>
      </c>
    </row>
    <row r="16" spans="1:10" ht="15.5">
      <c r="A16" s="897" t="s">
        <v>2399</v>
      </c>
      <c r="B16" s="893">
        <v>42955</v>
      </c>
      <c r="C16" s="836" t="s">
        <v>2085</v>
      </c>
      <c r="D16" s="836" t="s">
        <v>2085</v>
      </c>
      <c r="E16" s="828" t="s">
        <v>2085</v>
      </c>
      <c r="F16" s="828" t="s">
        <v>2085</v>
      </c>
      <c r="G16" s="828" t="s">
        <v>2085</v>
      </c>
      <c r="H16" s="828" t="s">
        <v>2085</v>
      </c>
      <c r="I16" s="828" t="s">
        <v>2085</v>
      </c>
    </row>
    <row r="17" spans="1:9" ht="15.5">
      <c r="A17" s="897" t="s">
        <v>2401</v>
      </c>
      <c r="B17" s="893">
        <v>42969</v>
      </c>
      <c r="C17" s="836" t="s">
        <v>2085</v>
      </c>
      <c r="D17" s="836" t="s">
        <v>2085</v>
      </c>
      <c r="E17" s="828" t="s">
        <v>2085</v>
      </c>
      <c r="F17" s="828" t="s">
        <v>2085</v>
      </c>
      <c r="G17" s="828" t="s">
        <v>2085</v>
      </c>
      <c r="H17" s="828" t="s">
        <v>2085</v>
      </c>
      <c r="I17" s="828" t="s">
        <v>2085</v>
      </c>
    </row>
    <row r="18" spans="1:9" ht="15.5">
      <c r="A18" s="897" t="s">
        <v>2409</v>
      </c>
      <c r="B18" s="893">
        <v>42983</v>
      </c>
      <c r="C18" s="836" t="s">
        <v>2410</v>
      </c>
      <c r="D18" s="894" t="s">
        <v>2198</v>
      </c>
      <c r="E18" s="828" t="s">
        <v>2085</v>
      </c>
      <c r="F18" s="828" t="s">
        <v>2085</v>
      </c>
      <c r="G18" s="828" t="s">
        <v>2085</v>
      </c>
      <c r="H18" s="828" t="s">
        <v>2085</v>
      </c>
      <c r="I18" s="828" t="s">
        <v>2085</v>
      </c>
    </row>
    <row r="19" spans="1:9" ht="15.5">
      <c r="A19" s="897" t="s">
        <v>2411</v>
      </c>
      <c r="B19" s="893">
        <v>42997</v>
      </c>
      <c r="C19" s="836" t="s">
        <v>2085</v>
      </c>
      <c r="D19" s="836" t="s">
        <v>2085</v>
      </c>
      <c r="E19" s="828" t="s">
        <v>2085</v>
      </c>
      <c r="F19" s="828" t="s">
        <v>2085</v>
      </c>
      <c r="G19" s="828" t="s">
        <v>2085</v>
      </c>
      <c r="H19" s="828" t="s">
        <v>2085</v>
      </c>
      <c r="I19" s="828" t="s">
        <v>2085</v>
      </c>
    </row>
    <row r="20" spans="1:9" ht="15.5">
      <c r="A20" s="897" t="s">
        <v>2412</v>
      </c>
      <c r="B20" s="893">
        <v>43011</v>
      </c>
      <c r="C20" s="894" t="s">
        <v>2413</v>
      </c>
      <c r="D20" s="870" t="s">
        <v>2414</v>
      </c>
      <c r="E20" s="828" t="s">
        <v>2085</v>
      </c>
      <c r="F20" s="828" t="s">
        <v>2085</v>
      </c>
      <c r="G20" s="828" t="s">
        <v>2085</v>
      </c>
      <c r="H20" s="828" t="s">
        <v>2085</v>
      </c>
      <c r="I20" s="828" t="s">
        <v>2085</v>
      </c>
    </row>
    <row r="21" spans="1:9" ht="15.5">
      <c r="A21" s="897" t="s">
        <v>2415</v>
      </c>
      <c r="B21" s="893">
        <v>43025</v>
      </c>
      <c r="C21" s="836" t="s">
        <v>2085</v>
      </c>
      <c r="D21" s="836" t="s">
        <v>2085</v>
      </c>
      <c r="E21" s="828" t="s">
        <v>2085</v>
      </c>
      <c r="F21" s="828" t="s">
        <v>2085</v>
      </c>
      <c r="G21" s="828" t="s">
        <v>2085</v>
      </c>
      <c r="H21" s="828" t="s">
        <v>2085</v>
      </c>
      <c r="I21" s="828" t="s">
        <v>2085</v>
      </c>
    </row>
    <row r="22" spans="1:9" ht="15.5">
      <c r="A22" s="897" t="s">
        <v>2416</v>
      </c>
      <c r="B22" s="893">
        <v>43039</v>
      </c>
      <c r="C22" s="836" t="s">
        <v>2085</v>
      </c>
      <c r="D22" s="836" t="s">
        <v>2085</v>
      </c>
      <c r="E22" s="828" t="s">
        <v>2085</v>
      </c>
      <c r="F22" s="828" t="s">
        <v>2085</v>
      </c>
      <c r="G22" s="828" t="s">
        <v>2085</v>
      </c>
      <c r="H22" s="828" t="s">
        <v>2085</v>
      </c>
      <c r="I22" s="828" t="s">
        <v>2085</v>
      </c>
    </row>
    <row r="23" spans="1:9" ht="15.5">
      <c r="A23" s="897" t="s">
        <v>2418</v>
      </c>
      <c r="B23" s="893">
        <v>43053</v>
      </c>
      <c r="C23" s="836" t="s">
        <v>2085</v>
      </c>
      <c r="D23" s="836" t="s">
        <v>2085</v>
      </c>
      <c r="E23" s="870" t="s">
        <v>2113</v>
      </c>
      <c r="F23" s="836" t="s">
        <v>2085</v>
      </c>
      <c r="G23" s="836" t="s">
        <v>2085</v>
      </c>
      <c r="H23" s="836" t="s">
        <v>2085</v>
      </c>
      <c r="I23" s="836" t="s">
        <v>2085</v>
      </c>
    </row>
    <row r="24" spans="1:9" ht="15.5">
      <c r="A24" s="897" t="s">
        <v>2417</v>
      </c>
      <c r="B24" s="893">
        <v>43067</v>
      </c>
      <c r="C24" s="836" t="s">
        <v>2420</v>
      </c>
      <c r="D24" s="836" t="s">
        <v>2419</v>
      </c>
      <c r="E24" s="870" t="s">
        <v>2085</v>
      </c>
      <c r="F24" s="836" t="s">
        <v>2085</v>
      </c>
      <c r="G24" s="836" t="s">
        <v>2085</v>
      </c>
      <c r="H24" s="836" t="s">
        <v>2085</v>
      </c>
      <c r="I24" s="836" t="s">
        <v>2085</v>
      </c>
    </row>
    <row r="25" spans="1:9" ht="15.5">
      <c r="A25" s="897" t="s">
        <v>2427</v>
      </c>
      <c r="B25" s="893">
        <v>43081</v>
      </c>
      <c r="C25" s="836" t="s">
        <v>2085</v>
      </c>
      <c r="D25" s="836" t="s">
        <v>2085</v>
      </c>
      <c r="E25" s="870" t="s">
        <v>2085</v>
      </c>
      <c r="F25" s="836" t="s">
        <v>2085</v>
      </c>
      <c r="G25" s="836" t="s">
        <v>2085</v>
      </c>
      <c r="H25" s="836" t="s">
        <v>2085</v>
      </c>
      <c r="I25" s="836" t="s">
        <v>2085</v>
      </c>
    </row>
    <row r="26" spans="1:9" ht="15.5">
      <c r="A26" s="897" t="s">
        <v>2428</v>
      </c>
      <c r="B26" s="893">
        <v>43109</v>
      </c>
      <c r="C26" s="836" t="s">
        <v>2085</v>
      </c>
      <c r="D26" s="836" t="s">
        <v>2085</v>
      </c>
      <c r="E26" s="870" t="s">
        <v>2085</v>
      </c>
      <c r="F26" s="836" t="s">
        <v>2085</v>
      </c>
      <c r="G26" s="836" t="s">
        <v>2085</v>
      </c>
      <c r="H26" s="836" t="s">
        <v>2085</v>
      </c>
      <c r="I26" s="836" t="s">
        <v>2085</v>
      </c>
    </row>
    <row r="27" spans="1:9" ht="15.5">
      <c r="A27" s="897" t="s">
        <v>2429</v>
      </c>
      <c r="B27" s="893">
        <v>43123</v>
      </c>
      <c r="C27" s="836" t="s">
        <v>2085</v>
      </c>
      <c r="D27" s="836" t="s">
        <v>2430</v>
      </c>
      <c r="E27" s="828" t="s">
        <v>2085</v>
      </c>
      <c r="F27" s="828" t="s">
        <v>2085</v>
      </c>
      <c r="G27" s="828" t="s">
        <v>2085</v>
      </c>
      <c r="H27" s="828" t="s">
        <v>2085</v>
      </c>
      <c r="I27" s="828" t="s">
        <v>2085</v>
      </c>
    </row>
    <row r="28" spans="1:9" ht="15.5">
      <c r="A28" s="897" t="s">
        <v>2431</v>
      </c>
      <c r="B28" s="893">
        <v>43137</v>
      </c>
      <c r="C28" s="836" t="s">
        <v>2085</v>
      </c>
      <c r="D28" s="836" t="s">
        <v>2085</v>
      </c>
      <c r="E28" s="836" t="s">
        <v>2085</v>
      </c>
      <c r="F28" s="836" t="s">
        <v>2085</v>
      </c>
      <c r="G28" s="836" t="s">
        <v>2085</v>
      </c>
      <c r="H28" s="836" t="s">
        <v>2085</v>
      </c>
      <c r="I28" s="836" t="s">
        <v>2085</v>
      </c>
    </row>
    <row r="29" spans="1:9" ht="15.5">
      <c r="A29" s="897" t="s">
        <v>2432</v>
      </c>
      <c r="B29" s="893">
        <v>43151</v>
      </c>
      <c r="C29" s="836" t="s">
        <v>2085</v>
      </c>
      <c r="D29" s="836" t="s">
        <v>2085</v>
      </c>
      <c r="E29" s="870" t="s">
        <v>2318</v>
      </c>
      <c r="F29" s="836" t="s">
        <v>2085</v>
      </c>
      <c r="G29" s="836" t="s">
        <v>2085</v>
      </c>
      <c r="H29" s="836" t="s">
        <v>2085</v>
      </c>
      <c r="I29" s="836" t="s">
        <v>2085</v>
      </c>
    </row>
    <row r="30" spans="1:9" ht="15.5">
      <c r="A30" s="897" t="s">
        <v>3106</v>
      </c>
      <c r="B30" s="893">
        <v>43165</v>
      </c>
      <c r="C30" s="836" t="s">
        <v>2085</v>
      </c>
      <c r="D30" s="836" t="s">
        <v>2085</v>
      </c>
      <c r="E30" s="836" t="s">
        <v>2085</v>
      </c>
      <c r="F30" s="836" t="s">
        <v>2085</v>
      </c>
      <c r="G30" s="836" t="s">
        <v>2085</v>
      </c>
      <c r="H30" s="836" t="s">
        <v>2085</v>
      </c>
      <c r="I30" s="836" t="s">
        <v>2085</v>
      </c>
    </row>
    <row r="31" spans="1:9" ht="15.5">
      <c r="A31" s="897" t="s">
        <v>3107</v>
      </c>
      <c r="B31" s="893">
        <v>43179</v>
      </c>
      <c r="C31" s="836" t="s">
        <v>2085</v>
      </c>
      <c r="D31" s="836" t="s">
        <v>2085</v>
      </c>
      <c r="E31" s="836" t="s">
        <v>2085</v>
      </c>
      <c r="F31" s="836" t="s">
        <v>2085</v>
      </c>
      <c r="G31" s="836" t="s">
        <v>2085</v>
      </c>
      <c r="H31" s="836" t="s">
        <v>2085</v>
      </c>
      <c r="I31" s="836" t="s">
        <v>2085</v>
      </c>
    </row>
    <row r="32" spans="1:9" ht="15.5">
      <c r="A32" s="897" t="s">
        <v>2439</v>
      </c>
      <c r="B32" s="893">
        <v>43193</v>
      </c>
      <c r="C32" s="836" t="s">
        <v>2085</v>
      </c>
      <c r="D32" s="836" t="s">
        <v>2085</v>
      </c>
      <c r="E32" s="836" t="s">
        <v>2085</v>
      </c>
      <c r="F32" s="836" t="s">
        <v>2085</v>
      </c>
      <c r="G32" s="836" t="s">
        <v>2085</v>
      </c>
      <c r="H32" s="836" t="s">
        <v>2085</v>
      </c>
      <c r="I32" s="836" t="s">
        <v>2085</v>
      </c>
    </row>
    <row r="33" spans="1:11" ht="15.5">
      <c r="A33" s="897" t="s">
        <v>3108</v>
      </c>
      <c r="B33" s="893">
        <v>43207</v>
      </c>
      <c r="C33" s="836" t="s">
        <v>2085</v>
      </c>
      <c r="D33" s="836" t="s">
        <v>2085</v>
      </c>
      <c r="E33" s="836" t="s">
        <v>2085</v>
      </c>
      <c r="F33" s="836" t="s">
        <v>2085</v>
      </c>
      <c r="G33" s="836" t="s">
        <v>2085</v>
      </c>
      <c r="H33" s="836" t="s">
        <v>2085</v>
      </c>
      <c r="I33" s="836" t="s">
        <v>2085</v>
      </c>
    </row>
    <row r="34" spans="1:11" ht="15.5">
      <c r="A34" s="897" t="s">
        <v>3109</v>
      </c>
      <c r="B34" s="893">
        <v>43221</v>
      </c>
      <c r="C34" s="836" t="s">
        <v>2085</v>
      </c>
      <c r="D34" s="836" t="s">
        <v>2085</v>
      </c>
      <c r="E34" s="836" t="s">
        <v>2085</v>
      </c>
      <c r="F34" s="836" t="s">
        <v>2085</v>
      </c>
      <c r="G34" s="836" t="s">
        <v>2085</v>
      </c>
      <c r="H34" s="836" t="s">
        <v>2085</v>
      </c>
      <c r="I34" s="836" t="s">
        <v>2085</v>
      </c>
    </row>
    <row r="35" spans="1:11" ht="15.5">
      <c r="A35" s="897" t="s">
        <v>3110</v>
      </c>
      <c r="B35" s="893">
        <v>43235</v>
      </c>
      <c r="C35" s="836" t="s">
        <v>2085</v>
      </c>
      <c r="D35" s="836" t="s">
        <v>2085</v>
      </c>
      <c r="E35" s="836" t="s">
        <v>2085</v>
      </c>
      <c r="F35" s="836" t="s">
        <v>2085</v>
      </c>
      <c r="G35" s="836" t="s">
        <v>2085</v>
      </c>
      <c r="H35" s="836" t="s">
        <v>2085</v>
      </c>
      <c r="I35" s="836" t="s">
        <v>2085</v>
      </c>
    </row>
    <row r="36" spans="1:11" ht="15.5">
      <c r="A36" s="897" t="s">
        <v>3111</v>
      </c>
      <c r="B36" s="893">
        <v>43249</v>
      </c>
      <c r="C36" s="836" t="s">
        <v>2085</v>
      </c>
      <c r="D36" s="836" t="s">
        <v>2085</v>
      </c>
      <c r="E36" s="836" t="s">
        <v>2085</v>
      </c>
      <c r="F36" s="836" t="s">
        <v>2085</v>
      </c>
      <c r="G36" s="836" t="s">
        <v>2085</v>
      </c>
      <c r="H36" s="836" t="s">
        <v>2085</v>
      </c>
      <c r="I36" s="836" t="s">
        <v>2085</v>
      </c>
    </row>
    <row r="37" spans="1:11" ht="15.5">
      <c r="A37" s="897" t="s">
        <v>2447</v>
      </c>
      <c r="B37" s="893">
        <v>43263</v>
      </c>
      <c r="C37" s="870" t="s">
        <v>2448</v>
      </c>
      <c r="D37" s="836" t="s">
        <v>2085</v>
      </c>
      <c r="E37" s="836" t="s">
        <v>2085</v>
      </c>
      <c r="F37" s="836" t="s">
        <v>2085</v>
      </c>
      <c r="G37" s="836" t="s">
        <v>2085</v>
      </c>
      <c r="H37" s="836" t="s">
        <v>2085</v>
      </c>
      <c r="I37" s="836" t="s">
        <v>2085</v>
      </c>
    </row>
    <row r="38" spans="1:11" ht="15.5">
      <c r="A38" s="897" t="s">
        <v>2449</v>
      </c>
      <c r="B38" s="893">
        <v>43277</v>
      </c>
      <c r="C38" s="836" t="s">
        <v>2085</v>
      </c>
      <c r="D38" s="836" t="s">
        <v>2085</v>
      </c>
      <c r="E38" s="836" t="s">
        <v>2085</v>
      </c>
      <c r="F38" s="863" t="s">
        <v>2120</v>
      </c>
      <c r="G38" s="836" t="s">
        <v>2085</v>
      </c>
      <c r="H38" s="836" t="s">
        <v>2085</v>
      </c>
      <c r="I38" s="836" t="s">
        <v>2085</v>
      </c>
    </row>
    <row r="39" spans="1:11" ht="15.5">
      <c r="A39" s="897" t="s">
        <v>2450</v>
      </c>
      <c r="B39" s="893">
        <v>43291</v>
      </c>
      <c r="C39" s="837" t="s">
        <v>2085</v>
      </c>
      <c r="D39" s="837" t="s">
        <v>2085</v>
      </c>
      <c r="E39" s="837" t="s">
        <v>2085</v>
      </c>
      <c r="F39" s="895" t="s">
        <v>2120</v>
      </c>
      <c r="G39" s="837" t="s">
        <v>2085</v>
      </c>
      <c r="H39" s="837" t="s">
        <v>2085</v>
      </c>
      <c r="I39" s="837" t="s">
        <v>2085</v>
      </c>
    </row>
    <row r="40" spans="1:11" ht="15.5">
      <c r="A40" s="897" t="s">
        <v>2451</v>
      </c>
      <c r="B40" s="893">
        <v>43305</v>
      </c>
      <c r="C40" s="870" t="s">
        <v>2085</v>
      </c>
      <c r="D40" s="836" t="s">
        <v>2085</v>
      </c>
      <c r="E40" s="836" t="s">
        <v>2085</v>
      </c>
      <c r="F40" s="836" t="s">
        <v>2085</v>
      </c>
      <c r="G40" s="836" t="s">
        <v>2085</v>
      </c>
      <c r="H40" s="836" t="s">
        <v>2085</v>
      </c>
      <c r="I40" s="836" t="s">
        <v>2085</v>
      </c>
    </row>
    <row r="41" spans="1:11" ht="15.5">
      <c r="A41" s="897" t="s">
        <v>2454</v>
      </c>
      <c r="B41" s="893">
        <v>43319</v>
      </c>
      <c r="C41" s="870" t="s">
        <v>2085</v>
      </c>
      <c r="D41" s="836" t="s">
        <v>2085</v>
      </c>
      <c r="E41" s="836" t="s">
        <v>2085</v>
      </c>
      <c r="F41" s="836" t="s">
        <v>2085</v>
      </c>
      <c r="G41" s="836" t="s">
        <v>2085</v>
      </c>
      <c r="H41" s="836" t="s">
        <v>2085</v>
      </c>
      <c r="I41" s="836" t="s">
        <v>2085</v>
      </c>
    </row>
    <row r="42" spans="1:11" ht="15.5">
      <c r="A42" s="897" t="s">
        <v>2452</v>
      </c>
      <c r="B42" s="893">
        <v>43333</v>
      </c>
      <c r="C42" s="837" t="s">
        <v>2085</v>
      </c>
      <c r="D42" s="837" t="s">
        <v>2085</v>
      </c>
      <c r="E42" s="837" t="s">
        <v>2085</v>
      </c>
      <c r="F42" s="895" t="s">
        <v>2085</v>
      </c>
      <c r="G42" s="837" t="s">
        <v>2085</v>
      </c>
      <c r="H42" s="837" t="s">
        <v>2085</v>
      </c>
      <c r="I42" s="837" t="s">
        <v>2085</v>
      </c>
    </row>
    <row r="43" spans="1:11" ht="15.5">
      <c r="A43" s="897" t="s">
        <v>2463</v>
      </c>
      <c r="B43" s="893" t="s">
        <v>2464</v>
      </c>
      <c r="C43" s="837" t="s">
        <v>2085</v>
      </c>
      <c r="D43" s="837" t="s">
        <v>2085</v>
      </c>
      <c r="E43" s="837" t="s">
        <v>2085</v>
      </c>
      <c r="F43" s="895" t="s">
        <v>2085</v>
      </c>
      <c r="G43" s="837" t="s">
        <v>2085</v>
      </c>
      <c r="H43" s="837" t="s">
        <v>2085</v>
      </c>
      <c r="I43" s="837" t="s">
        <v>2085</v>
      </c>
    </row>
    <row r="44" spans="1:11" ht="15.5">
      <c r="A44" s="897" t="s">
        <v>2465</v>
      </c>
      <c r="B44" s="893" t="s">
        <v>2466</v>
      </c>
      <c r="C44" s="837" t="s">
        <v>2085</v>
      </c>
      <c r="D44" s="837" t="s">
        <v>2085</v>
      </c>
      <c r="E44" s="837" t="s">
        <v>2085</v>
      </c>
      <c r="F44" s="895" t="s">
        <v>2085</v>
      </c>
      <c r="G44" s="837" t="s">
        <v>2085</v>
      </c>
      <c r="H44" s="837" t="s">
        <v>2085</v>
      </c>
      <c r="I44" s="837" t="s">
        <v>2085</v>
      </c>
    </row>
    <row r="45" spans="1:11" ht="15.5">
      <c r="A45" s="897" t="s">
        <v>3105</v>
      </c>
      <c r="B45" s="893">
        <v>43375</v>
      </c>
      <c r="C45" s="837" t="s">
        <v>2085</v>
      </c>
      <c r="D45" s="837" t="s">
        <v>2085</v>
      </c>
      <c r="E45" s="837" t="s">
        <v>2085</v>
      </c>
      <c r="F45" s="895" t="s">
        <v>2467</v>
      </c>
      <c r="G45" s="837" t="s">
        <v>2085</v>
      </c>
      <c r="H45" s="837" t="s">
        <v>2085</v>
      </c>
      <c r="I45" s="837" t="s">
        <v>2085</v>
      </c>
    </row>
    <row r="46" spans="1:11" ht="15.5">
      <c r="A46" s="897" t="s">
        <v>2468</v>
      </c>
      <c r="B46" s="893">
        <v>43389</v>
      </c>
      <c r="C46" s="837" t="s">
        <v>2085</v>
      </c>
      <c r="D46" s="837" t="s">
        <v>2085</v>
      </c>
      <c r="E46" s="837" t="s">
        <v>2085</v>
      </c>
      <c r="F46" s="895" t="s">
        <v>2085</v>
      </c>
      <c r="G46" s="837" t="s">
        <v>2085</v>
      </c>
      <c r="H46" s="837" t="s">
        <v>2085</v>
      </c>
      <c r="I46" s="837" t="s">
        <v>2085</v>
      </c>
      <c r="J46" s="80"/>
      <c r="K46" s="80"/>
    </row>
    <row r="47" spans="1:11" ht="15.5">
      <c r="A47" s="897" t="s">
        <v>2469</v>
      </c>
      <c r="B47" s="893">
        <v>43403</v>
      </c>
      <c r="C47" s="837" t="s">
        <v>2085</v>
      </c>
      <c r="D47" s="837" t="s">
        <v>2085</v>
      </c>
      <c r="E47" s="837" t="s">
        <v>2085</v>
      </c>
      <c r="F47" s="895" t="s">
        <v>2085</v>
      </c>
      <c r="G47" s="837" t="s">
        <v>2085</v>
      </c>
      <c r="H47" s="837" t="s">
        <v>2085</v>
      </c>
      <c r="I47" s="837" t="s">
        <v>2085</v>
      </c>
      <c r="J47" s="80"/>
      <c r="K47" s="80"/>
    </row>
    <row r="48" spans="1:11" ht="15.5">
      <c r="A48" s="897" t="s">
        <v>2471</v>
      </c>
      <c r="B48" s="893">
        <v>43417</v>
      </c>
      <c r="C48" s="837" t="s">
        <v>2085</v>
      </c>
      <c r="D48" s="837" t="s">
        <v>2085</v>
      </c>
      <c r="E48" s="837" t="s">
        <v>2085</v>
      </c>
      <c r="F48" s="895" t="s">
        <v>2085</v>
      </c>
      <c r="G48" s="837" t="s">
        <v>2085</v>
      </c>
      <c r="H48" s="837" t="s">
        <v>2085</v>
      </c>
      <c r="I48" s="837" t="s">
        <v>2085</v>
      </c>
      <c r="J48" s="80"/>
      <c r="K48" s="80"/>
    </row>
    <row r="49" spans="1:11" ht="15.5">
      <c r="A49" s="897" t="s">
        <v>2470</v>
      </c>
      <c r="B49" s="893">
        <v>43431</v>
      </c>
      <c r="C49" s="837" t="s">
        <v>2085</v>
      </c>
      <c r="D49" s="837" t="s">
        <v>2085</v>
      </c>
      <c r="E49" s="837" t="s">
        <v>2085</v>
      </c>
      <c r="F49" s="895" t="s">
        <v>2085</v>
      </c>
      <c r="G49" s="837" t="s">
        <v>2085</v>
      </c>
      <c r="H49" s="837" t="s">
        <v>2085</v>
      </c>
      <c r="I49" s="837" t="s">
        <v>2085</v>
      </c>
      <c r="J49" s="80"/>
      <c r="K49" s="80"/>
    </row>
    <row r="50" spans="1:11" ht="15.5">
      <c r="A50" s="897" t="s">
        <v>2475</v>
      </c>
      <c r="B50" s="893">
        <v>43445</v>
      </c>
      <c r="C50" s="837" t="s">
        <v>2085</v>
      </c>
      <c r="D50" s="837" t="s">
        <v>2085</v>
      </c>
      <c r="E50" s="837" t="s">
        <v>2085</v>
      </c>
      <c r="F50" s="895" t="s">
        <v>2085</v>
      </c>
      <c r="G50" s="837" t="s">
        <v>2085</v>
      </c>
      <c r="H50" s="837" t="s">
        <v>2476</v>
      </c>
      <c r="I50" s="837" t="s">
        <v>2085</v>
      </c>
      <c r="J50" s="80"/>
      <c r="K50" s="80"/>
    </row>
    <row r="51" spans="1:11" ht="15.5">
      <c r="A51" s="897" t="s">
        <v>2506</v>
      </c>
      <c r="B51" s="893" t="s">
        <v>2508</v>
      </c>
      <c r="C51" s="837" t="s">
        <v>2085</v>
      </c>
      <c r="D51" s="837" t="s">
        <v>2085</v>
      </c>
      <c r="E51" s="837" t="s">
        <v>2085</v>
      </c>
      <c r="F51" s="895" t="s">
        <v>2085</v>
      </c>
      <c r="G51" s="837" t="s">
        <v>2085</v>
      </c>
      <c r="H51" s="837" t="s">
        <v>2085</v>
      </c>
      <c r="I51" s="837" t="s">
        <v>2085</v>
      </c>
      <c r="J51" s="80"/>
      <c r="K51" s="80"/>
    </row>
    <row r="52" spans="1:11" ht="15.5">
      <c r="A52" s="897" t="s">
        <v>2507</v>
      </c>
      <c r="B52" s="893" t="s">
        <v>2509</v>
      </c>
      <c r="C52" s="837" t="s">
        <v>2085</v>
      </c>
      <c r="D52" s="837" t="s">
        <v>2085</v>
      </c>
      <c r="E52" s="837" t="s">
        <v>2085</v>
      </c>
      <c r="F52" s="895" t="s">
        <v>2150</v>
      </c>
      <c r="G52" s="837" t="s">
        <v>2085</v>
      </c>
      <c r="H52" s="837" t="s">
        <v>2085</v>
      </c>
      <c r="I52" s="837" t="s">
        <v>2085</v>
      </c>
      <c r="J52" s="80"/>
      <c r="K52" s="80"/>
    </row>
    <row r="53" spans="1:11" ht="15.5">
      <c r="A53" s="901" t="s">
        <v>2543</v>
      </c>
      <c r="B53" s="902" t="s">
        <v>2544</v>
      </c>
      <c r="C53" s="903" t="s">
        <v>2085</v>
      </c>
      <c r="D53" s="903" t="s">
        <v>2085</v>
      </c>
      <c r="E53" s="903" t="s">
        <v>2085</v>
      </c>
      <c r="F53" s="903" t="s">
        <v>2085</v>
      </c>
      <c r="G53" s="903" t="s">
        <v>2085</v>
      </c>
      <c r="H53" s="903" t="s">
        <v>2085</v>
      </c>
      <c r="I53" s="903" t="s">
        <v>2085</v>
      </c>
      <c r="J53" s="80"/>
      <c r="K53" s="80"/>
    </row>
    <row r="54" spans="1:11" ht="19.5" customHeight="1">
      <c r="A54" s="845" t="s">
        <v>3101</v>
      </c>
      <c r="B54" s="896"/>
      <c r="C54" s="896"/>
      <c r="D54" s="896"/>
      <c r="E54" s="896"/>
      <c r="F54" s="896"/>
      <c r="G54" s="896"/>
      <c r="H54" s="896"/>
      <c r="I54" s="427"/>
    </row>
    <row r="55" spans="1:11" ht="15" customHeight="1">
      <c r="A55" s="845" t="s">
        <v>3102</v>
      </c>
      <c r="B55" s="896"/>
      <c r="C55" s="896"/>
      <c r="D55" s="896"/>
      <c r="E55" s="896"/>
      <c r="F55" s="896"/>
      <c r="G55" s="896"/>
      <c r="H55" s="896"/>
      <c r="I55" s="427"/>
    </row>
    <row r="56" spans="1:11" ht="15" customHeight="1">
      <c r="A56" s="845" t="s">
        <v>3103</v>
      </c>
      <c r="B56" s="250"/>
      <c r="C56" s="562"/>
      <c r="D56" s="562"/>
      <c r="E56" s="562"/>
      <c r="F56" s="562"/>
      <c r="G56" s="562"/>
      <c r="H56" s="562"/>
      <c r="I56" s="562"/>
    </row>
    <row r="57" spans="1:11" ht="15" customHeight="1">
      <c r="A57" s="845" t="s">
        <v>3104</v>
      </c>
      <c r="B57" s="250"/>
      <c r="C57" s="250"/>
      <c r="D57" s="250"/>
      <c r="E57" s="250"/>
      <c r="F57" s="250"/>
      <c r="G57" s="250"/>
      <c r="H57" s="250"/>
      <c r="I57" s="250"/>
    </row>
    <row r="58" spans="1:11" ht="19.5" customHeight="1">
      <c r="A58" s="67" t="s">
        <v>1</v>
      </c>
      <c r="B58" s="68" t="str">
        <f>Contents!$C$45</f>
        <v>21 Mar 2019</v>
      </c>
      <c r="D58" s="117"/>
    </row>
    <row r="59" spans="1:11">
      <c r="A59" s="67" t="s">
        <v>2421</v>
      </c>
      <c r="B59" s="898"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2" sqref="A2"/>
      <selection pane="bottomLeft"/>
    </sheetView>
  </sheetViews>
  <sheetFormatPr defaultColWidth="9" defaultRowHeight="12.5"/>
  <cols>
    <col min="1" max="1" width="20.1796875" style="147" customWidth="1"/>
    <col min="2" max="2" width="20.7265625" style="147" bestFit="1" customWidth="1"/>
    <col min="3" max="7" width="25.81640625" style="147" customWidth="1"/>
    <col min="8" max="16384" width="9" style="147"/>
  </cols>
  <sheetData>
    <row r="1" spans="1:10" ht="28">
      <c r="A1" s="278" t="s">
        <v>3271</v>
      </c>
      <c r="B1" s="16"/>
      <c r="D1" s="148"/>
      <c r="E1" s="148"/>
      <c r="F1" s="148"/>
    </row>
    <row r="2" spans="1:10" s="260" customFormat="1" ht="15.5">
      <c r="A2" s="747" t="s">
        <v>3113</v>
      </c>
      <c r="B2" s="26"/>
      <c r="C2" s="26"/>
      <c r="D2" s="26"/>
      <c r="E2" s="311"/>
      <c r="F2" s="311"/>
      <c r="G2" s="311"/>
      <c r="H2" s="311"/>
      <c r="I2" s="311"/>
      <c r="J2" s="311"/>
    </row>
    <row r="3" spans="1:10" s="260" customFormat="1" ht="15.5">
      <c r="A3" s="747" t="s">
        <v>3114</v>
      </c>
      <c r="B3" s="26"/>
      <c r="C3" s="26"/>
      <c r="D3" s="26"/>
      <c r="E3" s="311"/>
      <c r="F3" s="311"/>
      <c r="G3" s="311"/>
      <c r="H3" s="311"/>
      <c r="I3" s="311"/>
      <c r="J3" s="311"/>
    </row>
    <row r="4" spans="1:10" s="260" customFormat="1" ht="15.5">
      <c r="A4" s="747" t="s">
        <v>2744</v>
      </c>
      <c r="B4" s="26"/>
      <c r="C4" s="26"/>
      <c r="D4" s="26"/>
      <c r="E4" s="311"/>
      <c r="F4" s="311"/>
      <c r="G4" s="311"/>
      <c r="H4" s="311"/>
      <c r="I4" s="311"/>
      <c r="J4" s="311"/>
    </row>
    <row r="5" spans="1:10" s="260" customFormat="1" ht="15.5">
      <c r="A5" s="747" t="s">
        <v>2745</v>
      </c>
      <c r="B5" s="26"/>
      <c r="C5" s="26"/>
      <c r="D5" s="26"/>
      <c r="E5" s="311"/>
      <c r="F5" s="311"/>
      <c r="G5" s="311"/>
      <c r="H5" s="311"/>
      <c r="I5" s="311"/>
      <c r="J5" s="311"/>
    </row>
    <row r="6" spans="1:10" ht="99.4" customHeight="1">
      <c r="A6" s="899" t="s">
        <v>2083</v>
      </c>
      <c r="B6" s="912" t="s">
        <v>3099</v>
      </c>
      <c r="C6" s="900" t="s">
        <v>3115</v>
      </c>
      <c r="D6" s="900" t="s">
        <v>3116</v>
      </c>
      <c r="E6" s="900" t="s">
        <v>3117</v>
      </c>
      <c r="F6" s="900" t="s">
        <v>3118</v>
      </c>
      <c r="G6" s="900" t="s">
        <v>3119</v>
      </c>
    </row>
    <row r="7" spans="1:10" ht="13.5" customHeight="1">
      <c r="A7" s="904" t="s">
        <v>2545</v>
      </c>
      <c r="B7" s="905">
        <v>43515</v>
      </c>
      <c r="C7" s="837" t="s">
        <v>2085</v>
      </c>
      <c r="D7" s="837" t="s">
        <v>2085</v>
      </c>
      <c r="E7" s="837" t="s">
        <v>2085</v>
      </c>
      <c r="F7" s="837" t="s">
        <v>2085</v>
      </c>
      <c r="G7" s="837" t="s">
        <v>2085</v>
      </c>
    </row>
    <row r="8" spans="1:10" ht="13.5" customHeight="1">
      <c r="A8" s="846" t="s">
        <v>2547</v>
      </c>
      <c r="B8" s="905">
        <v>43530</v>
      </c>
      <c r="C8" s="837" t="s">
        <v>2085</v>
      </c>
      <c r="D8" s="837" t="s">
        <v>2085</v>
      </c>
      <c r="E8" s="837" t="s">
        <v>2085</v>
      </c>
      <c r="F8" s="837" t="s">
        <v>2085</v>
      </c>
      <c r="G8" s="837" t="s">
        <v>2085</v>
      </c>
    </row>
    <row r="9" spans="1:10" ht="13.5" customHeight="1">
      <c r="A9" s="904" t="s">
        <v>2546</v>
      </c>
      <c r="B9" s="905">
        <v>43543</v>
      </c>
      <c r="C9" s="837" t="s">
        <v>2085</v>
      </c>
      <c r="D9" s="837" t="s">
        <v>2085</v>
      </c>
      <c r="E9" s="837" t="s">
        <v>2085</v>
      </c>
      <c r="F9" s="837" t="s">
        <v>2085</v>
      </c>
      <c r="G9" s="837" t="s">
        <v>2085</v>
      </c>
      <c r="H9" s="80"/>
      <c r="I9" s="80"/>
      <c r="J9" s="80"/>
    </row>
    <row r="10" spans="1:10" ht="13.5" customHeight="1">
      <c r="A10" s="846" t="s">
        <v>2560</v>
      </c>
      <c r="B10" s="905">
        <v>43557</v>
      </c>
      <c r="C10" s="837" t="s">
        <v>2085</v>
      </c>
      <c r="D10" s="837" t="s">
        <v>2085</v>
      </c>
      <c r="E10" s="837" t="s">
        <v>2085</v>
      </c>
      <c r="F10" s="837" t="s">
        <v>2085</v>
      </c>
      <c r="G10" s="837" t="s">
        <v>2085</v>
      </c>
      <c r="H10" s="80"/>
      <c r="I10" s="80"/>
      <c r="J10" s="80"/>
    </row>
    <row r="11" spans="1:10" ht="13.5" customHeight="1">
      <c r="A11" s="904" t="s">
        <v>2561</v>
      </c>
      <c r="B11" s="905">
        <v>43571</v>
      </c>
      <c r="C11" s="837" t="s">
        <v>2085</v>
      </c>
      <c r="D11" s="837" t="s">
        <v>2085</v>
      </c>
      <c r="E11" s="837" t="s">
        <v>2085</v>
      </c>
      <c r="F11" s="837" t="s">
        <v>2085</v>
      </c>
      <c r="G11" s="837" t="s">
        <v>2085</v>
      </c>
      <c r="H11" s="80"/>
      <c r="I11" s="80"/>
      <c r="J11" s="80"/>
    </row>
    <row r="12" spans="1:10" ht="13.5" customHeight="1">
      <c r="A12" s="906" t="s">
        <v>2562</v>
      </c>
      <c r="B12" s="907">
        <v>43585</v>
      </c>
      <c r="C12" s="837" t="s">
        <v>2085</v>
      </c>
      <c r="D12" s="837" t="s">
        <v>2085</v>
      </c>
      <c r="E12" s="837" t="s">
        <v>2085</v>
      </c>
      <c r="F12" s="837" t="s">
        <v>2085</v>
      </c>
      <c r="G12" s="837" t="s">
        <v>2085</v>
      </c>
      <c r="H12" s="80"/>
      <c r="I12" s="80"/>
      <c r="J12" s="80"/>
    </row>
    <row r="13" spans="1:10" ht="13.5" customHeight="1">
      <c r="A13" s="904" t="s">
        <v>2563</v>
      </c>
      <c r="B13" s="907">
        <v>43599</v>
      </c>
      <c r="C13" s="837" t="s">
        <v>2085</v>
      </c>
      <c r="D13" s="837" t="s">
        <v>2085</v>
      </c>
      <c r="E13" s="837" t="s">
        <v>2085</v>
      </c>
      <c r="F13" s="837" t="s">
        <v>2085</v>
      </c>
      <c r="G13" s="837" t="s">
        <v>2085</v>
      </c>
      <c r="H13" s="80"/>
      <c r="I13" s="80"/>
      <c r="J13" s="80"/>
    </row>
    <row r="14" spans="1:10" ht="13.5" customHeight="1">
      <c r="A14" s="906" t="s">
        <v>2564</v>
      </c>
      <c r="B14" s="907">
        <f>14+B13</f>
        <v>43613</v>
      </c>
      <c r="C14" s="837" t="s">
        <v>2085</v>
      </c>
      <c r="D14" s="837" t="s">
        <v>2085</v>
      </c>
      <c r="E14" s="837" t="s">
        <v>2085</v>
      </c>
      <c r="F14" s="837" t="s">
        <v>2085</v>
      </c>
      <c r="G14" s="837" t="s">
        <v>2085</v>
      </c>
      <c r="H14" s="80"/>
      <c r="I14" s="80"/>
      <c r="J14" s="80"/>
    </row>
    <row r="15" spans="1:10" ht="13.5" customHeight="1">
      <c r="A15" s="906" t="s">
        <v>2565</v>
      </c>
      <c r="B15" s="907">
        <f>14+B14</f>
        <v>43627</v>
      </c>
      <c r="C15" s="837" t="s">
        <v>2085</v>
      </c>
      <c r="D15" s="837" t="s">
        <v>2085</v>
      </c>
      <c r="E15" s="837" t="s">
        <v>2085</v>
      </c>
      <c r="F15" s="837" t="s">
        <v>2085</v>
      </c>
      <c r="G15" s="837" t="s">
        <v>2085</v>
      </c>
      <c r="H15" s="80"/>
      <c r="I15" s="80"/>
      <c r="J15" s="80"/>
    </row>
    <row r="16" spans="1:10" ht="13.5" customHeight="1">
      <c r="A16" s="906" t="s">
        <v>2566</v>
      </c>
      <c r="B16" s="907">
        <f>14+B15</f>
        <v>43641</v>
      </c>
      <c r="C16" s="837" t="s">
        <v>2085</v>
      </c>
      <c r="D16" s="837" t="s">
        <v>2085</v>
      </c>
      <c r="E16" s="837" t="s">
        <v>2085</v>
      </c>
      <c r="F16" s="837" t="s">
        <v>2085</v>
      </c>
      <c r="G16" s="837" t="s">
        <v>2085</v>
      </c>
      <c r="H16" s="80"/>
      <c r="I16" s="80"/>
      <c r="J16" s="80"/>
    </row>
    <row r="17" spans="1:10" ht="13.5" customHeight="1">
      <c r="A17" s="906" t="s">
        <v>2581</v>
      </c>
      <c r="B17" s="907">
        <v>43655</v>
      </c>
      <c r="C17" s="837" t="s">
        <v>2085</v>
      </c>
      <c r="D17" s="837" t="s">
        <v>2085</v>
      </c>
      <c r="E17" s="864">
        <v>0.25</v>
      </c>
      <c r="F17" s="837" t="s">
        <v>2085</v>
      </c>
      <c r="G17" s="837" t="s">
        <v>2085</v>
      </c>
      <c r="H17" s="80"/>
      <c r="I17" s="80"/>
      <c r="J17" s="80"/>
    </row>
    <row r="18" spans="1:10" ht="13.5" customHeight="1">
      <c r="A18" s="906" t="s">
        <v>2582</v>
      </c>
      <c r="B18" s="907">
        <v>43669</v>
      </c>
      <c r="C18" s="837" t="s">
        <v>2085</v>
      </c>
      <c r="D18" s="837" t="s">
        <v>2085</v>
      </c>
      <c r="E18" s="837" t="s">
        <v>2085</v>
      </c>
      <c r="F18" s="837" t="s">
        <v>2085</v>
      </c>
      <c r="G18" s="837" t="s">
        <v>2085</v>
      </c>
      <c r="H18" s="80"/>
      <c r="I18" s="80"/>
      <c r="J18" s="80"/>
    </row>
    <row r="19" spans="1:10" ht="13.5" customHeight="1">
      <c r="A19" s="906" t="s">
        <v>2583</v>
      </c>
      <c r="B19" s="907">
        <v>43683</v>
      </c>
      <c r="C19" s="837" t="s">
        <v>2085</v>
      </c>
      <c r="D19" s="837" t="s">
        <v>2085</v>
      </c>
      <c r="E19" s="837" t="s">
        <v>2085</v>
      </c>
      <c r="F19" s="837" t="s">
        <v>2085</v>
      </c>
      <c r="G19" s="837" t="s">
        <v>2085</v>
      </c>
      <c r="H19" s="80"/>
      <c r="I19" s="80"/>
      <c r="J19" s="80"/>
    </row>
    <row r="20" spans="1:10" ht="13.5" customHeight="1">
      <c r="A20" s="906" t="s">
        <v>2584</v>
      </c>
      <c r="B20" s="907">
        <v>43697</v>
      </c>
      <c r="C20" s="837" t="s">
        <v>2085</v>
      </c>
      <c r="D20" s="837" t="s">
        <v>2085</v>
      </c>
      <c r="E20" s="837" t="s">
        <v>2585</v>
      </c>
      <c r="F20" s="837" t="s">
        <v>2085</v>
      </c>
      <c r="G20" s="837" t="s">
        <v>2085</v>
      </c>
      <c r="H20" s="80"/>
      <c r="I20" s="80"/>
      <c r="J20" s="80"/>
    </row>
    <row r="21" spans="1:10" ht="13.5" customHeight="1">
      <c r="A21" s="906" t="s">
        <v>2586</v>
      </c>
      <c r="B21" s="907">
        <f>14 +B20</f>
        <v>43711</v>
      </c>
      <c r="C21" s="837" t="s">
        <v>2085</v>
      </c>
      <c r="D21" s="837" t="s">
        <v>2085</v>
      </c>
      <c r="E21" s="837" t="s">
        <v>2085</v>
      </c>
      <c r="F21" s="837" t="s">
        <v>2085</v>
      </c>
      <c r="G21" s="837" t="s">
        <v>2085</v>
      </c>
      <c r="H21" s="80"/>
      <c r="I21" s="80"/>
      <c r="J21" s="80"/>
    </row>
    <row r="22" spans="1:10" ht="13.5" customHeight="1">
      <c r="A22" s="908" t="s">
        <v>2587</v>
      </c>
      <c r="B22" s="909">
        <f>14+B21</f>
        <v>43725</v>
      </c>
      <c r="C22" s="903" t="s">
        <v>2085</v>
      </c>
      <c r="D22" s="903" t="s">
        <v>2085</v>
      </c>
      <c r="E22" s="903" t="s">
        <v>2085</v>
      </c>
      <c r="F22" s="903" t="s">
        <v>2085</v>
      </c>
      <c r="G22" s="903" t="s">
        <v>2085</v>
      </c>
      <c r="H22" s="80"/>
      <c r="I22" s="80"/>
      <c r="J22" s="80"/>
    </row>
    <row r="23" spans="1:10" ht="13.5" customHeight="1">
      <c r="A23" s="908" t="s">
        <v>2594</v>
      </c>
      <c r="B23" s="909">
        <v>43739</v>
      </c>
      <c r="C23" s="903" t="s">
        <v>2085</v>
      </c>
      <c r="D23" s="903" t="s">
        <v>2085</v>
      </c>
      <c r="E23" s="903" t="s">
        <v>2085</v>
      </c>
      <c r="F23" s="903" t="s">
        <v>2085</v>
      </c>
      <c r="G23" s="903" t="s">
        <v>2085</v>
      </c>
      <c r="H23" s="80"/>
      <c r="I23" s="80"/>
      <c r="J23" s="80"/>
    </row>
    <row r="24" spans="1:10" ht="13.5" customHeight="1">
      <c r="A24" s="908" t="s">
        <v>2592</v>
      </c>
      <c r="B24" s="909">
        <v>43753</v>
      </c>
      <c r="C24" s="903" t="s">
        <v>2085</v>
      </c>
      <c r="D24" s="903" t="s">
        <v>2085</v>
      </c>
      <c r="E24" s="903" t="s">
        <v>2085</v>
      </c>
      <c r="F24" s="903" t="s">
        <v>2085</v>
      </c>
      <c r="G24" s="903" t="s">
        <v>2085</v>
      </c>
      <c r="H24" s="80"/>
      <c r="I24" s="80"/>
      <c r="J24" s="80"/>
    </row>
    <row r="25" spans="1:10" ht="13.5" customHeight="1">
      <c r="A25" s="908" t="s">
        <v>2593</v>
      </c>
      <c r="B25" s="909">
        <v>43767</v>
      </c>
      <c r="C25" s="903" t="s">
        <v>2085</v>
      </c>
      <c r="D25" s="903" t="s">
        <v>2085</v>
      </c>
      <c r="E25" s="903" t="s">
        <v>2085</v>
      </c>
      <c r="F25" s="903" t="s">
        <v>2085</v>
      </c>
      <c r="G25" s="903" t="s">
        <v>2085</v>
      </c>
      <c r="H25" s="80"/>
      <c r="I25" s="80"/>
      <c r="J25" s="80"/>
    </row>
    <row r="26" spans="1:10" ht="13.5" customHeight="1">
      <c r="A26" s="908" t="s">
        <v>2595</v>
      </c>
      <c r="B26" s="909">
        <v>43781</v>
      </c>
      <c r="C26" s="903" t="s">
        <v>2085</v>
      </c>
      <c r="D26" s="903" t="s">
        <v>2085</v>
      </c>
      <c r="E26" s="903" t="s">
        <v>2085</v>
      </c>
      <c r="F26" s="903" t="s">
        <v>2085</v>
      </c>
      <c r="G26" s="903" t="s">
        <v>2085</v>
      </c>
      <c r="H26" s="80"/>
      <c r="I26" s="80"/>
      <c r="J26" s="80"/>
    </row>
    <row r="27" spans="1:10" ht="13.5" customHeight="1">
      <c r="A27" s="908" t="s">
        <v>2596</v>
      </c>
      <c r="B27" s="909">
        <v>43795</v>
      </c>
      <c r="C27" s="903" t="s">
        <v>2085</v>
      </c>
      <c r="D27" s="903" t="s">
        <v>2085</v>
      </c>
      <c r="E27" s="903" t="s">
        <v>2085</v>
      </c>
      <c r="F27" s="903" t="s">
        <v>2085</v>
      </c>
      <c r="G27" s="903" t="s">
        <v>2085</v>
      </c>
      <c r="H27" s="80"/>
      <c r="I27" s="80"/>
      <c r="J27" s="80"/>
    </row>
    <row r="28" spans="1:10" ht="13.5" customHeight="1">
      <c r="A28" s="908" t="s">
        <v>2603</v>
      </c>
      <c r="B28" s="909">
        <v>43809</v>
      </c>
      <c r="C28" s="903" t="s">
        <v>2085</v>
      </c>
      <c r="D28" s="903" t="s">
        <v>2085</v>
      </c>
      <c r="E28" s="903" t="s">
        <v>2085</v>
      </c>
      <c r="F28" s="903" t="s">
        <v>2085</v>
      </c>
      <c r="G28" s="903" t="s">
        <v>2085</v>
      </c>
      <c r="H28" s="80"/>
      <c r="I28" s="80"/>
      <c r="J28" s="80"/>
    </row>
    <row r="29" spans="1:10" ht="13.5" customHeight="1">
      <c r="A29" s="908" t="s">
        <v>2604</v>
      </c>
      <c r="B29" s="909">
        <v>43844</v>
      </c>
      <c r="C29" s="903" t="s">
        <v>2085</v>
      </c>
      <c r="D29" s="903" t="s">
        <v>2085</v>
      </c>
      <c r="E29" s="903" t="s">
        <v>2085</v>
      </c>
      <c r="F29" s="903" t="s">
        <v>2085</v>
      </c>
      <c r="G29" s="903" t="s">
        <v>2085</v>
      </c>
      <c r="H29" s="80"/>
      <c r="I29" s="80"/>
      <c r="J29" s="80"/>
    </row>
    <row r="30" spans="1:10" ht="13.5" customHeight="1">
      <c r="A30" s="908" t="s">
        <v>2605</v>
      </c>
      <c r="B30" s="909">
        <v>43858</v>
      </c>
      <c r="C30" s="903" t="s">
        <v>2085</v>
      </c>
      <c r="D30" s="903" t="s">
        <v>2085</v>
      </c>
      <c r="E30" s="903" t="s">
        <v>2085</v>
      </c>
      <c r="F30" s="903" t="s">
        <v>2085</v>
      </c>
      <c r="G30" s="903" t="s">
        <v>2085</v>
      </c>
      <c r="H30" s="80"/>
      <c r="I30" s="80"/>
      <c r="J30" s="80"/>
    </row>
    <row r="31" spans="1:10" ht="13.5" customHeight="1">
      <c r="A31" s="908" t="s">
        <v>2611</v>
      </c>
      <c r="B31" s="909">
        <v>43872</v>
      </c>
      <c r="C31" s="903" t="s">
        <v>2085</v>
      </c>
      <c r="D31" s="903" t="s">
        <v>2085</v>
      </c>
      <c r="E31" s="903" t="s">
        <v>2085</v>
      </c>
      <c r="F31" s="903" t="s">
        <v>2085</v>
      </c>
      <c r="G31" s="903" t="s">
        <v>2085</v>
      </c>
      <c r="H31" s="80"/>
      <c r="I31" s="80"/>
      <c r="J31" s="80"/>
    </row>
    <row r="32" spans="1:10" ht="13.5" customHeight="1">
      <c r="A32" s="908" t="s">
        <v>2612</v>
      </c>
      <c r="B32" s="909">
        <v>43886</v>
      </c>
      <c r="C32" s="910" t="s">
        <v>2085</v>
      </c>
      <c r="D32" s="910" t="s">
        <v>2085</v>
      </c>
      <c r="E32" s="910" t="s">
        <v>2085</v>
      </c>
      <c r="F32" s="910" t="s">
        <v>2085</v>
      </c>
      <c r="G32" s="910" t="s">
        <v>2085</v>
      </c>
      <c r="H32" s="80"/>
      <c r="I32" s="80"/>
      <c r="J32" s="80"/>
    </row>
    <row r="33" spans="1:10" ht="13.5" customHeight="1">
      <c r="A33" s="908" t="s">
        <v>2615</v>
      </c>
      <c r="B33" s="909">
        <v>43900</v>
      </c>
      <c r="C33" s="910" t="s">
        <v>2085</v>
      </c>
      <c r="D33" s="910" t="s">
        <v>2085</v>
      </c>
      <c r="E33" s="910" t="s">
        <v>2085</v>
      </c>
      <c r="F33" s="910" t="s">
        <v>2085</v>
      </c>
      <c r="G33" s="910" t="s">
        <v>2085</v>
      </c>
      <c r="H33" s="80"/>
      <c r="I33" s="80"/>
      <c r="J33" s="80"/>
    </row>
    <row r="34" spans="1:10" ht="13.5" customHeight="1">
      <c r="A34" s="908" t="s">
        <v>2616</v>
      </c>
      <c r="B34" s="909">
        <v>43914</v>
      </c>
      <c r="C34" s="910" t="s">
        <v>2085</v>
      </c>
      <c r="D34" s="910" t="s">
        <v>2085</v>
      </c>
      <c r="E34" s="910" t="s">
        <v>2085</v>
      </c>
      <c r="F34" s="910" t="s">
        <v>2085</v>
      </c>
      <c r="G34" s="910" t="s">
        <v>2085</v>
      </c>
      <c r="H34" s="80"/>
      <c r="I34" s="80"/>
      <c r="J34" s="80"/>
    </row>
    <row r="35" spans="1:10" ht="13.5" customHeight="1">
      <c r="A35" s="908" t="s">
        <v>3128</v>
      </c>
      <c r="B35" s="909">
        <v>43928</v>
      </c>
      <c r="C35" s="910" t="s">
        <v>2085</v>
      </c>
      <c r="D35" s="910" t="s">
        <v>2085</v>
      </c>
      <c r="E35" s="910" t="s">
        <v>2085</v>
      </c>
      <c r="F35" s="910" t="s">
        <v>2085</v>
      </c>
      <c r="G35" s="910" t="s">
        <v>2085</v>
      </c>
      <c r="H35" s="80"/>
      <c r="I35" s="80"/>
      <c r="J35" s="80"/>
    </row>
    <row r="36" spans="1:10" ht="13.5" customHeight="1">
      <c r="A36" s="908" t="s">
        <v>2617</v>
      </c>
      <c r="B36" s="909">
        <v>43942</v>
      </c>
      <c r="C36" s="910" t="s">
        <v>2085</v>
      </c>
      <c r="D36" s="910" t="s">
        <v>2085</v>
      </c>
      <c r="E36" s="910" t="s">
        <v>2085</v>
      </c>
      <c r="F36" s="910" t="s">
        <v>2085</v>
      </c>
      <c r="G36" s="910" t="s">
        <v>2085</v>
      </c>
      <c r="H36" s="80"/>
      <c r="I36" s="80"/>
      <c r="J36" s="80"/>
    </row>
    <row r="37" spans="1:10" ht="13.5" customHeight="1">
      <c r="A37" s="908" t="s">
        <v>3129</v>
      </c>
      <c r="B37" s="909">
        <v>43956</v>
      </c>
      <c r="C37" s="910" t="s">
        <v>2085</v>
      </c>
      <c r="D37" s="910" t="s">
        <v>2085</v>
      </c>
      <c r="E37" s="910" t="s">
        <v>2085</v>
      </c>
      <c r="F37" s="910" t="s">
        <v>2085</v>
      </c>
      <c r="G37" s="910" t="s">
        <v>2085</v>
      </c>
      <c r="H37" s="80"/>
      <c r="I37" s="80"/>
      <c r="J37" s="80"/>
    </row>
    <row r="38" spans="1:10" ht="13.5" customHeight="1">
      <c r="A38" s="908" t="s">
        <v>2623</v>
      </c>
      <c r="B38" s="909">
        <v>43970</v>
      </c>
      <c r="C38" s="910" t="s">
        <v>2085</v>
      </c>
      <c r="D38" s="910" t="s">
        <v>2085</v>
      </c>
      <c r="E38" s="910" t="s">
        <v>2085</v>
      </c>
      <c r="F38" s="910" t="s">
        <v>2085</v>
      </c>
      <c r="G38" s="910" t="s">
        <v>2085</v>
      </c>
      <c r="H38" s="80"/>
      <c r="I38" s="80"/>
      <c r="J38" s="80"/>
    </row>
    <row r="39" spans="1:10" ht="13.5" customHeight="1">
      <c r="A39" s="906" t="s">
        <v>2624</v>
      </c>
      <c r="B39" s="907">
        <v>43984</v>
      </c>
      <c r="C39" s="837" t="s">
        <v>2085</v>
      </c>
      <c r="D39" s="837" t="s">
        <v>2085</v>
      </c>
      <c r="E39" s="837" t="s">
        <v>2085</v>
      </c>
      <c r="F39" s="837" t="s">
        <v>2085</v>
      </c>
      <c r="G39" s="837" t="s">
        <v>2085</v>
      </c>
      <c r="H39" s="80"/>
      <c r="I39" s="80"/>
      <c r="J39" s="80"/>
    </row>
    <row r="40" spans="1:10" ht="13.5" customHeight="1">
      <c r="A40" s="906" t="s">
        <v>3130</v>
      </c>
      <c r="B40" s="907">
        <v>43998</v>
      </c>
      <c r="C40" s="911" t="s">
        <v>2085</v>
      </c>
      <c r="D40" s="911" t="s">
        <v>2085</v>
      </c>
      <c r="E40" s="911" t="s">
        <v>2085</v>
      </c>
      <c r="F40" s="911" t="s">
        <v>2085</v>
      </c>
      <c r="G40" s="911" t="s">
        <v>2085</v>
      </c>
      <c r="H40" s="80"/>
      <c r="I40" s="80"/>
      <c r="J40" s="80"/>
    </row>
    <row r="41" spans="1:10" ht="13.5" customHeight="1">
      <c r="A41" s="908" t="s">
        <v>3131</v>
      </c>
      <c r="B41" s="909">
        <v>44012</v>
      </c>
      <c r="C41" s="910" t="s">
        <v>2085</v>
      </c>
      <c r="D41" s="910" t="s">
        <v>2085</v>
      </c>
      <c r="E41" s="910" t="s">
        <v>2085</v>
      </c>
      <c r="F41" s="910" t="s">
        <v>2085</v>
      </c>
      <c r="G41" s="910" t="s">
        <v>2085</v>
      </c>
      <c r="H41" s="80"/>
      <c r="I41" s="80"/>
      <c r="J41" s="80"/>
    </row>
    <row r="42" spans="1:10" ht="13.5" customHeight="1">
      <c r="A42" s="908" t="s">
        <v>3132</v>
      </c>
      <c r="B42" s="909">
        <v>44026</v>
      </c>
      <c r="C42" s="910" t="s">
        <v>2085</v>
      </c>
      <c r="D42" s="910" t="s">
        <v>2085</v>
      </c>
      <c r="E42" s="910" t="s">
        <v>2085</v>
      </c>
      <c r="F42" s="910" t="s">
        <v>2085</v>
      </c>
      <c r="G42" s="910" t="s">
        <v>2085</v>
      </c>
      <c r="H42" s="80"/>
      <c r="I42" s="80"/>
      <c r="J42" s="80"/>
    </row>
    <row r="43" spans="1:10" ht="13.5" customHeight="1">
      <c r="A43" s="908" t="s">
        <v>3133</v>
      </c>
      <c r="B43" s="909">
        <v>44040</v>
      </c>
      <c r="C43" s="910" t="s">
        <v>2085</v>
      </c>
      <c r="D43" s="910" t="s">
        <v>2085</v>
      </c>
      <c r="E43" s="910" t="s">
        <v>2085</v>
      </c>
      <c r="F43" s="910" t="s">
        <v>2085</v>
      </c>
      <c r="G43" s="910" t="s">
        <v>2085</v>
      </c>
      <c r="H43" s="80"/>
      <c r="I43" s="80"/>
      <c r="J43" s="80"/>
    </row>
    <row r="44" spans="1:10" ht="13.5" customHeight="1">
      <c r="A44" s="908" t="s">
        <v>3134</v>
      </c>
      <c r="B44" s="909">
        <v>44054</v>
      </c>
      <c r="C44" s="910" t="s">
        <v>2085</v>
      </c>
      <c r="D44" s="910" t="s">
        <v>2085</v>
      </c>
      <c r="E44" s="910" t="s">
        <v>2085</v>
      </c>
      <c r="F44" s="910" t="s">
        <v>2085</v>
      </c>
      <c r="G44" s="910" t="s">
        <v>2085</v>
      </c>
      <c r="H44" s="80"/>
      <c r="I44" s="80"/>
      <c r="J44" s="80"/>
    </row>
    <row r="45" spans="1:10" ht="13.9" customHeight="1">
      <c r="A45" s="908" t="s">
        <v>3135</v>
      </c>
      <c r="B45" s="909">
        <v>44068</v>
      </c>
      <c r="C45" s="910" t="s">
        <v>2085</v>
      </c>
      <c r="D45" s="910" t="s">
        <v>2085</v>
      </c>
      <c r="E45" s="910" t="s">
        <v>2085</v>
      </c>
      <c r="F45" s="910" t="s">
        <v>2085</v>
      </c>
      <c r="G45" s="910" t="s">
        <v>2085</v>
      </c>
      <c r="H45" s="80"/>
      <c r="I45" s="80"/>
      <c r="J45" s="80"/>
    </row>
    <row r="46" spans="1:10" ht="13.9" customHeight="1">
      <c r="A46" s="908" t="s">
        <v>3136</v>
      </c>
      <c r="B46" s="909">
        <v>44082</v>
      </c>
      <c r="C46" s="910" t="s">
        <v>2085</v>
      </c>
      <c r="D46" s="910" t="s">
        <v>2085</v>
      </c>
      <c r="E46" s="910" t="s">
        <v>2085</v>
      </c>
      <c r="F46" s="910" t="s">
        <v>2085</v>
      </c>
      <c r="G46" s="910" t="s">
        <v>2085</v>
      </c>
      <c r="H46" s="80"/>
      <c r="I46" s="80"/>
      <c r="J46" s="80"/>
    </row>
    <row r="47" spans="1:10" ht="13.9" customHeight="1">
      <c r="A47" s="908" t="s">
        <v>3137</v>
      </c>
      <c r="B47" s="909">
        <v>44096</v>
      </c>
      <c r="C47" s="910" t="s">
        <v>2085</v>
      </c>
      <c r="D47" s="910" t="s">
        <v>2085</v>
      </c>
      <c r="E47" s="910" t="s">
        <v>2085</v>
      </c>
      <c r="F47" s="910" t="s">
        <v>2085</v>
      </c>
      <c r="G47" s="910" t="s">
        <v>2085</v>
      </c>
      <c r="H47" s="80"/>
      <c r="I47" s="80"/>
      <c r="J47" s="80"/>
    </row>
    <row r="48" spans="1:10" ht="13.9" customHeight="1">
      <c r="A48" s="908" t="s">
        <v>3138</v>
      </c>
      <c r="B48" s="909">
        <v>44110</v>
      </c>
      <c r="C48" s="910" t="s">
        <v>2085</v>
      </c>
      <c r="D48" s="910" t="s">
        <v>2085</v>
      </c>
      <c r="E48" s="910" t="s">
        <v>2085</v>
      </c>
      <c r="F48" s="910" t="s">
        <v>2085</v>
      </c>
      <c r="G48" s="910" t="s">
        <v>2085</v>
      </c>
      <c r="H48" s="80"/>
      <c r="I48" s="80"/>
      <c r="J48" s="80"/>
    </row>
    <row r="49" spans="1:10" ht="13.9" customHeight="1">
      <c r="A49" s="908" t="s">
        <v>2633</v>
      </c>
      <c r="B49" s="909">
        <v>44124</v>
      </c>
      <c r="C49" s="910" t="s">
        <v>2085</v>
      </c>
      <c r="D49" s="910" t="s">
        <v>2085</v>
      </c>
      <c r="E49" s="910" t="s">
        <v>2085</v>
      </c>
      <c r="F49" s="910" t="s">
        <v>2085</v>
      </c>
      <c r="G49" s="910" t="s">
        <v>2085</v>
      </c>
      <c r="H49" s="80"/>
      <c r="I49" s="80"/>
      <c r="J49" s="80"/>
    </row>
    <row r="50" spans="1:10" ht="13.9" customHeight="1">
      <c r="A50" s="908" t="s">
        <v>2660</v>
      </c>
      <c r="B50" s="909">
        <v>44138</v>
      </c>
      <c r="C50" s="910" t="s">
        <v>2085</v>
      </c>
      <c r="D50" s="910" t="s">
        <v>2085</v>
      </c>
      <c r="E50" s="910" t="s">
        <v>2085</v>
      </c>
      <c r="F50" s="910" t="s">
        <v>2085</v>
      </c>
      <c r="G50" s="910" t="s">
        <v>2085</v>
      </c>
      <c r="H50" s="80"/>
      <c r="I50" s="80"/>
      <c r="J50" s="80"/>
    </row>
    <row r="51" spans="1:10" ht="15.4" customHeight="1">
      <c r="A51" s="908" t="s">
        <v>3139</v>
      </c>
      <c r="B51" s="909">
        <v>44152</v>
      </c>
      <c r="C51" s="910" t="s">
        <v>2085</v>
      </c>
      <c r="D51" s="910" t="s">
        <v>2085</v>
      </c>
      <c r="E51" s="910" t="s">
        <v>2085</v>
      </c>
      <c r="F51" s="910" t="s">
        <v>2085</v>
      </c>
      <c r="G51" s="910" t="s">
        <v>2085</v>
      </c>
      <c r="H51" s="80"/>
      <c r="I51" s="80"/>
      <c r="J51" s="80"/>
    </row>
    <row r="52" spans="1:10" ht="15.4" customHeight="1">
      <c r="A52" s="908" t="s">
        <v>3140</v>
      </c>
      <c r="B52" s="909">
        <v>44166</v>
      </c>
      <c r="C52" s="910" t="s">
        <v>2085</v>
      </c>
      <c r="D52" s="910" t="s">
        <v>2085</v>
      </c>
      <c r="E52" s="910" t="s">
        <v>2085</v>
      </c>
      <c r="F52" s="910" t="s">
        <v>2085</v>
      </c>
      <c r="G52" s="910" t="s">
        <v>2085</v>
      </c>
      <c r="H52" s="80"/>
      <c r="I52" s="80"/>
      <c r="J52" s="80"/>
    </row>
    <row r="53" spans="1:10" ht="15.4" customHeight="1">
      <c r="A53" s="908" t="s">
        <v>3141</v>
      </c>
      <c r="B53" s="909">
        <v>44180</v>
      </c>
      <c r="C53" s="910" t="s">
        <v>2085</v>
      </c>
      <c r="D53" s="910" t="s">
        <v>2085</v>
      </c>
      <c r="E53" s="910" t="s">
        <v>2085</v>
      </c>
      <c r="F53" s="910" t="s">
        <v>2085</v>
      </c>
      <c r="G53" s="910" t="s">
        <v>2085</v>
      </c>
      <c r="H53" s="80"/>
      <c r="I53" s="80"/>
      <c r="J53" s="80"/>
    </row>
    <row r="54" spans="1:10" ht="15.4" customHeight="1">
      <c r="A54" s="908" t="s">
        <v>3142</v>
      </c>
      <c r="B54" s="909">
        <v>44208</v>
      </c>
      <c r="C54" s="910" t="s">
        <v>2085</v>
      </c>
      <c r="D54" s="910" t="s">
        <v>2085</v>
      </c>
      <c r="E54" s="910" t="s">
        <v>2085</v>
      </c>
      <c r="F54" s="910" t="s">
        <v>2085</v>
      </c>
      <c r="G54" s="910" t="s">
        <v>2085</v>
      </c>
      <c r="H54" s="80"/>
      <c r="I54" s="80"/>
      <c r="J54" s="80"/>
    </row>
    <row r="55" spans="1:10" ht="15.4" customHeight="1">
      <c r="A55" s="908" t="s">
        <v>3143</v>
      </c>
      <c r="B55" s="909">
        <v>44222</v>
      </c>
      <c r="C55" s="910" t="s">
        <v>2085</v>
      </c>
      <c r="D55" s="910" t="s">
        <v>2085</v>
      </c>
      <c r="E55" s="910" t="s">
        <v>2085</v>
      </c>
      <c r="F55" s="910" t="s">
        <v>2085</v>
      </c>
      <c r="G55" s="910" t="s">
        <v>2085</v>
      </c>
      <c r="H55" s="80"/>
      <c r="I55" s="80"/>
      <c r="J55" s="80"/>
    </row>
    <row r="56" spans="1:10" ht="15.4" customHeight="1">
      <c r="A56" s="908" t="s">
        <v>3144</v>
      </c>
      <c r="B56" s="909">
        <v>44236</v>
      </c>
      <c r="C56" s="910" t="s">
        <v>2085</v>
      </c>
      <c r="D56" s="910" t="s">
        <v>2085</v>
      </c>
      <c r="E56" s="910" t="s">
        <v>2085</v>
      </c>
      <c r="F56" s="910" t="s">
        <v>2085</v>
      </c>
      <c r="G56" s="910" t="s">
        <v>2085</v>
      </c>
      <c r="H56" s="80"/>
      <c r="I56" s="80"/>
      <c r="J56" s="80"/>
    </row>
    <row r="57" spans="1:10" ht="15.4" customHeight="1">
      <c r="A57" s="908" t="s">
        <v>3145</v>
      </c>
      <c r="B57" s="909">
        <v>44257</v>
      </c>
      <c r="C57" s="910" t="s">
        <v>2085</v>
      </c>
      <c r="D57" s="910" t="s">
        <v>2085</v>
      </c>
      <c r="E57" s="910" t="s">
        <v>2085</v>
      </c>
      <c r="F57" s="910" t="s">
        <v>2085</v>
      </c>
      <c r="G57" s="910" t="s">
        <v>2085</v>
      </c>
      <c r="H57" s="80"/>
      <c r="I57" s="80"/>
      <c r="J57" s="80"/>
    </row>
    <row r="58" spans="1:10" ht="15.4" customHeight="1">
      <c r="A58" s="908" t="s">
        <v>3146</v>
      </c>
      <c r="B58" s="909">
        <v>44313</v>
      </c>
      <c r="C58" s="910" t="s">
        <v>2085</v>
      </c>
      <c r="D58" s="910" t="s">
        <v>2085</v>
      </c>
      <c r="E58" s="910" t="s">
        <v>2085</v>
      </c>
      <c r="F58" s="910" t="s">
        <v>2085</v>
      </c>
      <c r="G58" s="910" t="s">
        <v>2085</v>
      </c>
      <c r="H58" s="80"/>
      <c r="I58" s="80"/>
      <c r="J58" s="80"/>
    </row>
    <row r="59" spans="1:10" ht="15.4" customHeight="1">
      <c r="A59" s="908" t="s">
        <v>3147</v>
      </c>
      <c r="B59" s="909">
        <v>44341</v>
      </c>
      <c r="C59" s="910" t="s">
        <v>2085</v>
      </c>
      <c r="D59" s="910" t="s">
        <v>2085</v>
      </c>
      <c r="E59" s="910" t="s">
        <v>2085</v>
      </c>
      <c r="F59" s="910" t="s">
        <v>2085</v>
      </c>
      <c r="G59" s="910" t="s">
        <v>2085</v>
      </c>
      <c r="H59" s="80"/>
      <c r="I59" s="80"/>
      <c r="J59" s="80"/>
    </row>
    <row r="60" spans="1:10" ht="27.75" customHeight="1">
      <c r="A60" s="214" t="s">
        <v>3120</v>
      </c>
      <c r="B60" s="913"/>
      <c r="C60" s="914"/>
      <c r="D60" s="914"/>
      <c r="E60" s="914"/>
      <c r="F60" s="914"/>
      <c r="G60" s="914"/>
    </row>
    <row r="61" spans="1:10" ht="19" customHeight="1">
      <c r="A61" s="214" t="s">
        <v>3126</v>
      </c>
      <c r="B61" s="913"/>
      <c r="C61" s="914"/>
      <c r="D61" s="914"/>
      <c r="E61" s="914"/>
      <c r="F61" s="914"/>
      <c r="G61" s="914"/>
    </row>
    <row r="62" spans="1:10" ht="15.5">
      <c r="A62" s="214" t="s">
        <v>3127</v>
      </c>
      <c r="B62" s="913"/>
      <c r="C62" s="914"/>
      <c r="D62" s="914"/>
      <c r="E62" s="914"/>
      <c r="F62" s="914"/>
      <c r="G62" s="914"/>
    </row>
    <row r="63" spans="1:10" ht="19" customHeight="1">
      <c r="A63" s="214" t="s">
        <v>3121</v>
      </c>
      <c r="B63" s="913"/>
      <c r="C63" s="914"/>
      <c r="D63" s="914"/>
      <c r="E63" s="914"/>
      <c r="F63" s="914"/>
      <c r="G63" s="914"/>
    </row>
    <row r="64" spans="1:10" ht="19" customHeight="1">
      <c r="A64" s="214" t="s">
        <v>3122</v>
      </c>
      <c r="B64" s="913"/>
      <c r="C64" s="914"/>
      <c r="D64" s="914"/>
      <c r="E64" s="914"/>
      <c r="F64" s="914"/>
      <c r="G64" s="914"/>
    </row>
    <row r="65" spans="1:7" ht="19" customHeight="1">
      <c r="A65" s="214" t="s">
        <v>3123</v>
      </c>
      <c r="B65" s="913"/>
      <c r="C65" s="914"/>
      <c r="D65" s="914"/>
      <c r="E65" s="914"/>
      <c r="F65" s="914"/>
      <c r="G65" s="914"/>
    </row>
    <row r="66" spans="1:7" ht="19" customHeight="1">
      <c r="A66" s="214" t="s">
        <v>3124</v>
      </c>
      <c r="B66" s="913"/>
      <c r="C66" s="914"/>
      <c r="D66" s="914"/>
      <c r="E66" s="914"/>
      <c r="F66" s="914"/>
      <c r="G66" s="914"/>
    </row>
    <row r="67" spans="1:7" ht="19" customHeight="1">
      <c r="A67" s="214" t="s">
        <v>3125</v>
      </c>
      <c r="B67" s="913"/>
      <c r="C67" s="914"/>
      <c r="D67" s="914"/>
      <c r="E67" s="914"/>
      <c r="F67" s="914"/>
      <c r="G67" s="914"/>
    </row>
    <row r="68" spans="1:7" ht="19.5" customHeight="1">
      <c r="A68" s="481" t="s">
        <v>1</v>
      </c>
      <c r="B68" s="68" t="str">
        <f>Contents!$C$46</f>
        <v>17 Jun 2021</v>
      </c>
    </row>
    <row r="69" spans="1:7">
      <c r="A69" s="481" t="s">
        <v>2421</v>
      </c>
      <c r="B69" s="68" t="str">
        <f>Contents!$D$46</f>
        <v xml:space="preserve">        N/A</v>
      </c>
    </row>
  </sheetData>
  <phoneticPr fontId="249"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7"/>
  <sheetViews>
    <sheetView zoomScaleNormal="100" workbookViewId="0">
      <pane ySplit="7" topLeftCell="A8" activePane="bottomLeft" state="frozen"/>
      <selection activeCell="A2" sqref="A2"/>
      <selection pane="bottomLeft"/>
    </sheetView>
  </sheetViews>
  <sheetFormatPr defaultColWidth="9.26953125" defaultRowHeight="12.5"/>
  <cols>
    <col min="1" max="1" width="20.1796875" style="199" customWidth="1"/>
    <col min="2" max="10" width="23.08984375" style="199" customWidth="1"/>
    <col min="11" max="11" width="10" style="199" bestFit="1" customWidth="1"/>
    <col min="12" max="12" width="13.7265625" style="199" bestFit="1" customWidth="1"/>
    <col min="13" max="16384" width="9.26953125" style="199"/>
  </cols>
  <sheetData>
    <row r="1" spans="1:13" ht="28">
      <c r="A1" s="278" t="s">
        <v>3450</v>
      </c>
      <c r="B1" s="264"/>
      <c r="C1" s="264"/>
      <c r="D1" s="264"/>
      <c r="E1" s="264"/>
      <c r="F1" s="264"/>
      <c r="G1" s="264"/>
      <c r="H1" s="264"/>
      <c r="I1" s="264"/>
      <c r="J1" s="264"/>
    </row>
    <row r="2" spans="1:13" s="260" customFormat="1" ht="15.5">
      <c r="A2" s="1098" t="s">
        <v>3380</v>
      </c>
      <c r="B2" s="26"/>
      <c r="C2" s="26"/>
      <c r="D2" s="26"/>
      <c r="E2" s="311"/>
      <c r="F2" s="311"/>
      <c r="G2" s="311"/>
      <c r="H2" s="311"/>
      <c r="I2" s="311"/>
      <c r="J2" s="311"/>
    </row>
    <row r="3" spans="1:13" s="260" customFormat="1" ht="15.5">
      <c r="A3" s="747" t="s">
        <v>3149</v>
      </c>
      <c r="B3" s="26"/>
      <c r="C3" s="26"/>
      <c r="D3" s="26"/>
      <c r="E3" s="311"/>
      <c r="F3" s="311"/>
      <c r="G3" s="311"/>
      <c r="H3" s="311"/>
      <c r="I3" s="311"/>
      <c r="J3" s="311"/>
    </row>
    <row r="4" spans="1:13" s="260" customFormat="1" ht="15.5">
      <c r="A4" s="310" t="s">
        <v>2744</v>
      </c>
      <c r="B4" s="26"/>
      <c r="C4" s="26"/>
      <c r="D4" s="26"/>
      <c r="E4" s="311"/>
      <c r="F4" s="311"/>
      <c r="G4" s="311"/>
      <c r="H4" s="311"/>
      <c r="I4" s="311"/>
      <c r="J4" s="311"/>
    </row>
    <row r="5" spans="1:13" s="260" customFormat="1" ht="15.5">
      <c r="A5" s="747" t="s">
        <v>3158</v>
      </c>
      <c r="B5" s="26"/>
      <c r="C5" s="26"/>
      <c r="D5" s="26"/>
      <c r="E5" s="311"/>
      <c r="F5" s="311"/>
      <c r="G5" s="311"/>
      <c r="H5" s="311"/>
      <c r="I5" s="311"/>
      <c r="J5" s="311"/>
    </row>
    <row r="6" spans="1:13" s="260" customFormat="1" ht="15.5">
      <c r="A6" s="310" t="s">
        <v>2745</v>
      </c>
      <c r="B6" s="26"/>
      <c r="C6" s="26"/>
      <c r="D6" s="26"/>
      <c r="E6" s="311"/>
      <c r="F6" s="311"/>
      <c r="G6" s="311"/>
      <c r="H6" s="311"/>
      <c r="I6" s="311"/>
      <c r="J6" s="311"/>
    </row>
    <row r="7" spans="1:13" ht="51.4" customHeight="1">
      <c r="A7" s="926" t="s">
        <v>3157</v>
      </c>
      <c r="B7" s="312" t="s">
        <v>2554</v>
      </c>
      <c r="C7" s="922" t="s">
        <v>3150</v>
      </c>
      <c r="D7" s="312" t="s">
        <v>3151</v>
      </c>
      <c r="E7" s="922" t="s">
        <v>3152</v>
      </c>
      <c r="F7" s="312" t="s">
        <v>113</v>
      </c>
      <c r="G7" s="922" t="s">
        <v>3153</v>
      </c>
      <c r="H7" s="922" t="s">
        <v>3154</v>
      </c>
      <c r="I7" s="923" t="s">
        <v>3155</v>
      </c>
      <c r="J7" s="922" t="s">
        <v>3156</v>
      </c>
    </row>
    <row r="8" spans="1:13" ht="25.5" customHeight="1">
      <c r="A8" s="915" t="s">
        <v>159</v>
      </c>
      <c r="B8" s="916">
        <v>23248228.420000002</v>
      </c>
      <c r="C8" s="916" t="s">
        <v>117</v>
      </c>
      <c r="D8" s="916">
        <v>11725356.460000001</v>
      </c>
      <c r="E8" s="919">
        <v>0</v>
      </c>
      <c r="F8" s="916">
        <v>7192990.6799999997</v>
      </c>
      <c r="G8" s="916" t="s">
        <v>117</v>
      </c>
      <c r="H8" s="917">
        <v>42166575.560000002</v>
      </c>
      <c r="I8" s="920">
        <v>13812032.52</v>
      </c>
      <c r="J8" s="917">
        <v>55978608.079999998</v>
      </c>
      <c r="K8" s="201"/>
      <c r="L8" s="201"/>
      <c r="M8" s="200"/>
    </row>
    <row r="9" spans="1:13" ht="15.5">
      <c r="A9" s="915" t="s">
        <v>160</v>
      </c>
      <c r="B9" s="916">
        <v>67619030.439999998</v>
      </c>
      <c r="C9" s="916" t="s">
        <v>117</v>
      </c>
      <c r="D9" s="916">
        <v>47821008.890000001</v>
      </c>
      <c r="E9" s="919">
        <v>34961.370000000003</v>
      </c>
      <c r="F9" s="916">
        <v>63663410.590000004</v>
      </c>
      <c r="G9" s="916" t="s">
        <v>117</v>
      </c>
      <c r="H9" s="917">
        <v>179103449.92000002</v>
      </c>
      <c r="I9" s="920">
        <v>17345290.149999999</v>
      </c>
      <c r="J9" s="917">
        <v>196448740.07000002</v>
      </c>
      <c r="K9" s="201"/>
      <c r="L9" s="201"/>
      <c r="M9" s="200"/>
    </row>
    <row r="10" spans="1:13" ht="15.5">
      <c r="A10" s="915" t="s">
        <v>161</v>
      </c>
      <c r="B10" s="916">
        <v>158774231.69999999</v>
      </c>
      <c r="C10" s="916" t="s">
        <v>117</v>
      </c>
      <c r="D10" s="916">
        <v>21329803.84</v>
      </c>
      <c r="E10" s="919">
        <v>30371.45</v>
      </c>
      <c r="F10" s="916">
        <v>146156986.56</v>
      </c>
      <c r="G10" s="916" t="s">
        <v>117</v>
      </c>
      <c r="H10" s="917">
        <v>326261022.10000002</v>
      </c>
      <c r="I10" s="920">
        <v>26293104.260000002</v>
      </c>
      <c r="J10" s="917">
        <v>352554126.36000001</v>
      </c>
      <c r="K10" s="201"/>
      <c r="L10" s="201"/>
      <c r="M10" s="200"/>
    </row>
    <row r="11" spans="1:13" ht="15.5">
      <c r="A11" s="915" t="s">
        <v>162</v>
      </c>
      <c r="B11" s="916">
        <v>242839964.06999999</v>
      </c>
      <c r="C11" s="916" t="s">
        <v>117</v>
      </c>
      <c r="D11" s="916">
        <v>21481162.029999997</v>
      </c>
      <c r="E11" s="919">
        <v>148698.04</v>
      </c>
      <c r="F11" s="916">
        <v>239402285.02000001</v>
      </c>
      <c r="G11" s="916" t="s">
        <v>117</v>
      </c>
      <c r="H11" s="917">
        <v>503723411.12</v>
      </c>
      <c r="I11" s="920">
        <v>22983076.23</v>
      </c>
      <c r="J11" s="917">
        <v>526706487.35000002</v>
      </c>
      <c r="K11" s="201"/>
      <c r="L11" s="201"/>
      <c r="M11" s="200"/>
    </row>
    <row r="12" spans="1:13" ht="15.5">
      <c r="A12" s="915" t="s">
        <v>163</v>
      </c>
      <c r="B12" s="916">
        <v>300582125.72000003</v>
      </c>
      <c r="C12" s="916" t="s">
        <v>117</v>
      </c>
      <c r="D12" s="916">
        <v>26344015.41</v>
      </c>
      <c r="E12" s="919">
        <v>891043.49</v>
      </c>
      <c r="F12" s="916">
        <v>180510787.90000001</v>
      </c>
      <c r="G12" s="916" t="s">
        <v>117</v>
      </c>
      <c r="H12" s="917">
        <v>507436929.03000009</v>
      </c>
      <c r="I12" s="920">
        <v>21795332.039999999</v>
      </c>
      <c r="J12" s="917">
        <v>529232261.07000011</v>
      </c>
      <c r="K12" s="201"/>
      <c r="L12" s="201"/>
      <c r="M12" s="200"/>
    </row>
    <row r="13" spans="1:13" ht="15.5">
      <c r="A13" s="915" t="s">
        <v>164</v>
      </c>
      <c r="B13" s="916">
        <v>148888471.77000001</v>
      </c>
      <c r="C13" s="916" t="s">
        <v>117</v>
      </c>
      <c r="D13" s="916">
        <v>73646172.949999988</v>
      </c>
      <c r="E13" s="916">
        <v>3976406.32</v>
      </c>
      <c r="F13" s="916">
        <v>66867276.729999997</v>
      </c>
      <c r="G13" s="916" t="s">
        <v>117</v>
      </c>
      <c r="H13" s="917">
        <v>289401921.44999999</v>
      </c>
      <c r="I13" s="920">
        <v>22876173.43</v>
      </c>
      <c r="J13" s="917">
        <v>312278094.88</v>
      </c>
      <c r="K13" s="201"/>
      <c r="L13" s="201"/>
      <c r="M13" s="200"/>
    </row>
    <row r="14" spans="1:13" ht="15.5">
      <c r="A14" s="915" t="s">
        <v>165</v>
      </c>
      <c r="B14" s="916">
        <v>86739860.75</v>
      </c>
      <c r="C14" s="916" t="s">
        <v>117</v>
      </c>
      <c r="D14" s="916">
        <v>104900234.00999999</v>
      </c>
      <c r="E14" s="916">
        <v>23103325.989999998</v>
      </c>
      <c r="F14" s="916">
        <v>32513761.370000001</v>
      </c>
      <c r="G14" s="916" t="s">
        <v>117</v>
      </c>
      <c r="H14" s="917">
        <v>224153856.13</v>
      </c>
      <c r="I14" s="920">
        <v>21153649.899999999</v>
      </c>
      <c r="J14" s="917">
        <v>245307506.03</v>
      </c>
      <c r="K14" s="201"/>
      <c r="L14" s="201"/>
      <c r="M14" s="200"/>
    </row>
    <row r="15" spans="1:13" ht="15.5">
      <c r="A15" s="915" t="s">
        <v>166</v>
      </c>
      <c r="B15" s="916">
        <v>78054190.670000002</v>
      </c>
      <c r="C15" s="916" t="s">
        <v>117</v>
      </c>
      <c r="D15" s="916">
        <v>101025936.14</v>
      </c>
      <c r="E15" s="916">
        <v>25226659.690000001</v>
      </c>
      <c r="F15" s="916">
        <v>38892168.259999998</v>
      </c>
      <c r="G15" s="916" t="s">
        <v>117</v>
      </c>
      <c r="H15" s="917">
        <v>217972295.06999999</v>
      </c>
      <c r="I15" s="920">
        <v>22439903.25</v>
      </c>
      <c r="J15" s="917">
        <v>240412198.31999999</v>
      </c>
      <c r="K15" s="201"/>
      <c r="L15" s="201"/>
      <c r="M15" s="200"/>
    </row>
    <row r="16" spans="1:13" ht="15.5">
      <c r="A16" s="915" t="s">
        <v>167</v>
      </c>
      <c r="B16" s="916">
        <v>44931699.039999999</v>
      </c>
      <c r="C16" s="916" t="s">
        <v>117</v>
      </c>
      <c r="D16" s="916">
        <v>55738171.210000001</v>
      </c>
      <c r="E16" s="916">
        <v>15141598.789999999</v>
      </c>
      <c r="F16" s="916">
        <v>36792424.240000002</v>
      </c>
      <c r="G16" s="916" t="s">
        <v>117</v>
      </c>
      <c r="H16" s="917">
        <v>137462294.49000001</v>
      </c>
      <c r="I16" s="920">
        <v>21381049.34</v>
      </c>
      <c r="J16" s="917">
        <v>158843343.83000001</v>
      </c>
      <c r="K16" s="201"/>
      <c r="L16" s="201"/>
      <c r="M16" s="200"/>
    </row>
    <row r="17" spans="1:13" ht="23.25" customHeight="1">
      <c r="A17" s="915" t="s">
        <v>168</v>
      </c>
      <c r="B17" s="916">
        <v>43576027.310000002</v>
      </c>
      <c r="C17" s="916" t="s">
        <v>117</v>
      </c>
      <c r="D17" s="916">
        <v>27668635.780000001</v>
      </c>
      <c r="E17" s="916">
        <v>5747662.46</v>
      </c>
      <c r="F17" s="916">
        <v>32660195.600000001</v>
      </c>
      <c r="G17" s="916" t="s">
        <v>117</v>
      </c>
      <c r="H17" s="917">
        <v>103904858.69</v>
      </c>
      <c r="I17" s="920">
        <v>21933966.23</v>
      </c>
      <c r="J17" s="917">
        <v>125838824.92</v>
      </c>
      <c r="K17" s="201"/>
      <c r="L17" s="201"/>
      <c r="M17" s="200"/>
    </row>
    <row r="18" spans="1:13" ht="15.5">
      <c r="A18" s="915" t="s">
        <v>169</v>
      </c>
      <c r="B18" s="916">
        <v>39642299.950000003</v>
      </c>
      <c r="C18" s="916" t="s">
        <v>117</v>
      </c>
      <c r="D18" s="916">
        <v>23282786.649999999</v>
      </c>
      <c r="E18" s="916">
        <v>6167413.7400000002</v>
      </c>
      <c r="F18" s="916">
        <v>38266959.829999998</v>
      </c>
      <c r="G18" s="916" t="s">
        <v>117</v>
      </c>
      <c r="H18" s="917">
        <v>101192046.43000001</v>
      </c>
      <c r="I18" s="920">
        <v>21819461.050000001</v>
      </c>
      <c r="J18" s="917">
        <v>123011507.48</v>
      </c>
      <c r="K18" s="201"/>
      <c r="L18" s="201"/>
      <c r="M18" s="200"/>
    </row>
    <row r="19" spans="1:13" ht="15.5">
      <c r="A19" s="915" t="s">
        <v>2266</v>
      </c>
      <c r="B19" s="916">
        <v>39064498.210000001</v>
      </c>
      <c r="C19" s="916" t="s">
        <v>117</v>
      </c>
      <c r="D19" s="916">
        <v>14823510.280000001</v>
      </c>
      <c r="E19" s="916">
        <v>1792226.12</v>
      </c>
      <c r="F19" s="916">
        <v>54767036.25</v>
      </c>
      <c r="G19" s="916" t="s">
        <v>117</v>
      </c>
      <c r="H19" s="917">
        <v>108655044.74000001</v>
      </c>
      <c r="I19" s="920">
        <v>21761805.960000001</v>
      </c>
      <c r="J19" s="917">
        <v>130416850.70000002</v>
      </c>
      <c r="K19" s="201"/>
      <c r="L19" s="201"/>
      <c r="M19" s="200"/>
    </row>
    <row r="20" spans="1:13" ht="15.5">
      <c r="A20" s="915" t="s">
        <v>2325</v>
      </c>
      <c r="B20" s="916">
        <v>40472636.530000001</v>
      </c>
      <c r="C20" s="916" t="s">
        <v>117</v>
      </c>
      <c r="D20" s="916">
        <v>10999452.439999999</v>
      </c>
      <c r="E20" s="916">
        <v>1665602.19</v>
      </c>
      <c r="F20" s="916">
        <v>75903604.730000004</v>
      </c>
      <c r="G20" s="916" t="s">
        <v>117</v>
      </c>
      <c r="H20" s="917">
        <v>127375693.7</v>
      </c>
      <c r="I20" s="920">
        <v>17091256.27</v>
      </c>
      <c r="J20" s="917">
        <v>144466949.97</v>
      </c>
      <c r="K20" s="201"/>
      <c r="L20" s="201"/>
      <c r="M20" s="200"/>
    </row>
    <row r="21" spans="1:13" ht="15.5">
      <c r="A21" s="915" t="s">
        <v>2336</v>
      </c>
      <c r="B21" s="916">
        <v>45482412.909999996</v>
      </c>
      <c r="C21" s="916" t="s">
        <v>117</v>
      </c>
      <c r="D21" s="916">
        <v>12858105.73</v>
      </c>
      <c r="E21" s="916">
        <v>2080497.9</v>
      </c>
      <c r="F21" s="916">
        <v>84935705.590000004</v>
      </c>
      <c r="G21" s="916" t="s">
        <v>117</v>
      </c>
      <c r="H21" s="917">
        <v>143276224.23000002</v>
      </c>
      <c r="I21" s="920">
        <v>16204814.27</v>
      </c>
      <c r="J21" s="917">
        <v>159481038.50000003</v>
      </c>
      <c r="K21" s="201"/>
      <c r="L21" s="201"/>
      <c r="M21" s="200"/>
    </row>
    <row r="22" spans="1:13" ht="15.5">
      <c r="A22" s="915" t="s">
        <v>2350</v>
      </c>
      <c r="B22" s="916">
        <v>31861262.82</v>
      </c>
      <c r="C22" s="916" t="s">
        <v>117</v>
      </c>
      <c r="D22" s="916">
        <v>9309145.8499999996</v>
      </c>
      <c r="E22" s="916">
        <v>1733111.42</v>
      </c>
      <c r="F22" s="916">
        <v>44210294.899999999</v>
      </c>
      <c r="G22" s="916" t="s">
        <v>117</v>
      </c>
      <c r="H22" s="917">
        <v>85380703.569999993</v>
      </c>
      <c r="I22" s="920">
        <v>17246251.219999999</v>
      </c>
      <c r="J22" s="917">
        <v>102626954.78999999</v>
      </c>
      <c r="K22" s="201"/>
      <c r="L22" s="201"/>
      <c r="M22" s="200"/>
    </row>
    <row r="23" spans="1:13" ht="15.5">
      <c r="A23" s="915" t="s">
        <v>2360</v>
      </c>
      <c r="B23" s="916">
        <v>23144872.050000001</v>
      </c>
      <c r="C23" s="916" t="s">
        <v>117</v>
      </c>
      <c r="D23" s="916">
        <v>7072831.0199999996</v>
      </c>
      <c r="E23" s="916">
        <v>1258705.52</v>
      </c>
      <c r="F23" s="916">
        <v>49323315.060000002</v>
      </c>
      <c r="G23" s="916" t="s">
        <v>117</v>
      </c>
      <c r="H23" s="917">
        <v>79541018.129999995</v>
      </c>
      <c r="I23" s="920">
        <v>15431601.92</v>
      </c>
      <c r="J23" s="917">
        <v>94972620.049999997</v>
      </c>
      <c r="K23" s="201"/>
      <c r="L23" s="201"/>
      <c r="M23" s="200"/>
    </row>
    <row r="24" spans="1:13" ht="15.5">
      <c r="A24" s="915" t="s">
        <v>3165</v>
      </c>
      <c r="B24" s="916">
        <v>29463899.800000001</v>
      </c>
      <c r="C24" s="916" t="s">
        <v>117</v>
      </c>
      <c r="D24" s="916">
        <v>2821136.59</v>
      </c>
      <c r="E24" s="919">
        <v>626327.48</v>
      </c>
      <c r="F24" s="916">
        <v>72142753.189999998</v>
      </c>
      <c r="G24" s="916" t="s">
        <v>117</v>
      </c>
      <c r="H24" s="917">
        <v>104427789.58</v>
      </c>
      <c r="I24" s="920">
        <v>10694932.810000001</v>
      </c>
      <c r="J24" s="917">
        <v>115122722.39</v>
      </c>
      <c r="K24" s="201"/>
      <c r="L24" s="201"/>
      <c r="M24" s="200"/>
    </row>
    <row r="25" spans="1:13" ht="22.25" customHeight="1">
      <c r="A25" s="915" t="s">
        <v>2390</v>
      </c>
      <c r="B25" s="916">
        <v>13658045.99</v>
      </c>
      <c r="C25" s="916">
        <v>3304741.03</v>
      </c>
      <c r="D25" s="916" t="s">
        <v>117</v>
      </c>
      <c r="E25" s="916" t="s">
        <v>117</v>
      </c>
      <c r="F25" s="916">
        <v>31998322.420000002</v>
      </c>
      <c r="G25" s="916" t="s">
        <v>117</v>
      </c>
      <c r="H25" s="917">
        <v>45656368.409999996</v>
      </c>
      <c r="I25" s="920">
        <v>15829079.539999999</v>
      </c>
      <c r="J25" s="917">
        <v>61485447.939999998</v>
      </c>
      <c r="K25" s="201"/>
      <c r="L25" s="201"/>
      <c r="M25" s="200"/>
    </row>
    <row r="26" spans="1:13" ht="15.5">
      <c r="A26" s="915" t="s">
        <v>2408</v>
      </c>
      <c r="B26" s="916">
        <v>19936469.48</v>
      </c>
      <c r="C26" s="916">
        <v>4906822</v>
      </c>
      <c r="D26" s="916" t="s">
        <v>117</v>
      </c>
      <c r="E26" s="916" t="s">
        <v>117</v>
      </c>
      <c r="F26" s="916">
        <v>53158860.369999997</v>
      </c>
      <c r="G26" s="916" t="s">
        <v>117</v>
      </c>
      <c r="H26" s="917">
        <v>73095329.849999994</v>
      </c>
      <c r="I26" s="920">
        <v>10466044.1</v>
      </c>
      <c r="J26" s="917">
        <v>83561373.950000003</v>
      </c>
      <c r="K26" s="201"/>
      <c r="L26" s="201"/>
      <c r="M26" s="200"/>
    </row>
    <row r="27" spans="1:13" ht="15.5">
      <c r="A27" s="915" t="s">
        <v>2433</v>
      </c>
      <c r="B27" s="916">
        <v>22640005.27</v>
      </c>
      <c r="C27" s="916">
        <v>6479876.6699999999</v>
      </c>
      <c r="D27" s="916" t="s">
        <v>117</v>
      </c>
      <c r="E27" s="916" t="s">
        <v>117</v>
      </c>
      <c r="F27" s="916">
        <v>56591662.670000002</v>
      </c>
      <c r="G27" s="916" t="s">
        <v>117</v>
      </c>
      <c r="H27" s="917">
        <v>79231667.950000003</v>
      </c>
      <c r="I27" s="920">
        <v>11403983.560000001</v>
      </c>
      <c r="J27" s="917">
        <v>90635651.5</v>
      </c>
      <c r="K27" s="201"/>
      <c r="L27" s="201"/>
      <c r="M27" s="200"/>
    </row>
    <row r="28" spans="1:13" ht="15.5">
      <c r="A28" s="915" t="s">
        <v>2438</v>
      </c>
      <c r="B28" s="916">
        <v>28089430.809999999</v>
      </c>
      <c r="C28" s="916">
        <v>8414135.2599999998</v>
      </c>
      <c r="D28" s="916" t="s">
        <v>117</v>
      </c>
      <c r="E28" s="916" t="s">
        <v>117</v>
      </c>
      <c r="F28" s="916">
        <v>60282863.119999997</v>
      </c>
      <c r="G28" s="916" t="s">
        <v>117</v>
      </c>
      <c r="H28" s="917">
        <v>88372293.930000007</v>
      </c>
      <c r="I28" s="920">
        <v>10304524.630000001</v>
      </c>
      <c r="J28" s="917">
        <v>98676818.569999993</v>
      </c>
      <c r="K28" s="201"/>
      <c r="L28" s="201"/>
      <c r="M28" s="200"/>
    </row>
    <row r="29" spans="1:13" ht="15.5">
      <c r="A29" s="915" t="s">
        <v>2453</v>
      </c>
      <c r="B29" s="916">
        <v>41557753.5</v>
      </c>
      <c r="C29" s="916">
        <v>11631033.060000001</v>
      </c>
      <c r="D29" s="916" t="s">
        <v>117</v>
      </c>
      <c r="E29" s="916" t="s">
        <v>117</v>
      </c>
      <c r="F29" s="916">
        <v>68710510.049999997</v>
      </c>
      <c r="G29" s="916" t="s">
        <v>117</v>
      </c>
      <c r="H29" s="917">
        <v>110268263.55</v>
      </c>
      <c r="I29" s="920">
        <v>9591669.4100000001</v>
      </c>
      <c r="J29" s="917">
        <v>119859932.95999999</v>
      </c>
      <c r="K29" s="201"/>
      <c r="L29" s="201"/>
      <c r="M29" s="200"/>
    </row>
    <row r="30" spans="1:13" ht="15.5">
      <c r="A30" s="915" t="s">
        <v>2462</v>
      </c>
      <c r="B30" s="916">
        <v>50276919.5</v>
      </c>
      <c r="C30" s="916">
        <v>16455725.35</v>
      </c>
      <c r="D30" s="916" t="s">
        <v>117</v>
      </c>
      <c r="E30" s="916" t="s">
        <v>117</v>
      </c>
      <c r="F30" s="916">
        <v>58222149.049999997</v>
      </c>
      <c r="G30" s="916" t="s">
        <v>117</v>
      </c>
      <c r="H30" s="917">
        <v>108499068.54000001</v>
      </c>
      <c r="I30" s="920">
        <v>8457157.7200000007</v>
      </c>
      <c r="J30" s="917">
        <v>116956226.26000001</v>
      </c>
      <c r="K30" s="201"/>
      <c r="L30" s="201"/>
      <c r="M30" s="200"/>
    </row>
    <row r="31" spans="1:13" ht="24.4" customHeight="1">
      <c r="A31" s="915" t="s">
        <v>2538</v>
      </c>
      <c r="B31" s="916" t="s">
        <v>117</v>
      </c>
      <c r="C31" s="916" t="s">
        <v>117</v>
      </c>
      <c r="D31" s="916" t="s">
        <v>117</v>
      </c>
      <c r="E31" s="916" t="s">
        <v>117</v>
      </c>
      <c r="F31" s="916">
        <v>24517337.260000002</v>
      </c>
      <c r="G31" s="916">
        <v>6484662.8700000001</v>
      </c>
      <c r="H31" s="917">
        <v>24517337.260000002</v>
      </c>
      <c r="I31" s="920">
        <v>12564875.460000001</v>
      </c>
      <c r="J31" s="917">
        <v>37082212.719999999</v>
      </c>
      <c r="K31" s="201"/>
      <c r="L31" s="201"/>
      <c r="M31" s="200"/>
    </row>
    <row r="32" spans="1:13" ht="15.5">
      <c r="A32" s="915" t="s">
        <v>2553</v>
      </c>
      <c r="B32" s="916" t="s">
        <v>117</v>
      </c>
      <c r="C32" s="916" t="s">
        <v>117</v>
      </c>
      <c r="D32" s="916" t="s">
        <v>117</v>
      </c>
      <c r="E32" s="916" t="s">
        <v>117</v>
      </c>
      <c r="F32" s="916">
        <v>58701702.920000002</v>
      </c>
      <c r="G32" s="916">
        <v>14647516.41</v>
      </c>
      <c r="H32" s="917">
        <v>58701702.920000002</v>
      </c>
      <c r="I32" s="920">
        <v>8879879.8300000001</v>
      </c>
      <c r="J32" s="917">
        <v>67581582.75</v>
      </c>
      <c r="K32" s="201"/>
      <c r="L32" s="201"/>
      <c r="M32" s="200"/>
    </row>
    <row r="33" spans="1:13" ht="15.5">
      <c r="A33" s="915" t="s">
        <v>2567</v>
      </c>
      <c r="B33" s="916" t="s">
        <v>117</v>
      </c>
      <c r="C33" s="916" t="s">
        <v>117</v>
      </c>
      <c r="D33" s="916" t="s">
        <v>117</v>
      </c>
      <c r="E33" s="916" t="s">
        <v>117</v>
      </c>
      <c r="F33" s="916">
        <v>73370706.969999999</v>
      </c>
      <c r="G33" s="916">
        <v>17710534.02</v>
      </c>
      <c r="H33" s="917">
        <v>73370706.969999999</v>
      </c>
      <c r="I33" s="920">
        <v>8799224.1699999999</v>
      </c>
      <c r="J33" s="917">
        <v>82169931.140000001</v>
      </c>
      <c r="K33" s="201"/>
      <c r="L33" s="201"/>
      <c r="M33" s="200"/>
    </row>
    <row r="34" spans="1:13" ht="15.5">
      <c r="A34" s="915" t="s">
        <v>2588</v>
      </c>
      <c r="B34" s="916" t="s">
        <v>117</v>
      </c>
      <c r="C34" s="916" t="s">
        <v>117</v>
      </c>
      <c r="D34" s="916" t="s">
        <v>117</v>
      </c>
      <c r="E34" s="916" t="s">
        <v>117</v>
      </c>
      <c r="F34" s="916">
        <v>102934320.09</v>
      </c>
      <c r="G34" s="916">
        <v>18483654.390000001</v>
      </c>
      <c r="H34" s="917">
        <v>102934320.09</v>
      </c>
      <c r="I34" s="920">
        <v>8735057.2300000004</v>
      </c>
      <c r="J34" s="917">
        <v>111669377.32000001</v>
      </c>
      <c r="K34" s="201"/>
      <c r="L34" s="201"/>
      <c r="M34" s="200"/>
    </row>
    <row r="35" spans="1:13" ht="15.5">
      <c r="A35" s="915" t="s">
        <v>2607</v>
      </c>
      <c r="B35" s="916" t="s">
        <v>117</v>
      </c>
      <c r="C35" s="916" t="s">
        <v>117</v>
      </c>
      <c r="D35" s="916" t="s">
        <v>117</v>
      </c>
      <c r="E35" s="916" t="s">
        <v>117</v>
      </c>
      <c r="F35" s="916">
        <v>138634176.71000001</v>
      </c>
      <c r="G35" s="916">
        <v>19456514.170000002</v>
      </c>
      <c r="H35" s="917">
        <v>138634176.71000001</v>
      </c>
      <c r="I35" s="920">
        <v>9547020.3900000006</v>
      </c>
      <c r="J35" s="917">
        <v>148181197.10000002</v>
      </c>
      <c r="K35" s="201"/>
      <c r="L35" s="201"/>
      <c r="M35" s="200"/>
    </row>
    <row r="36" spans="1:13" ht="15.5">
      <c r="A36" s="915" t="s">
        <v>2618</v>
      </c>
      <c r="B36" s="916" t="s">
        <v>117</v>
      </c>
      <c r="C36" s="916" t="s">
        <v>117</v>
      </c>
      <c r="D36" s="916" t="s">
        <v>117</v>
      </c>
      <c r="E36" s="916" t="s">
        <v>117</v>
      </c>
      <c r="F36" s="916">
        <v>109245042.70999999</v>
      </c>
      <c r="G36" s="916">
        <v>21716437.539999999</v>
      </c>
      <c r="H36" s="917">
        <v>109245042.70999999</v>
      </c>
      <c r="I36" s="920">
        <v>8370383.0099999998</v>
      </c>
      <c r="J36" s="917">
        <v>117615425.72</v>
      </c>
      <c r="K36" s="201"/>
      <c r="L36" s="201"/>
      <c r="M36" s="200"/>
    </row>
    <row r="37" spans="1:13" ht="15.5">
      <c r="A37" s="915" t="s">
        <v>2625</v>
      </c>
      <c r="B37" s="916" t="s">
        <v>117</v>
      </c>
      <c r="C37" s="916" t="s">
        <v>117</v>
      </c>
      <c r="D37" s="916" t="s">
        <v>117</v>
      </c>
      <c r="E37" s="916" t="s">
        <v>117</v>
      </c>
      <c r="F37" s="916">
        <v>77230419.400000006</v>
      </c>
      <c r="G37" s="916">
        <v>11146418.689999999</v>
      </c>
      <c r="H37" s="917">
        <v>77230419.400000006</v>
      </c>
      <c r="I37" s="921">
        <v>7868627.71</v>
      </c>
      <c r="J37" s="917">
        <v>85099047.109999999</v>
      </c>
      <c r="K37" s="128"/>
      <c r="L37" s="128"/>
      <c r="M37" s="128"/>
    </row>
    <row r="38" spans="1:13" ht="15.5">
      <c r="A38" s="915" t="s">
        <v>2632</v>
      </c>
      <c r="B38" s="916" t="s">
        <v>117</v>
      </c>
      <c r="C38" s="916" t="s">
        <v>117</v>
      </c>
      <c r="D38" s="916" t="s">
        <v>117</v>
      </c>
      <c r="E38" s="916" t="s">
        <v>117</v>
      </c>
      <c r="F38" s="916">
        <v>149395421.08000001</v>
      </c>
      <c r="G38" s="916">
        <v>27235548.579999998</v>
      </c>
      <c r="H38" s="917">
        <v>149395421.08000001</v>
      </c>
      <c r="I38" s="921">
        <v>7471823.6900000004</v>
      </c>
      <c r="J38" s="917">
        <v>156867244.77000001</v>
      </c>
      <c r="K38" s="128"/>
      <c r="L38" s="128"/>
      <c r="M38" s="128"/>
    </row>
    <row r="39" spans="1:13" ht="15.5">
      <c r="A39" s="915" t="s">
        <v>2664</v>
      </c>
      <c r="B39" s="916" t="s">
        <v>117</v>
      </c>
      <c r="C39" s="916" t="s">
        <v>117</v>
      </c>
      <c r="D39" s="916" t="s">
        <v>117</v>
      </c>
      <c r="E39" s="916" t="s">
        <v>117</v>
      </c>
      <c r="F39" s="916">
        <v>181338577.44</v>
      </c>
      <c r="G39" s="916">
        <v>32260241.93</v>
      </c>
      <c r="H39" s="917">
        <v>181338577.44</v>
      </c>
      <c r="I39" s="921">
        <v>7035811.4299999997</v>
      </c>
      <c r="J39" s="917">
        <v>188374388.87</v>
      </c>
      <c r="K39" s="128"/>
      <c r="L39" s="128"/>
      <c r="M39" s="128"/>
    </row>
    <row r="40" spans="1:13" ht="15.5">
      <c r="A40" s="915" t="s">
        <v>2671</v>
      </c>
      <c r="B40" s="916" t="s">
        <v>117</v>
      </c>
      <c r="C40" s="916" t="s">
        <v>117</v>
      </c>
      <c r="D40" s="916" t="s">
        <v>117</v>
      </c>
      <c r="E40" s="916" t="s">
        <v>117</v>
      </c>
      <c r="F40" s="916">
        <v>196397668.16999999</v>
      </c>
      <c r="G40" s="916">
        <v>34108464.359999999</v>
      </c>
      <c r="H40" s="917">
        <v>196397668.16999999</v>
      </c>
      <c r="I40" s="921">
        <v>6872990.4199999999</v>
      </c>
      <c r="J40" s="917">
        <v>203270658.58999997</v>
      </c>
      <c r="K40" s="128"/>
      <c r="L40" s="128"/>
      <c r="M40" s="128"/>
    </row>
    <row r="41" spans="1:13" ht="15.5">
      <c r="A41" s="999" t="s">
        <v>2676</v>
      </c>
      <c r="B41" s="1001" t="s">
        <v>117</v>
      </c>
      <c r="C41" s="1001" t="s">
        <v>117</v>
      </c>
      <c r="D41" s="1001" t="s">
        <v>117</v>
      </c>
      <c r="E41" s="1001" t="s">
        <v>117</v>
      </c>
      <c r="F41" s="1001">
        <v>243981590.47999999</v>
      </c>
      <c r="G41" s="1001">
        <v>45123879.670000002</v>
      </c>
      <c r="H41" s="917">
        <v>243981590.47999999</v>
      </c>
      <c r="I41" s="1002">
        <v>7439713.8099999996</v>
      </c>
      <c r="J41" s="917">
        <v>251421304.28999999</v>
      </c>
      <c r="K41" s="128"/>
      <c r="L41" s="128"/>
      <c r="M41" s="128"/>
    </row>
    <row r="42" spans="1:13" ht="15.5">
      <c r="A42" s="1053" t="s">
        <v>3299</v>
      </c>
      <c r="B42" s="1001" t="s">
        <v>117</v>
      </c>
      <c r="C42" s="1001" t="s">
        <v>117</v>
      </c>
      <c r="D42" s="1001" t="s">
        <v>117</v>
      </c>
      <c r="E42" s="1001" t="s">
        <v>117</v>
      </c>
      <c r="F42" s="1054">
        <v>118574620.7</v>
      </c>
      <c r="G42" s="1054">
        <v>27360033.68</v>
      </c>
      <c r="H42" s="917">
        <v>118574620.7</v>
      </c>
      <c r="I42" s="1055">
        <v>7062318.79</v>
      </c>
      <c r="J42" s="917">
        <v>125636939.49000001</v>
      </c>
      <c r="K42" s="128"/>
      <c r="L42" s="128"/>
      <c r="M42" s="128"/>
    </row>
    <row r="43" spans="1:13" ht="15.5">
      <c r="A43" s="1085" t="s">
        <v>3336</v>
      </c>
      <c r="B43" s="1001" t="s">
        <v>117</v>
      </c>
      <c r="C43" s="1001" t="s">
        <v>117</v>
      </c>
      <c r="D43" s="1001" t="s">
        <v>117</v>
      </c>
      <c r="E43" s="1001" t="s">
        <v>117</v>
      </c>
      <c r="F43" s="1086">
        <v>168188282.36000001</v>
      </c>
      <c r="G43" s="1086">
        <v>37818569.840000004</v>
      </c>
      <c r="H43" s="917">
        <v>168188282.36000001</v>
      </c>
      <c r="I43" s="1087">
        <v>7498043.9699999997</v>
      </c>
      <c r="J43" s="917">
        <v>175686326.33000001</v>
      </c>
      <c r="K43" s="128"/>
      <c r="L43" s="128"/>
      <c r="M43" s="128"/>
    </row>
    <row r="44" spans="1:13" ht="15.5">
      <c r="A44" s="1128" t="s">
        <v>3369</v>
      </c>
      <c r="B44" s="1001" t="s">
        <v>117</v>
      </c>
      <c r="C44" s="1001" t="s">
        <v>117</v>
      </c>
      <c r="D44" s="1001" t="s">
        <v>117</v>
      </c>
      <c r="E44" s="1001" t="s">
        <v>117</v>
      </c>
      <c r="F44" s="1129">
        <v>194675824.59999999</v>
      </c>
      <c r="G44" s="1129">
        <v>42969217.210000001</v>
      </c>
      <c r="H44" s="917">
        <v>194675824.59999999</v>
      </c>
      <c r="I44" s="1130">
        <v>7538644.4699999997</v>
      </c>
      <c r="J44" s="917">
        <v>202214469.06999999</v>
      </c>
      <c r="K44" s="128"/>
      <c r="L44" s="128"/>
      <c r="M44" s="128"/>
    </row>
    <row r="45" spans="1:13" ht="21.4" customHeight="1" thickBot="1">
      <c r="A45" s="918" t="s">
        <v>2218</v>
      </c>
      <c r="B45" s="917">
        <v>1620544336.7099998</v>
      </c>
      <c r="C45" s="917">
        <v>51192333.370000005</v>
      </c>
      <c r="D45" s="917">
        <v>572847465.27999997</v>
      </c>
      <c r="E45" s="917">
        <v>89624611.969999984</v>
      </c>
      <c r="F45" s="917">
        <v>3430352015.0700002</v>
      </c>
      <c r="G45" s="917">
        <v>356521693.36000007</v>
      </c>
      <c r="H45" s="917">
        <v>5623743817.0599985</v>
      </c>
      <c r="I45" s="1003">
        <v>514000574.19000018</v>
      </c>
      <c r="J45" s="917">
        <v>6137744391.2400007</v>
      </c>
      <c r="K45" s="201"/>
      <c r="L45" s="201"/>
      <c r="M45" s="200"/>
    </row>
    <row r="46" spans="1:13" ht="27" customHeight="1" thickTop="1">
      <c r="A46" s="927" t="s">
        <v>3159</v>
      </c>
      <c r="B46" s="924"/>
      <c r="C46" s="924"/>
      <c r="D46" s="924"/>
      <c r="E46" s="924"/>
      <c r="F46" s="924"/>
      <c r="G46" s="924"/>
      <c r="H46" s="924"/>
      <c r="I46" s="924"/>
      <c r="J46" s="924"/>
    </row>
    <row r="47" spans="1:13" ht="17.75" customHeight="1">
      <c r="A47" s="928" t="s">
        <v>3160</v>
      </c>
      <c r="B47" s="928"/>
      <c r="C47" s="928"/>
      <c r="D47" s="928"/>
      <c r="E47" s="928"/>
      <c r="F47" s="928"/>
      <c r="G47" s="928"/>
      <c r="H47" s="800"/>
      <c r="I47" s="800"/>
      <c r="J47" s="800"/>
    </row>
    <row r="48" spans="1:13" ht="17.75" customHeight="1">
      <c r="A48" s="928" t="s">
        <v>3161</v>
      </c>
      <c r="B48" s="928"/>
      <c r="C48" s="928"/>
      <c r="D48" s="928"/>
      <c r="E48" s="928"/>
      <c r="F48" s="928"/>
      <c r="G48" s="928"/>
      <c r="H48" s="1031"/>
      <c r="I48" s="1032"/>
      <c r="J48" s="928"/>
    </row>
    <row r="49" spans="1:10" ht="17.75" customHeight="1">
      <c r="A49" s="570" t="s">
        <v>3162</v>
      </c>
      <c r="B49" s="928"/>
      <c r="C49" s="928"/>
      <c r="D49" s="928"/>
      <c r="E49" s="928"/>
      <c r="F49" s="928"/>
      <c r="G49" s="928"/>
      <c r="H49" s="928"/>
      <c r="I49" s="928"/>
      <c r="J49" s="925"/>
    </row>
    <row r="50" spans="1:10" ht="17.75" customHeight="1">
      <c r="A50" s="202" t="s">
        <v>3163</v>
      </c>
      <c r="B50" s="925"/>
      <c r="C50" s="925"/>
      <c r="D50" s="925"/>
      <c r="E50" s="925"/>
      <c r="F50" s="925"/>
      <c r="G50" s="925"/>
      <c r="H50" s="925"/>
      <c r="I50" s="925"/>
      <c r="J50" s="925"/>
    </row>
    <row r="51" spans="1:10" ht="17.75" customHeight="1">
      <c r="A51" s="570" t="s">
        <v>3164</v>
      </c>
      <c r="B51" s="925"/>
      <c r="C51" s="925"/>
      <c r="D51" s="925"/>
      <c r="E51" s="925"/>
      <c r="F51" s="925"/>
      <c r="G51" s="925"/>
      <c r="H51" s="925"/>
      <c r="I51" s="925"/>
      <c r="J51" s="800"/>
    </row>
    <row r="52" spans="1:10" ht="17.75" customHeight="1">
      <c r="A52" s="67" t="s">
        <v>1</v>
      </c>
      <c r="B52" s="68" t="str">
        <f>Contents!$C$48</f>
        <v>23 Jun 2022</v>
      </c>
    </row>
    <row r="53" spans="1:10">
      <c r="A53" s="67" t="s">
        <v>2421</v>
      </c>
      <c r="B53" s="68" t="str">
        <f>Contents!$D$48</f>
        <v>22 Sep 2022</v>
      </c>
    </row>
    <row r="54" spans="1:10">
      <c r="B54" s="201"/>
      <c r="C54" s="201"/>
      <c r="D54" s="201"/>
      <c r="E54" s="201"/>
      <c r="F54" s="201"/>
      <c r="G54" s="201"/>
      <c r="H54" s="201"/>
      <c r="I54" s="201"/>
      <c r="J54" s="201"/>
    </row>
    <row r="55" spans="1:10">
      <c r="B55" s="200"/>
      <c r="C55" s="200"/>
      <c r="D55" s="200"/>
      <c r="E55" s="200"/>
      <c r="F55" s="200"/>
      <c r="G55" s="200"/>
      <c r="H55" s="200"/>
      <c r="I55" s="200"/>
      <c r="J55" s="200"/>
    </row>
    <row r="56" spans="1:10">
      <c r="B56" s="201"/>
      <c r="C56" s="201"/>
      <c r="D56" s="201"/>
      <c r="E56" s="201"/>
      <c r="F56" s="201"/>
      <c r="G56" s="201"/>
      <c r="H56" s="201"/>
      <c r="I56" s="201"/>
      <c r="J56" s="201"/>
    </row>
    <row r="57" spans="1:10">
      <c r="B57" s="200"/>
      <c r="C57" s="200"/>
      <c r="D57" s="200"/>
      <c r="E57" s="200"/>
      <c r="F57" s="200"/>
      <c r="G57" s="200"/>
      <c r="H57" s="200"/>
      <c r="I57" s="200"/>
      <c r="J57" s="200"/>
    </row>
  </sheetData>
  <phoneticPr fontId="249"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8" t="s">
        <v>3272</v>
      </c>
      <c r="B1" s="76"/>
      <c r="C1" s="76"/>
      <c r="D1" s="76"/>
      <c r="E1" s="76"/>
    </row>
    <row r="2" spans="1:10" s="260" customFormat="1" ht="15.5">
      <c r="A2" s="747" t="s">
        <v>3166</v>
      </c>
      <c r="B2" s="26"/>
      <c r="C2" s="26"/>
      <c r="D2" s="26"/>
      <c r="E2" s="311"/>
      <c r="F2" s="311"/>
      <c r="G2" s="311"/>
      <c r="H2" s="311"/>
      <c r="I2" s="311"/>
      <c r="J2" s="311"/>
    </row>
    <row r="3" spans="1:10" s="260" customFormat="1" ht="15.5">
      <c r="A3" s="747" t="s">
        <v>3174</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747" t="s">
        <v>3158</v>
      </c>
      <c r="B5" s="26"/>
      <c r="C5" s="26"/>
      <c r="D5" s="26"/>
      <c r="E5" s="311"/>
      <c r="F5" s="311"/>
      <c r="G5" s="311"/>
      <c r="H5" s="311"/>
      <c r="I5" s="311"/>
      <c r="J5" s="311"/>
    </row>
    <row r="6" spans="1:10" s="260" customFormat="1" ht="15.5">
      <c r="A6" s="310" t="s">
        <v>2745</v>
      </c>
      <c r="B6" s="26"/>
      <c r="C6" s="26"/>
      <c r="D6" s="26"/>
      <c r="E6" s="311"/>
      <c r="F6" s="311"/>
      <c r="G6" s="311"/>
      <c r="H6" s="311"/>
      <c r="I6" s="311"/>
      <c r="J6" s="311"/>
    </row>
    <row r="7" spans="1:10" ht="79.900000000000006" customHeight="1">
      <c r="A7" s="937" t="s">
        <v>111</v>
      </c>
      <c r="B7" s="938" t="s">
        <v>3172</v>
      </c>
      <c r="C7" s="938" t="s">
        <v>3175</v>
      </c>
      <c r="D7" s="938" t="s">
        <v>3178</v>
      </c>
      <c r="E7" s="938" t="s">
        <v>3173</v>
      </c>
      <c r="F7" s="938" t="s">
        <v>3176</v>
      </c>
      <c r="G7" s="938" t="s">
        <v>3177</v>
      </c>
    </row>
    <row r="8" spans="1:10" ht="26.5" customHeight="1">
      <c r="A8" s="934" t="s">
        <v>113</v>
      </c>
      <c r="B8" s="941">
        <v>0.14000000000000001</v>
      </c>
      <c r="C8" s="941">
        <v>0.16</v>
      </c>
      <c r="D8" s="941">
        <v>0.13</v>
      </c>
      <c r="E8" s="929" t="s">
        <v>117</v>
      </c>
      <c r="F8" s="929" t="s">
        <v>117</v>
      </c>
      <c r="G8" s="929" t="s">
        <v>117</v>
      </c>
    </row>
    <row r="9" spans="1:10" ht="26.5" customHeight="1">
      <c r="A9" s="934" t="s">
        <v>3179</v>
      </c>
      <c r="B9" s="929" t="s">
        <v>117</v>
      </c>
      <c r="C9" s="929" t="s">
        <v>117</v>
      </c>
      <c r="D9" s="929" t="s">
        <v>117</v>
      </c>
      <c r="E9" s="941">
        <v>49.53</v>
      </c>
      <c r="F9" s="941">
        <v>61</v>
      </c>
      <c r="G9" s="941">
        <v>36.71</v>
      </c>
    </row>
    <row r="10" spans="1:10" ht="15.5">
      <c r="A10" s="935" t="s">
        <v>2224</v>
      </c>
      <c r="B10" s="929" t="s">
        <v>117</v>
      </c>
      <c r="C10" s="929" t="s">
        <v>117</v>
      </c>
      <c r="D10" s="929" t="s">
        <v>117</v>
      </c>
      <c r="E10" s="941">
        <v>38.49</v>
      </c>
      <c r="F10" s="941">
        <v>61.98</v>
      </c>
      <c r="G10" s="941">
        <v>33.86</v>
      </c>
    </row>
    <row r="11" spans="1:10" ht="26.5" customHeight="1">
      <c r="A11" s="939" t="s">
        <v>2554</v>
      </c>
      <c r="B11" s="940" t="s">
        <v>117</v>
      </c>
      <c r="C11" s="940" t="s">
        <v>117</v>
      </c>
      <c r="D11" s="940" t="s">
        <v>117</v>
      </c>
      <c r="E11" s="942">
        <v>59.17</v>
      </c>
      <c r="F11" s="942">
        <v>66.72</v>
      </c>
      <c r="G11" s="942">
        <v>47.09</v>
      </c>
    </row>
    <row r="12" spans="1:10" ht="19.5" customHeight="1">
      <c r="A12" s="930" t="s">
        <v>3167</v>
      </c>
      <c r="B12" s="932"/>
      <c r="C12" s="932"/>
      <c r="D12" s="932"/>
      <c r="E12" s="571"/>
      <c r="F12" s="571"/>
      <c r="G12" s="571"/>
    </row>
    <row r="13" spans="1:10" ht="18" customHeight="1">
      <c r="A13" s="931" t="s">
        <v>3168</v>
      </c>
      <c r="B13" s="77"/>
      <c r="C13" s="77"/>
      <c r="D13" s="77"/>
      <c r="E13" s="77"/>
      <c r="F13" s="77"/>
      <c r="G13" s="77"/>
      <c r="H13" s="77"/>
      <c r="I13" s="77"/>
    </row>
    <row r="14" spans="1:10" ht="18" customHeight="1">
      <c r="A14" s="931" t="s">
        <v>3169</v>
      </c>
      <c r="B14" s="77"/>
      <c r="C14" s="77"/>
      <c r="D14" s="77"/>
      <c r="E14" s="933"/>
      <c r="F14" s="933"/>
      <c r="G14" s="933"/>
    </row>
    <row r="15" spans="1:10" ht="18" customHeight="1">
      <c r="A15" s="931" t="s">
        <v>3170</v>
      </c>
      <c r="B15" s="77"/>
      <c r="C15" s="77"/>
      <c r="D15" s="77"/>
      <c r="E15" s="933"/>
      <c r="F15" s="933"/>
      <c r="G15" s="933"/>
    </row>
    <row r="16" spans="1:10" ht="18" customHeight="1">
      <c r="A16" s="931" t="s">
        <v>3171</v>
      </c>
      <c r="B16" s="77"/>
      <c r="C16" s="77"/>
      <c r="D16" s="77"/>
      <c r="E16" s="77"/>
      <c r="F16" s="77"/>
      <c r="G16" s="77"/>
    </row>
    <row r="17" spans="1:2" ht="19.25" customHeight="1">
      <c r="A17" s="67" t="s">
        <v>1</v>
      </c>
      <c r="B17" s="898" t="str">
        <f>Contents!$C$49</f>
        <v>18 Jul 2019</v>
      </c>
    </row>
    <row r="18" spans="1:2">
      <c r="A18" s="67" t="s">
        <v>2421</v>
      </c>
      <c r="B18" s="898"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2"/>
  <sheetViews>
    <sheetView zoomScaleNormal="100" workbookViewId="0"/>
  </sheetViews>
  <sheetFormatPr defaultColWidth="9" defaultRowHeight="12.5"/>
  <cols>
    <col min="1" max="1" width="211" style="253" customWidth="1"/>
    <col min="2" max="2" width="9" style="255"/>
    <col min="3" max="3" width="22" style="255" bestFit="1" customWidth="1"/>
    <col min="4" max="16384" width="9" style="255"/>
  </cols>
  <sheetData>
    <row r="1" spans="1:1" s="273" customFormat="1" ht="28" customHeight="1">
      <c r="A1" s="278" t="s">
        <v>2455</v>
      </c>
    </row>
    <row r="2" spans="1:1" s="258" customFormat="1" ht="19" customHeight="1">
      <c r="A2" s="288" t="s">
        <v>2722</v>
      </c>
    </row>
    <row r="3" spans="1:1" s="292" customFormat="1" ht="32.25" customHeight="1">
      <c r="A3" s="291" t="s">
        <v>2636</v>
      </c>
    </row>
    <row r="4" spans="1:1" ht="15.5">
      <c r="A4" s="293" t="s">
        <v>2637</v>
      </c>
    </row>
    <row r="5" spans="1:1" s="292" customFormat="1" ht="32.25" customHeight="1">
      <c r="A5" s="291" t="s">
        <v>2634</v>
      </c>
    </row>
    <row r="6" spans="1:1" s="292" customFormat="1" ht="32.25" customHeight="1">
      <c r="A6" s="291" t="s">
        <v>2638</v>
      </c>
    </row>
    <row r="7" spans="1:1" ht="51.4" customHeight="1">
      <c r="A7" s="294" t="s">
        <v>2723</v>
      </c>
    </row>
    <row r="8" spans="1:1" ht="34.9" customHeight="1">
      <c r="A8" s="294" t="s">
        <v>3415</v>
      </c>
    </row>
    <row r="9" spans="1:1" ht="80.25" customHeight="1">
      <c r="A9" s="294" t="s">
        <v>3446</v>
      </c>
    </row>
    <row r="10" spans="1:1" ht="37.25" customHeight="1">
      <c r="A10" s="294" t="s">
        <v>3416</v>
      </c>
    </row>
    <row r="11" spans="1:1" s="292" customFormat="1" ht="32.25" customHeight="1">
      <c r="A11" s="291" t="s">
        <v>2635</v>
      </c>
    </row>
    <row r="12" spans="1:1" ht="19.149999999999999" customHeight="1">
      <c r="A12" s="294" t="s">
        <v>3423</v>
      </c>
    </row>
    <row r="13" spans="1:1" s="565" customFormat="1" ht="66.400000000000006" customHeight="1">
      <c r="A13" s="294" t="s">
        <v>3447</v>
      </c>
    </row>
    <row r="14" spans="1:1" s="565" customFormat="1" ht="63" customHeight="1">
      <c r="A14" s="294" t="s">
        <v>3424</v>
      </c>
    </row>
    <row r="15" spans="1:1" ht="65.75" customHeight="1">
      <c r="A15" s="295" t="s">
        <v>3417</v>
      </c>
    </row>
    <row r="16" spans="1:1" ht="35.75" customHeight="1">
      <c r="A16" s="1127" t="s">
        <v>3418</v>
      </c>
    </row>
    <row r="17" spans="1:4" ht="67" customHeight="1">
      <c r="A17" s="294" t="s">
        <v>3448</v>
      </c>
    </row>
    <row r="18" spans="1:4" ht="50.5" customHeight="1">
      <c r="A18" s="294" t="s">
        <v>3449</v>
      </c>
    </row>
    <row r="19" spans="1:4" ht="64.5" customHeight="1">
      <c r="A19" s="294" t="s">
        <v>3445</v>
      </c>
    </row>
    <row r="20" spans="1:4" ht="51.4" customHeight="1">
      <c r="A20" s="294" t="s">
        <v>3414</v>
      </c>
    </row>
    <row r="21" spans="1:4" ht="67.5" customHeight="1">
      <c r="A21" s="294" t="s">
        <v>3413</v>
      </c>
    </row>
    <row r="22" spans="1:4" ht="52" customHeight="1">
      <c r="A22" s="294" t="s">
        <v>3412</v>
      </c>
    </row>
    <row r="23" spans="1:4" ht="35.5" customHeight="1">
      <c r="A23" s="294" t="s">
        <v>3411</v>
      </c>
    </row>
    <row r="24" spans="1:4" ht="65.5" customHeight="1">
      <c r="A24" s="294" t="s">
        <v>3410</v>
      </c>
    </row>
    <row r="25" spans="1:4" s="292" customFormat="1" ht="32.25" customHeight="1">
      <c r="A25" s="291" t="s">
        <v>2639</v>
      </c>
    </row>
    <row r="26" spans="1:4" ht="31" customHeight="1">
      <c r="A26" s="294" t="s">
        <v>3454</v>
      </c>
    </row>
    <row r="27" spans="1:4" ht="21.75" customHeight="1">
      <c r="A27" s="294" t="s">
        <v>3455</v>
      </c>
    </row>
    <row r="28" spans="1:4" ht="53.65" customHeight="1">
      <c r="A28" s="294" t="s">
        <v>3456</v>
      </c>
      <c r="B28" s="256"/>
      <c r="C28" s="256"/>
      <c r="D28" s="256"/>
    </row>
    <row r="29" spans="1:4" s="292" customFormat="1" ht="32.25" customHeight="1">
      <c r="A29" s="291" t="s">
        <v>2640</v>
      </c>
    </row>
    <row r="30" spans="1:4" ht="49.5" customHeight="1">
      <c r="A30" s="294" t="s">
        <v>3370</v>
      </c>
    </row>
    <row r="31" spans="1:4" ht="15.5">
      <c r="A31" s="295"/>
    </row>
    <row r="32" spans="1:4" ht="15.5">
      <c r="A32" s="295"/>
    </row>
    <row r="33" spans="1:1" ht="15.5">
      <c r="A33" s="295"/>
    </row>
    <row r="34" spans="1:1" ht="15.5">
      <c r="A34" s="295"/>
    </row>
    <row r="35" spans="1:1" ht="15.5">
      <c r="A35" s="295"/>
    </row>
    <row r="36" spans="1:1" ht="15.5">
      <c r="A36" s="295"/>
    </row>
    <row r="37" spans="1:1" ht="15.5">
      <c r="A37" s="295"/>
    </row>
    <row r="38" spans="1:1" ht="15.5">
      <c r="A38" s="295"/>
    </row>
    <row r="39" spans="1:1" ht="15.5">
      <c r="A39" s="295"/>
    </row>
    <row r="40" spans="1:1" ht="15.5">
      <c r="A40" s="295"/>
    </row>
    <row r="41" spans="1:1" ht="15.5">
      <c r="A41" s="295"/>
    </row>
    <row r="42" spans="1:1" ht="15.5">
      <c r="A42" s="29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8" t="s">
        <v>3273</v>
      </c>
      <c r="B1" s="60"/>
      <c r="C1" s="60"/>
      <c r="D1" s="60"/>
      <c r="E1" s="60"/>
    </row>
    <row r="2" spans="1:21" s="260" customFormat="1" ht="15.5">
      <c r="A2" s="747" t="s">
        <v>3180</v>
      </c>
      <c r="B2" s="26"/>
      <c r="C2" s="26"/>
      <c r="D2" s="26"/>
      <c r="E2" s="311"/>
      <c r="F2" s="311"/>
      <c r="G2" s="311"/>
      <c r="H2" s="311"/>
      <c r="I2" s="311"/>
      <c r="J2" s="311"/>
    </row>
    <row r="3" spans="1:21" s="260" customFormat="1" ht="15.5">
      <c r="A3" s="747" t="s">
        <v>3181</v>
      </c>
      <c r="B3" s="26"/>
      <c r="C3" s="26"/>
      <c r="D3" s="26"/>
      <c r="E3" s="311"/>
      <c r="F3" s="311"/>
      <c r="G3" s="311"/>
      <c r="H3" s="311"/>
      <c r="I3" s="311"/>
      <c r="J3" s="311"/>
    </row>
    <row r="4" spans="1:21" s="260" customFormat="1" ht="15.5">
      <c r="A4" s="310" t="s">
        <v>2744</v>
      </c>
      <c r="B4" s="26"/>
      <c r="C4" s="26"/>
      <c r="D4" s="26"/>
      <c r="E4" s="311"/>
      <c r="F4" s="311"/>
      <c r="G4" s="311"/>
      <c r="H4" s="311"/>
      <c r="I4" s="311"/>
      <c r="J4" s="311"/>
    </row>
    <row r="5" spans="1:21" s="260" customFormat="1" ht="15.5">
      <c r="A5" s="747" t="s">
        <v>3158</v>
      </c>
      <c r="B5" s="26"/>
      <c r="C5" s="26"/>
      <c r="D5" s="26"/>
      <c r="E5" s="311"/>
      <c r="F5" s="311"/>
      <c r="G5" s="311"/>
      <c r="H5" s="311"/>
      <c r="I5" s="311"/>
      <c r="J5" s="311"/>
    </row>
    <row r="6" spans="1:21" s="260" customFormat="1" ht="15.5">
      <c r="A6" s="310" t="s">
        <v>2745</v>
      </c>
      <c r="B6" s="26"/>
      <c r="C6" s="26"/>
      <c r="D6" s="26"/>
      <c r="E6" s="311"/>
      <c r="F6" s="311"/>
      <c r="G6" s="311"/>
      <c r="H6" s="311"/>
      <c r="I6" s="311"/>
      <c r="J6" s="311"/>
    </row>
    <row r="7" spans="1:21" ht="80.75" customHeight="1">
      <c r="A7" s="947" t="s">
        <v>111</v>
      </c>
      <c r="B7" s="936" t="s">
        <v>3190</v>
      </c>
      <c r="C7" s="936" t="s">
        <v>3175</v>
      </c>
      <c r="D7" s="936" t="s">
        <v>3178</v>
      </c>
      <c r="E7" s="936" t="s">
        <v>3191</v>
      </c>
      <c r="F7" s="951" t="s">
        <v>3192</v>
      </c>
      <c r="G7" s="951" t="s">
        <v>3193</v>
      </c>
    </row>
    <row r="8" spans="1:21" ht="25" customHeight="1">
      <c r="A8" s="948" t="s">
        <v>113</v>
      </c>
      <c r="B8" s="952">
        <v>0.15</v>
      </c>
      <c r="C8" s="952">
        <v>0.17</v>
      </c>
      <c r="D8" s="952">
        <v>0.14000000000000001</v>
      </c>
      <c r="E8" s="946" t="s">
        <v>117</v>
      </c>
      <c r="F8" s="946" t="s">
        <v>117</v>
      </c>
      <c r="G8" s="946" t="s">
        <v>117</v>
      </c>
    </row>
    <row r="9" spans="1:21" ht="22" customHeight="1">
      <c r="A9" s="945" t="s">
        <v>3186</v>
      </c>
      <c r="B9" s="952">
        <v>0.11</v>
      </c>
      <c r="C9" s="952">
        <v>0.14000000000000001</v>
      </c>
      <c r="D9" s="952">
        <v>0.09</v>
      </c>
      <c r="E9" s="946" t="s">
        <v>117</v>
      </c>
      <c r="F9" s="946" t="s">
        <v>117</v>
      </c>
      <c r="G9" s="946" t="s">
        <v>117</v>
      </c>
    </row>
    <row r="10" spans="1:21" ht="15.5">
      <c r="A10" s="945" t="s">
        <v>3187</v>
      </c>
      <c r="B10" s="952">
        <v>0.15</v>
      </c>
      <c r="C10" s="952">
        <v>0.19</v>
      </c>
      <c r="D10" s="952">
        <v>0.14000000000000001</v>
      </c>
      <c r="E10" s="946" t="s">
        <v>117</v>
      </c>
      <c r="F10" s="946" t="s">
        <v>117</v>
      </c>
      <c r="G10" s="946" t="s">
        <v>117</v>
      </c>
    </row>
    <row r="11" spans="1:21" ht="15.5">
      <c r="A11" s="945" t="s">
        <v>3188</v>
      </c>
      <c r="B11" s="952">
        <v>0.16</v>
      </c>
      <c r="C11" s="952">
        <v>0.16</v>
      </c>
      <c r="D11" s="952">
        <v>0.14000000000000001</v>
      </c>
      <c r="E11" s="946" t="s">
        <v>117</v>
      </c>
      <c r="F11" s="946" t="s">
        <v>117</v>
      </c>
      <c r="G11" s="946" t="s">
        <v>117</v>
      </c>
    </row>
    <row r="12" spans="1:21" ht="26.25" customHeight="1">
      <c r="A12" s="949" t="s">
        <v>3189</v>
      </c>
      <c r="B12" s="950" t="s">
        <v>117</v>
      </c>
      <c r="C12" s="950" t="s">
        <v>117</v>
      </c>
      <c r="D12" s="950" t="s">
        <v>117</v>
      </c>
      <c r="E12" s="953">
        <v>25.44</v>
      </c>
      <c r="F12" s="953">
        <v>30.54</v>
      </c>
      <c r="G12" s="953">
        <v>22.74</v>
      </c>
    </row>
    <row r="13" spans="1:21" ht="23.5" customHeight="1">
      <c r="A13" s="943" t="s">
        <v>3182</v>
      </c>
      <c r="B13" s="943"/>
      <c r="C13" s="943"/>
      <c r="D13" s="943"/>
      <c r="E13" s="943"/>
      <c r="F13" s="943"/>
      <c r="G13" s="943"/>
      <c r="H13" s="574"/>
      <c r="I13" s="574"/>
      <c r="J13" s="574"/>
      <c r="K13" s="574"/>
      <c r="L13" s="574"/>
      <c r="M13" s="574"/>
      <c r="N13" s="574"/>
      <c r="O13" s="574"/>
      <c r="P13" s="574"/>
      <c r="Q13" s="574"/>
      <c r="R13" s="574"/>
      <c r="S13" s="574"/>
      <c r="T13" s="574"/>
      <c r="U13" s="574"/>
    </row>
    <row r="14" spans="1:21" ht="15.4" customHeight="1">
      <c r="A14" s="574" t="s">
        <v>3183</v>
      </c>
      <c r="B14" s="574"/>
      <c r="C14" s="574"/>
      <c r="D14" s="574"/>
      <c r="E14" s="944"/>
      <c r="F14" s="944"/>
      <c r="G14" s="944"/>
      <c r="H14" s="574"/>
      <c r="I14" s="574"/>
      <c r="J14" s="574"/>
      <c r="K14" s="574"/>
      <c r="L14" s="574"/>
      <c r="M14" s="574"/>
      <c r="N14" s="574"/>
      <c r="O14" s="574"/>
      <c r="P14" s="574"/>
      <c r="Q14" s="574"/>
      <c r="R14" s="574"/>
      <c r="S14" s="574"/>
      <c r="T14" s="574"/>
      <c r="U14" s="574"/>
    </row>
    <row r="15" spans="1:21" ht="15.4" customHeight="1">
      <c r="A15" s="574" t="s">
        <v>3184</v>
      </c>
      <c r="B15" s="574"/>
      <c r="C15" s="574"/>
      <c r="D15" s="574"/>
      <c r="E15" s="944"/>
      <c r="F15" s="944"/>
      <c r="G15" s="944"/>
      <c r="H15" s="574"/>
      <c r="I15" s="574"/>
      <c r="J15" s="574"/>
      <c r="K15" s="574"/>
      <c r="L15" s="574"/>
      <c r="M15" s="574"/>
      <c r="N15" s="574"/>
      <c r="O15" s="574"/>
      <c r="P15" s="574"/>
      <c r="Q15" s="574"/>
      <c r="R15" s="574"/>
      <c r="S15" s="574"/>
      <c r="T15" s="574"/>
      <c r="U15" s="574"/>
    </row>
    <row r="16" spans="1:21" ht="15.4" customHeight="1">
      <c r="A16" s="574" t="s">
        <v>3185</v>
      </c>
      <c r="B16" s="574"/>
      <c r="C16" s="574"/>
      <c r="D16" s="574"/>
      <c r="E16" s="574"/>
      <c r="F16" s="574"/>
      <c r="G16" s="574"/>
      <c r="H16" s="574"/>
      <c r="I16" s="574"/>
      <c r="J16" s="574"/>
      <c r="K16" s="574"/>
      <c r="L16" s="574"/>
      <c r="M16" s="574"/>
      <c r="N16" s="574"/>
      <c r="O16" s="574"/>
      <c r="P16" s="574"/>
      <c r="Q16" s="574"/>
      <c r="R16" s="574"/>
      <c r="S16" s="574"/>
      <c r="T16" s="574"/>
      <c r="U16" s="574"/>
    </row>
    <row r="17" spans="1:2" ht="17.75" customHeight="1">
      <c r="A17" s="67" t="s">
        <v>1</v>
      </c>
      <c r="B17" s="68" t="str">
        <f>Contents!$C$50</f>
        <v>18 Jul 2019</v>
      </c>
    </row>
    <row r="18" spans="1:2">
      <c r="A18" s="67" t="s">
        <v>2421</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4" customWidth="1"/>
    <col min="2" max="5" width="22.36328125" style="204" customWidth="1"/>
    <col min="6" max="16384" width="9.26953125" style="204"/>
  </cols>
  <sheetData>
    <row r="1" spans="1:10" ht="28">
      <c r="A1" s="278" t="s">
        <v>3451</v>
      </c>
      <c r="B1" s="203"/>
      <c r="C1" s="203"/>
    </row>
    <row r="2" spans="1:10" s="260" customFormat="1" ht="15.5">
      <c r="A2" s="1098" t="s">
        <v>3452</v>
      </c>
      <c r="B2" s="26"/>
      <c r="C2" s="26"/>
      <c r="D2" s="26"/>
      <c r="E2" s="311"/>
      <c r="F2" s="311"/>
      <c r="G2" s="311"/>
      <c r="H2" s="311"/>
      <c r="I2" s="311"/>
      <c r="J2" s="311"/>
    </row>
    <row r="3" spans="1:10" s="260" customFormat="1" ht="15.5">
      <c r="A3" s="747" t="s">
        <v>3194</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747" t="s">
        <v>3158</v>
      </c>
      <c r="B5" s="26"/>
      <c r="C5" s="26"/>
      <c r="D5" s="26"/>
      <c r="E5" s="311"/>
      <c r="F5" s="311"/>
      <c r="G5" s="311"/>
      <c r="H5" s="311"/>
      <c r="I5" s="311"/>
      <c r="J5" s="311"/>
    </row>
    <row r="6" spans="1:10" s="260" customFormat="1" ht="15.5">
      <c r="A6" s="310" t="s">
        <v>2745</v>
      </c>
      <c r="B6" s="26"/>
      <c r="C6" s="26"/>
      <c r="D6" s="26"/>
      <c r="E6" s="311"/>
      <c r="F6" s="311"/>
      <c r="G6" s="311"/>
      <c r="H6" s="311"/>
      <c r="I6" s="311"/>
      <c r="J6" s="311"/>
    </row>
    <row r="7" spans="1:10" ht="94.25" customHeight="1">
      <c r="A7" s="959" t="s">
        <v>111</v>
      </c>
      <c r="B7" s="960" t="s">
        <v>3208</v>
      </c>
      <c r="C7" s="961" t="s">
        <v>3205</v>
      </c>
      <c r="D7" s="961" t="s">
        <v>3206</v>
      </c>
      <c r="E7" s="961" t="s">
        <v>3207</v>
      </c>
    </row>
    <row r="8" spans="1:10" ht="27.4" customHeight="1">
      <c r="A8" s="957" t="s">
        <v>113</v>
      </c>
      <c r="B8" s="1004">
        <v>0.24</v>
      </c>
      <c r="C8" s="1004">
        <v>0.25</v>
      </c>
      <c r="D8" s="1004">
        <v>0.27</v>
      </c>
      <c r="E8" s="1004">
        <v>0.24</v>
      </c>
    </row>
    <row r="9" spans="1:10" ht="24" customHeight="1">
      <c r="A9" s="956" t="s">
        <v>3199</v>
      </c>
      <c r="B9" s="1004">
        <v>0.11</v>
      </c>
      <c r="C9" s="1004">
        <v>0.11</v>
      </c>
      <c r="D9" s="1004">
        <v>0.12</v>
      </c>
      <c r="E9" s="1004">
        <v>0.11</v>
      </c>
    </row>
    <row r="10" spans="1:10" ht="15" customHeight="1">
      <c r="A10" s="956" t="s">
        <v>3200</v>
      </c>
      <c r="B10" s="1004">
        <v>0.28000000000000003</v>
      </c>
      <c r="C10" s="1004">
        <v>0.28000000000000003</v>
      </c>
      <c r="D10" s="1004">
        <v>0.3</v>
      </c>
      <c r="E10" s="1004">
        <v>0.25</v>
      </c>
    </row>
    <row r="11" spans="1:10" ht="15" customHeight="1">
      <c r="A11" s="956" t="s">
        <v>3201</v>
      </c>
      <c r="B11" s="1004">
        <v>0.3</v>
      </c>
      <c r="C11" s="1004">
        <v>0.31</v>
      </c>
      <c r="D11" s="1004">
        <v>0.33</v>
      </c>
      <c r="E11" s="1004">
        <v>0.28000000000000003</v>
      </c>
    </row>
    <row r="12" spans="1:10" ht="15" customHeight="1">
      <c r="A12" s="956" t="s">
        <v>3202</v>
      </c>
      <c r="B12" s="1004">
        <v>0.27</v>
      </c>
      <c r="C12" s="1004">
        <v>0.27</v>
      </c>
      <c r="D12" s="1004">
        <v>0.28999999999999998</v>
      </c>
      <c r="E12" s="1004">
        <v>0.25</v>
      </c>
    </row>
    <row r="13" spans="1:10" ht="15" customHeight="1">
      <c r="A13" s="957" t="s">
        <v>3203</v>
      </c>
      <c r="B13" s="1004">
        <v>0.28000000000000003</v>
      </c>
      <c r="C13" s="1004">
        <v>0.3</v>
      </c>
      <c r="D13" s="1004">
        <v>0.31</v>
      </c>
      <c r="E13" s="1004">
        <v>0.27</v>
      </c>
    </row>
    <row r="14" spans="1:10" ht="15" customHeight="1">
      <c r="A14" s="958" t="s">
        <v>3204</v>
      </c>
      <c r="B14" s="1005">
        <v>0.26</v>
      </c>
      <c r="C14" s="1005">
        <v>0.27</v>
      </c>
      <c r="D14" s="1005">
        <v>0.3</v>
      </c>
      <c r="E14" s="1005">
        <v>0.25</v>
      </c>
    </row>
    <row r="15" spans="1:10" ht="19.5" customHeight="1">
      <c r="A15" s="955" t="s">
        <v>3195</v>
      </c>
      <c r="B15" s="954"/>
      <c r="C15" s="205"/>
    </row>
    <row r="16" spans="1:10" ht="18" customHeight="1">
      <c r="A16" s="575" t="s">
        <v>3196</v>
      </c>
      <c r="B16" s="206"/>
      <c r="C16" s="206"/>
      <c r="D16" s="206"/>
      <c r="E16" s="206"/>
      <c r="F16" s="198"/>
      <c r="G16" s="198"/>
    </row>
    <row r="17" spans="1:7">
      <c r="A17" s="575" t="s">
        <v>3197</v>
      </c>
      <c r="B17" s="206"/>
      <c r="C17" s="206"/>
      <c r="D17" s="206"/>
      <c r="E17" s="206"/>
      <c r="F17" s="572"/>
      <c r="G17" s="572"/>
    </row>
    <row r="18" spans="1:7">
      <c r="A18" s="575" t="s">
        <v>3198</v>
      </c>
      <c r="B18" s="206"/>
      <c r="C18" s="206"/>
      <c r="D18" s="206"/>
      <c r="E18" s="206"/>
      <c r="F18" s="572"/>
      <c r="G18" s="572"/>
    </row>
    <row r="19" spans="1:7" ht="20.75" customHeight="1">
      <c r="A19" s="67" t="s">
        <v>1</v>
      </c>
      <c r="B19" s="68" t="str">
        <f>Contents!$C$51</f>
        <v>23 Jun 2022</v>
      </c>
    </row>
    <row r="20" spans="1:7">
      <c r="A20" s="67" t="s">
        <v>2421</v>
      </c>
      <c r="B20" s="68" t="str">
        <f>Contents!$D$51</f>
        <v>22 Sep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4" customWidth="1"/>
    <col min="2" max="7" width="13.81640625" style="124" customWidth="1"/>
    <col min="8" max="8" width="20.08984375" style="124" customWidth="1"/>
    <col min="9" max="9" width="10" style="124" bestFit="1" customWidth="1"/>
    <col min="10" max="10" width="13.7265625" style="124" bestFit="1" customWidth="1"/>
    <col min="11" max="16384" width="9.26953125" style="124"/>
  </cols>
  <sheetData>
    <row r="1" spans="1:10" ht="28">
      <c r="A1" s="278" t="s">
        <v>3274</v>
      </c>
      <c r="B1" s="386"/>
      <c r="C1" s="386"/>
      <c r="D1" s="386"/>
      <c r="E1" s="386"/>
      <c r="F1" s="386"/>
      <c r="G1" s="386"/>
      <c r="H1" s="386"/>
    </row>
    <row r="2" spans="1:10" s="260" customFormat="1" ht="15.5">
      <c r="A2" s="747" t="s">
        <v>3180</v>
      </c>
      <c r="B2" s="26"/>
      <c r="C2" s="26"/>
      <c r="D2" s="26"/>
      <c r="E2" s="311"/>
      <c r="F2" s="311"/>
      <c r="G2" s="311"/>
      <c r="H2" s="311"/>
      <c r="I2" s="311"/>
      <c r="J2" s="311"/>
    </row>
    <row r="3" spans="1:10" s="260" customFormat="1" ht="15.5">
      <c r="A3" s="747" t="s">
        <v>3209</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747" t="s">
        <v>3158</v>
      </c>
      <c r="B5" s="26"/>
      <c r="C5" s="26"/>
      <c r="D5" s="26"/>
      <c r="E5" s="311"/>
      <c r="F5" s="311"/>
      <c r="G5" s="311"/>
      <c r="H5" s="311"/>
      <c r="I5" s="311"/>
      <c r="J5" s="311"/>
    </row>
    <row r="6" spans="1:10" s="260" customFormat="1" ht="15.5">
      <c r="A6" s="310" t="s">
        <v>2745</v>
      </c>
      <c r="B6" s="26"/>
      <c r="C6" s="26"/>
      <c r="D6" s="26"/>
      <c r="E6" s="311"/>
      <c r="F6" s="311"/>
      <c r="G6" s="311"/>
      <c r="H6" s="311"/>
      <c r="I6" s="311"/>
      <c r="J6" s="311"/>
    </row>
    <row r="7" spans="1:10" ht="31">
      <c r="A7" s="972" t="s">
        <v>111</v>
      </c>
      <c r="B7" s="971" t="s">
        <v>2390</v>
      </c>
      <c r="C7" s="971" t="s">
        <v>2408</v>
      </c>
      <c r="D7" s="971" t="s">
        <v>2433</v>
      </c>
      <c r="E7" s="971" t="s">
        <v>2438</v>
      </c>
      <c r="F7" s="971" t="s">
        <v>2453</v>
      </c>
      <c r="G7" s="971" t="s">
        <v>2462</v>
      </c>
      <c r="H7" s="971" t="s">
        <v>2548</v>
      </c>
    </row>
    <row r="8" spans="1:10" s="125" customFormat="1" ht="25.5" customHeight="1">
      <c r="A8" s="962" t="s">
        <v>3189</v>
      </c>
      <c r="B8" s="964">
        <v>13658045.99</v>
      </c>
      <c r="C8" s="964">
        <v>19936469.48</v>
      </c>
      <c r="D8" s="964">
        <v>22640005.27</v>
      </c>
      <c r="E8" s="964">
        <v>28089430.809999999</v>
      </c>
      <c r="F8" s="964">
        <v>41557753.5</v>
      </c>
      <c r="G8" s="964">
        <v>50276919.5</v>
      </c>
      <c r="H8" s="965">
        <v>176158624.55000001</v>
      </c>
      <c r="I8" s="126"/>
      <c r="J8" s="126"/>
    </row>
    <row r="9" spans="1:10" ht="15.5">
      <c r="A9" s="962" t="s">
        <v>3220</v>
      </c>
      <c r="B9" s="966">
        <v>3304741.03</v>
      </c>
      <c r="C9" s="966">
        <v>4906822</v>
      </c>
      <c r="D9" s="966">
        <v>6479876.6699999999</v>
      </c>
      <c r="E9" s="966">
        <v>8414135.2599999998</v>
      </c>
      <c r="F9" s="966">
        <v>11631033.060000001</v>
      </c>
      <c r="G9" s="966">
        <v>16455725.35</v>
      </c>
      <c r="H9" s="967">
        <v>51192333.369999997</v>
      </c>
      <c r="I9" s="126"/>
      <c r="J9" s="126"/>
    </row>
    <row r="10" spans="1:10" ht="15.5">
      <c r="A10" s="962" t="s">
        <v>3221</v>
      </c>
      <c r="B10" s="966">
        <v>2852451.31</v>
      </c>
      <c r="C10" s="966">
        <v>4431003.76</v>
      </c>
      <c r="D10" s="966">
        <v>5902989.0300000003</v>
      </c>
      <c r="E10" s="966">
        <v>7303351.9800000004</v>
      </c>
      <c r="F10" s="966">
        <v>8887343.1600000001</v>
      </c>
      <c r="G10" s="966">
        <v>12131643.91</v>
      </c>
      <c r="H10" s="967">
        <v>41508783.149999999</v>
      </c>
      <c r="I10" s="126"/>
      <c r="J10" s="126"/>
    </row>
    <row r="11" spans="1:10" ht="15.5">
      <c r="A11" s="962" t="s">
        <v>3222</v>
      </c>
      <c r="B11" s="968">
        <v>452289.72</v>
      </c>
      <c r="C11" s="968">
        <v>475818.23999999999</v>
      </c>
      <c r="D11" s="968">
        <v>576887.64</v>
      </c>
      <c r="E11" s="966">
        <v>1110783.27</v>
      </c>
      <c r="F11" s="966">
        <v>2743689.91</v>
      </c>
      <c r="G11" s="966">
        <v>4324081.4400000004</v>
      </c>
      <c r="H11" s="967">
        <v>9683550.2300000004</v>
      </c>
      <c r="I11" s="126"/>
      <c r="J11" s="126"/>
    </row>
    <row r="12" spans="1:10" ht="15.5">
      <c r="A12" s="962" t="s">
        <v>3223</v>
      </c>
      <c r="B12" s="966">
        <v>10353304.960000001</v>
      </c>
      <c r="C12" s="966">
        <v>15029647.48</v>
      </c>
      <c r="D12" s="966">
        <v>16160128.6</v>
      </c>
      <c r="E12" s="966">
        <v>19675295.550000001</v>
      </c>
      <c r="F12" s="966">
        <v>29926720.43</v>
      </c>
      <c r="G12" s="966">
        <v>33821194.149999999</v>
      </c>
      <c r="H12" s="967">
        <v>124966291.17</v>
      </c>
      <c r="I12" s="126"/>
      <c r="J12" s="126"/>
    </row>
    <row r="13" spans="1:10" ht="15.5">
      <c r="A13" s="962" t="s">
        <v>3224</v>
      </c>
      <c r="B13" s="966">
        <v>6705130.6900000004</v>
      </c>
      <c r="C13" s="966">
        <v>11789108.82</v>
      </c>
      <c r="D13" s="966">
        <v>13180218.57</v>
      </c>
      <c r="E13" s="966">
        <v>15943278.1</v>
      </c>
      <c r="F13" s="966">
        <v>24427275.27</v>
      </c>
      <c r="G13" s="966">
        <v>27426448.600000001</v>
      </c>
      <c r="H13" s="967">
        <v>99471460.049999997</v>
      </c>
      <c r="I13" s="126"/>
      <c r="J13" s="126"/>
    </row>
    <row r="14" spans="1:10" ht="15.5">
      <c r="A14" s="962" t="s">
        <v>3225</v>
      </c>
      <c r="B14" s="966">
        <v>3648174.27</v>
      </c>
      <c r="C14" s="966">
        <v>3240538.66</v>
      </c>
      <c r="D14" s="966">
        <v>2979910.03</v>
      </c>
      <c r="E14" s="966">
        <v>3732017.45</v>
      </c>
      <c r="F14" s="966">
        <v>5499445.1600000001</v>
      </c>
      <c r="G14" s="966">
        <v>6394745.5499999998</v>
      </c>
      <c r="H14" s="967">
        <v>25494831.120000001</v>
      </c>
      <c r="I14" s="126"/>
      <c r="J14" s="126"/>
    </row>
    <row r="15" spans="1:10" s="125" customFormat="1" ht="30" customHeight="1">
      <c r="A15" s="962" t="s">
        <v>3219</v>
      </c>
      <c r="B15" s="966">
        <v>31998322.420000002</v>
      </c>
      <c r="C15" s="966">
        <v>53158860.369999997</v>
      </c>
      <c r="D15" s="966">
        <v>56591662.670000002</v>
      </c>
      <c r="E15" s="966">
        <v>60282863.119999997</v>
      </c>
      <c r="F15" s="966">
        <v>68710510.049999997</v>
      </c>
      <c r="G15" s="966">
        <v>58222149.049999997</v>
      </c>
      <c r="H15" s="967">
        <v>328964367.69</v>
      </c>
      <c r="I15" s="126"/>
      <c r="J15" s="126"/>
    </row>
    <row r="16" spans="1:10" ht="15.5">
      <c r="A16" s="962" t="s">
        <v>3226</v>
      </c>
      <c r="B16" s="966">
        <v>4351095.55</v>
      </c>
      <c r="C16" s="966">
        <v>5620849</v>
      </c>
      <c r="D16" s="966">
        <v>7486256.96</v>
      </c>
      <c r="E16" s="966">
        <v>8234726.2999999998</v>
      </c>
      <c r="F16" s="966">
        <v>8944072.5099999998</v>
      </c>
      <c r="G16" s="966">
        <v>4874069.5599999996</v>
      </c>
      <c r="H16" s="967">
        <v>39511069.880000003</v>
      </c>
      <c r="I16" s="126"/>
      <c r="J16" s="126"/>
    </row>
    <row r="17" spans="1:10" ht="15.5">
      <c r="A17" s="962" t="s">
        <v>3187</v>
      </c>
      <c r="B17" s="966">
        <v>26941564.48</v>
      </c>
      <c r="C17" s="966">
        <v>46698104.340000004</v>
      </c>
      <c r="D17" s="966">
        <v>47661849.420000002</v>
      </c>
      <c r="E17" s="966">
        <v>49689471.060000002</v>
      </c>
      <c r="F17" s="966">
        <v>57155085.369999997</v>
      </c>
      <c r="G17" s="966">
        <v>49555299.93</v>
      </c>
      <c r="H17" s="967">
        <v>277701374.61000001</v>
      </c>
      <c r="I17" s="126"/>
      <c r="J17" s="126"/>
    </row>
    <row r="18" spans="1:10" ht="15.5">
      <c r="A18" s="962" t="s">
        <v>3188</v>
      </c>
      <c r="B18" s="968">
        <v>705662.39</v>
      </c>
      <c r="C18" s="968">
        <v>839907.02</v>
      </c>
      <c r="D18" s="966">
        <v>1443556.29</v>
      </c>
      <c r="E18" s="966">
        <v>2358665.7599999998</v>
      </c>
      <c r="F18" s="966">
        <v>2611352.17</v>
      </c>
      <c r="G18" s="966">
        <v>3792779.55</v>
      </c>
      <c r="H18" s="967">
        <v>11751923.189999999</v>
      </c>
      <c r="I18" s="126"/>
      <c r="J18" s="126"/>
    </row>
    <row r="19" spans="1:10" s="125" customFormat="1" ht="25.5" customHeight="1">
      <c r="A19" s="962" t="s">
        <v>2223</v>
      </c>
      <c r="B19" s="966">
        <v>45656368.409999996</v>
      </c>
      <c r="C19" s="966">
        <v>73095329.849999994</v>
      </c>
      <c r="D19" s="966">
        <v>79231667.950000003</v>
      </c>
      <c r="E19" s="966">
        <v>88372293.930000007</v>
      </c>
      <c r="F19" s="966">
        <v>110268263.55</v>
      </c>
      <c r="G19" s="966">
        <v>108499068.54000001</v>
      </c>
      <c r="H19" s="967">
        <v>505122992.23000002</v>
      </c>
      <c r="I19" s="126"/>
      <c r="J19" s="126"/>
    </row>
    <row r="20" spans="1:10" ht="23.25" customHeight="1">
      <c r="A20" s="962" t="s">
        <v>3213</v>
      </c>
      <c r="B20" s="966">
        <v>15829079.539999999</v>
      </c>
      <c r="C20" s="966">
        <v>10466044.1</v>
      </c>
      <c r="D20" s="966">
        <v>11403983.560000001</v>
      </c>
      <c r="E20" s="966">
        <v>10304524.630000001</v>
      </c>
      <c r="F20" s="966">
        <v>9591669.4100000001</v>
      </c>
      <c r="G20" s="966">
        <v>8457157.7200000007</v>
      </c>
      <c r="H20" s="967">
        <v>66052458.960000001</v>
      </c>
      <c r="I20" s="126"/>
      <c r="J20" s="126"/>
    </row>
    <row r="21" spans="1:10" s="125" customFormat="1" ht="24.75" customHeight="1" thickBot="1">
      <c r="A21" s="970" t="s">
        <v>3214</v>
      </c>
      <c r="B21" s="966">
        <v>61485447.939999998</v>
      </c>
      <c r="C21" s="966">
        <v>83561373.950000003</v>
      </c>
      <c r="D21" s="966">
        <v>90635651.5</v>
      </c>
      <c r="E21" s="966">
        <v>98676818.569999993</v>
      </c>
      <c r="F21" s="966">
        <v>119859932.95999999</v>
      </c>
      <c r="G21" s="966">
        <v>116956226.26000001</v>
      </c>
      <c r="H21" s="967">
        <v>571175451.19000006</v>
      </c>
      <c r="I21" s="126"/>
      <c r="J21" s="126"/>
    </row>
    <row r="22" spans="1:10" ht="21" customHeight="1" thickTop="1">
      <c r="A22" s="963" t="s">
        <v>3210</v>
      </c>
      <c r="B22" s="573"/>
      <c r="C22" s="573"/>
      <c r="D22" s="573"/>
      <c r="E22" s="573"/>
      <c r="F22" s="573"/>
      <c r="G22" s="573"/>
      <c r="H22" s="574"/>
    </row>
    <row r="23" spans="1:10" ht="17.75" customHeight="1">
      <c r="A23" s="574" t="s">
        <v>3211</v>
      </c>
      <c r="B23" s="573"/>
      <c r="C23" s="573"/>
      <c r="D23" s="573"/>
      <c r="E23" s="573"/>
      <c r="F23" s="573"/>
      <c r="G23" s="573"/>
      <c r="H23" s="574"/>
    </row>
    <row r="24" spans="1:10" ht="17.75" customHeight="1">
      <c r="A24" s="574" t="s">
        <v>3212</v>
      </c>
      <c r="B24" s="573"/>
      <c r="C24" s="573"/>
      <c r="D24" s="573"/>
      <c r="E24" s="567"/>
      <c r="F24" s="567"/>
      <c r="G24" s="567"/>
      <c r="H24" s="567"/>
    </row>
    <row r="25" spans="1:10" ht="17.75" customHeight="1">
      <c r="A25" s="574" t="s">
        <v>3162</v>
      </c>
      <c r="B25" s="573"/>
      <c r="C25" s="573"/>
      <c r="D25" s="574"/>
      <c r="E25" s="574"/>
      <c r="F25" s="574"/>
      <c r="G25" s="574"/>
      <c r="H25" s="574"/>
    </row>
    <row r="26" spans="1:10" ht="19" customHeight="1">
      <c r="A26" s="67" t="s">
        <v>1</v>
      </c>
      <c r="B26" s="68" t="str">
        <f>Contents!$C$52</f>
        <v>18 Jul 2019</v>
      </c>
      <c r="F26" s="123"/>
    </row>
    <row r="27" spans="1:10" ht="13">
      <c r="A27" s="67" t="s">
        <v>2421</v>
      </c>
      <c r="B27" s="68" t="str">
        <f>Contents!$D$52</f>
        <v xml:space="preserve">        N/A</v>
      </c>
      <c r="F27" s="123"/>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2" sqref="A2"/>
      <selection pane="topRight"/>
    </sheetView>
  </sheetViews>
  <sheetFormatPr defaultColWidth="9.26953125" defaultRowHeight="12.5"/>
  <cols>
    <col min="1" max="1" width="83.6328125" style="204" customWidth="1"/>
    <col min="2" max="15" width="12.26953125" style="204" customWidth="1"/>
    <col min="16" max="16" width="13.26953125" style="204" bestFit="1" customWidth="1"/>
    <col min="17" max="16384" width="9.26953125" style="204"/>
  </cols>
  <sheetData>
    <row r="1" spans="1:19" ht="28">
      <c r="A1" s="278" t="s">
        <v>3453</v>
      </c>
      <c r="B1" s="176"/>
    </row>
    <row r="2" spans="1:19" s="260" customFormat="1" ht="15.5">
      <c r="A2" s="1098" t="s">
        <v>3452</v>
      </c>
      <c r="B2" s="26"/>
      <c r="C2" s="26"/>
      <c r="D2" s="26"/>
      <c r="E2" s="311"/>
      <c r="F2" s="311"/>
      <c r="G2" s="311"/>
      <c r="H2" s="311"/>
      <c r="I2" s="311"/>
      <c r="J2" s="311"/>
    </row>
    <row r="3" spans="1:19" s="260" customFormat="1" ht="15.5">
      <c r="A3" s="747" t="s">
        <v>3215</v>
      </c>
      <c r="B3" s="26"/>
      <c r="C3" s="26"/>
      <c r="D3" s="26"/>
      <c r="E3" s="311"/>
      <c r="F3" s="311"/>
      <c r="G3" s="311"/>
      <c r="H3" s="311"/>
      <c r="I3" s="311"/>
      <c r="J3" s="311"/>
    </row>
    <row r="4" spans="1:19" s="260" customFormat="1" ht="15.5">
      <c r="A4" s="310" t="s">
        <v>2744</v>
      </c>
      <c r="B4" s="26"/>
      <c r="C4" s="26"/>
      <c r="D4" s="26"/>
      <c r="E4" s="311"/>
      <c r="F4" s="311"/>
      <c r="G4" s="311"/>
      <c r="H4" s="311"/>
      <c r="I4" s="311"/>
      <c r="J4" s="311"/>
    </row>
    <row r="5" spans="1:19" s="260" customFormat="1" ht="15.5">
      <c r="A5" s="747" t="s">
        <v>3158</v>
      </c>
      <c r="B5" s="26"/>
      <c r="C5" s="26"/>
      <c r="D5" s="26"/>
      <c r="E5" s="311"/>
      <c r="F5" s="311"/>
      <c r="G5" s="311"/>
      <c r="H5" s="311"/>
      <c r="I5" s="311"/>
      <c r="J5" s="311"/>
    </row>
    <row r="6" spans="1:19" s="260" customFormat="1" ht="15.5">
      <c r="A6" s="310" t="s">
        <v>2745</v>
      </c>
      <c r="B6" s="26"/>
      <c r="C6" s="26"/>
      <c r="D6" s="26"/>
      <c r="E6" s="311"/>
      <c r="F6" s="311"/>
      <c r="G6" s="311"/>
      <c r="H6" s="311"/>
      <c r="I6" s="311"/>
      <c r="J6" s="311"/>
    </row>
    <row r="7" spans="1:19" ht="31">
      <c r="A7" s="959" t="s">
        <v>111</v>
      </c>
      <c r="B7" s="969" t="s">
        <v>2538</v>
      </c>
      <c r="C7" s="969" t="s">
        <v>2553</v>
      </c>
      <c r="D7" s="969" t="s">
        <v>2567</v>
      </c>
      <c r="E7" s="969" t="s">
        <v>2588</v>
      </c>
      <c r="F7" s="969" t="s">
        <v>2607</v>
      </c>
      <c r="G7" s="969" t="s">
        <v>2618</v>
      </c>
      <c r="H7" s="969" t="s">
        <v>2625</v>
      </c>
      <c r="I7" s="969" t="s">
        <v>2632</v>
      </c>
      <c r="J7" s="969" t="s">
        <v>2664</v>
      </c>
      <c r="K7" s="969" t="s">
        <v>2671</v>
      </c>
      <c r="L7" s="969" t="s">
        <v>2676</v>
      </c>
      <c r="M7" s="969" t="s">
        <v>3299</v>
      </c>
      <c r="N7" s="969" t="s">
        <v>3336</v>
      </c>
      <c r="O7" s="1006" t="s">
        <v>3369</v>
      </c>
      <c r="P7" s="1088" t="s">
        <v>2549</v>
      </c>
    </row>
    <row r="8" spans="1:19" s="209" customFormat="1" ht="30" customHeight="1">
      <c r="A8" s="956" t="s">
        <v>2550</v>
      </c>
      <c r="B8" s="977">
        <v>24517337.260000002</v>
      </c>
      <c r="C8" s="977">
        <v>58701702.920000002</v>
      </c>
      <c r="D8" s="977">
        <v>73370706.969999999</v>
      </c>
      <c r="E8" s="977">
        <v>102934320.09</v>
      </c>
      <c r="F8" s="977">
        <v>138634176.71000001</v>
      </c>
      <c r="G8" s="977">
        <v>109245042.70999999</v>
      </c>
      <c r="H8" s="978">
        <v>77230419.400000006</v>
      </c>
      <c r="I8" s="978">
        <v>149395421.08000001</v>
      </c>
      <c r="J8" s="977">
        <v>181338577.44</v>
      </c>
      <c r="K8" s="977">
        <v>196397668.16999999</v>
      </c>
      <c r="L8" s="1056">
        <v>243981590.47999999</v>
      </c>
      <c r="M8" s="1056">
        <v>118574620.7</v>
      </c>
      <c r="N8" s="1056">
        <v>168188282.36000001</v>
      </c>
      <c r="O8" s="1057">
        <v>194675824.59999999</v>
      </c>
      <c r="P8" s="1089">
        <v>1837185690.8900003</v>
      </c>
      <c r="Q8" s="208"/>
      <c r="R8" s="1033"/>
    </row>
    <row r="9" spans="1:19" ht="15.5">
      <c r="A9" s="956" t="s">
        <v>3199</v>
      </c>
      <c r="B9" s="973">
        <v>7245635.6699999999</v>
      </c>
      <c r="C9" s="973">
        <v>15491551.310000001</v>
      </c>
      <c r="D9" s="973">
        <v>12007641.02</v>
      </c>
      <c r="E9" s="973">
        <v>13092130.199999999</v>
      </c>
      <c r="F9" s="973">
        <v>15643631.310000001</v>
      </c>
      <c r="G9" s="974">
        <v>11814798.449999999</v>
      </c>
      <c r="H9" s="974">
        <v>9979334.1500000004</v>
      </c>
      <c r="I9" s="974">
        <v>14095903.630000001</v>
      </c>
      <c r="J9" s="974">
        <v>13842623.1</v>
      </c>
      <c r="K9" s="974">
        <v>15382381.199999999</v>
      </c>
      <c r="L9" s="974">
        <v>17490074.93</v>
      </c>
      <c r="M9" s="974">
        <v>9720713.1400000006</v>
      </c>
      <c r="N9" s="974">
        <v>16529144.17</v>
      </c>
      <c r="O9" s="1007">
        <v>10098615.5</v>
      </c>
      <c r="P9" s="1090">
        <v>182434177.78</v>
      </c>
      <c r="Q9" s="208"/>
      <c r="S9" s="128"/>
    </row>
    <row r="10" spans="1:19" ht="15.5">
      <c r="A10" s="956" t="s">
        <v>3200</v>
      </c>
      <c r="B10" s="975">
        <v>186558</v>
      </c>
      <c r="C10" s="973">
        <v>2410234.44</v>
      </c>
      <c r="D10" s="973">
        <v>15006033.890000001</v>
      </c>
      <c r="E10" s="973">
        <v>36465719.840000004</v>
      </c>
      <c r="F10" s="973">
        <v>61417906.530000001</v>
      </c>
      <c r="G10" s="974">
        <v>19785443.93</v>
      </c>
      <c r="H10" s="974">
        <v>16839252.620000001</v>
      </c>
      <c r="I10" s="974">
        <v>31647708.170000002</v>
      </c>
      <c r="J10" s="974">
        <v>39574694.310000002</v>
      </c>
      <c r="K10" s="974">
        <v>42862002.829999998</v>
      </c>
      <c r="L10" s="974">
        <v>46794184.259999998</v>
      </c>
      <c r="M10" s="974">
        <v>20248361.609999999</v>
      </c>
      <c r="N10" s="974">
        <v>28435102.82</v>
      </c>
      <c r="O10" s="1007">
        <v>32842562.280000001</v>
      </c>
      <c r="P10" s="1090">
        <v>394515765.52999997</v>
      </c>
      <c r="Q10" s="210"/>
    </row>
    <row r="11" spans="1:19" ht="15.5">
      <c r="A11" s="956" t="s">
        <v>3201</v>
      </c>
      <c r="B11" s="973">
        <v>3826026.17</v>
      </c>
      <c r="C11" s="973">
        <v>9708565.6099999994</v>
      </c>
      <c r="D11" s="973">
        <v>11266153.67</v>
      </c>
      <c r="E11" s="973">
        <v>11020041.310000001</v>
      </c>
      <c r="F11" s="973">
        <v>9437763.2599999998</v>
      </c>
      <c r="G11" s="974">
        <v>11145057.289999999</v>
      </c>
      <c r="H11" s="974">
        <v>6338049.9500000002</v>
      </c>
      <c r="I11" s="974">
        <v>13850330.34</v>
      </c>
      <c r="J11" s="974">
        <v>15947344.16</v>
      </c>
      <c r="K11" s="974">
        <v>16305262.880000001</v>
      </c>
      <c r="L11" s="974">
        <v>21751191.739999998</v>
      </c>
      <c r="M11" s="974">
        <v>10083244.939999999</v>
      </c>
      <c r="N11" s="974">
        <v>14358626.539999999</v>
      </c>
      <c r="O11" s="1007">
        <v>18908562.390000001</v>
      </c>
      <c r="P11" s="1090">
        <v>173946220.25</v>
      </c>
      <c r="Q11" s="208"/>
    </row>
    <row r="12" spans="1:19" s="209" customFormat="1" ht="15.5">
      <c r="A12" s="956" t="s">
        <v>3202</v>
      </c>
      <c r="B12" s="975">
        <v>230416.73</v>
      </c>
      <c r="C12" s="973">
        <v>535833.38</v>
      </c>
      <c r="D12" s="973">
        <v>765041.81</v>
      </c>
      <c r="E12" s="973">
        <v>3586156.49</v>
      </c>
      <c r="F12" s="973">
        <v>3295759.44</v>
      </c>
      <c r="G12" s="974">
        <v>4500345.28</v>
      </c>
      <c r="H12" s="974">
        <v>517178.87</v>
      </c>
      <c r="I12" s="974">
        <v>1971357.53</v>
      </c>
      <c r="J12" s="974">
        <v>1952810.31</v>
      </c>
      <c r="K12" s="974">
        <v>3446443.77</v>
      </c>
      <c r="L12" s="974">
        <v>2328750.44</v>
      </c>
      <c r="M12" s="976">
        <v>935215.91</v>
      </c>
      <c r="N12" s="976">
        <v>3422491.26</v>
      </c>
      <c r="O12" s="1008">
        <v>7104569.1500000004</v>
      </c>
      <c r="P12" s="1090">
        <v>34592370.369999997</v>
      </c>
      <c r="Q12" s="208"/>
    </row>
    <row r="13" spans="1:19" ht="15.5">
      <c r="A13" s="956" t="s">
        <v>3203</v>
      </c>
      <c r="B13" s="975">
        <v>13028700.689999999</v>
      </c>
      <c r="C13" s="975">
        <v>30555518.190000001</v>
      </c>
      <c r="D13" s="975">
        <v>34325836.590000004</v>
      </c>
      <c r="E13" s="975">
        <v>38770272.25</v>
      </c>
      <c r="F13" s="975">
        <v>48839116.170000002</v>
      </c>
      <c r="G13" s="976">
        <v>61999397.759999998</v>
      </c>
      <c r="H13" s="976">
        <v>43556603.810000002</v>
      </c>
      <c r="I13" s="976">
        <v>87830121.409999996</v>
      </c>
      <c r="J13" s="976">
        <v>110021105.56</v>
      </c>
      <c r="K13" s="976">
        <v>118401577.48999999</v>
      </c>
      <c r="L13" s="976">
        <v>155617389.11000001</v>
      </c>
      <c r="M13" s="976">
        <v>77587085.109999999</v>
      </c>
      <c r="N13" s="976">
        <v>105442917.56999999</v>
      </c>
      <c r="O13" s="1008">
        <v>125721515.28</v>
      </c>
      <c r="P13" s="1090">
        <v>1051697156.99</v>
      </c>
      <c r="Q13" s="208"/>
    </row>
    <row r="14" spans="1:19" ht="21.75" customHeight="1">
      <c r="A14" s="956" t="s">
        <v>3218</v>
      </c>
      <c r="B14" s="975">
        <v>12564875.460000001</v>
      </c>
      <c r="C14" s="975">
        <v>8879879.8300000001</v>
      </c>
      <c r="D14" s="975">
        <v>8799224.1699999999</v>
      </c>
      <c r="E14" s="975">
        <v>8735057.2300000004</v>
      </c>
      <c r="F14" s="975">
        <v>9547020.3900000006</v>
      </c>
      <c r="G14" s="976">
        <v>8370383.0099999998</v>
      </c>
      <c r="H14" s="976">
        <v>7868627.71</v>
      </c>
      <c r="I14" s="976">
        <v>7471823.6900000004</v>
      </c>
      <c r="J14" s="976">
        <v>7035811.4299999997</v>
      </c>
      <c r="K14" s="976">
        <v>6872990.4199999999</v>
      </c>
      <c r="L14" s="976">
        <v>7439713.8099999996</v>
      </c>
      <c r="M14" s="976">
        <v>7062318.79</v>
      </c>
      <c r="N14" s="976">
        <v>7498043.9699999997</v>
      </c>
      <c r="O14" s="1008">
        <v>7538644.4699999997</v>
      </c>
      <c r="P14" s="1090">
        <v>115684414.38</v>
      </c>
    </row>
    <row r="15" spans="1:19" ht="27.75" customHeight="1" thickBot="1">
      <c r="A15" s="981" t="s">
        <v>3214</v>
      </c>
      <c r="B15" s="974">
        <v>37082212.719999999</v>
      </c>
      <c r="C15" s="974">
        <v>67581582.75</v>
      </c>
      <c r="D15" s="974">
        <v>82169931.140000001</v>
      </c>
      <c r="E15" s="974">
        <v>111669377.32000001</v>
      </c>
      <c r="F15" s="974">
        <v>148181197.10000002</v>
      </c>
      <c r="G15" s="974">
        <v>117615425.72</v>
      </c>
      <c r="H15" s="974">
        <v>85099047.109999999</v>
      </c>
      <c r="I15" s="974">
        <v>156867244.77000001</v>
      </c>
      <c r="J15" s="974">
        <v>188374388.87</v>
      </c>
      <c r="K15" s="974">
        <v>203270658.58999997</v>
      </c>
      <c r="L15" s="974">
        <v>251421304.28999999</v>
      </c>
      <c r="M15" s="974">
        <v>125636939.49000001</v>
      </c>
      <c r="N15" s="974">
        <v>175686326.33000001</v>
      </c>
      <c r="O15" s="1007">
        <v>202214469.06999999</v>
      </c>
      <c r="P15" s="1091">
        <v>1952870105.2699997</v>
      </c>
      <c r="S15" s="128"/>
    </row>
    <row r="16" spans="1:19" ht="20.5" customHeight="1" thickTop="1">
      <c r="A16" s="980" t="s">
        <v>3216</v>
      </c>
      <c r="B16" s="575"/>
      <c r="C16" s="979"/>
      <c r="I16" s="128"/>
      <c r="J16" s="128"/>
      <c r="K16" s="128"/>
      <c r="L16" s="128"/>
      <c r="M16" s="128"/>
      <c r="N16" s="128"/>
      <c r="O16" s="128"/>
    </row>
    <row r="17" spans="1:11" ht="16" customHeight="1">
      <c r="A17" s="979" t="s">
        <v>3211</v>
      </c>
      <c r="B17" s="575"/>
      <c r="C17" s="567"/>
    </row>
    <row r="18" spans="1:11" ht="16" customHeight="1">
      <c r="A18" s="575" t="s">
        <v>3217</v>
      </c>
      <c r="B18" s="575"/>
      <c r="C18" s="979"/>
      <c r="I18" s="128"/>
      <c r="J18" s="128"/>
      <c r="K18" s="128"/>
    </row>
    <row r="19" spans="1:11" ht="19.25" customHeight="1">
      <c r="A19" s="67" t="s">
        <v>1</v>
      </c>
      <c r="B19" s="68" t="str">
        <f>Contents!$C$53</f>
        <v>23 Jun 2022</v>
      </c>
      <c r="I19" s="128"/>
      <c r="J19" s="128"/>
      <c r="K19" s="128"/>
    </row>
    <row r="20" spans="1:11">
      <c r="A20" s="67" t="s">
        <v>2421</v>
      </c>
      <c r="B20" s="68" t="str">
        <f>Contents!$D$53</f>
        <v>22 Sep 2022</v>
      </c>
      <c r="I20" s="128"/>
      <c r="J20" s="128"/>
      <c r="K20" s="128"/>
    </row>
    <row r="21" spans="1:11">
      <c r="I21" s="128"/>
      <c r="J21" s="128"/>
      <c r="K21" s="128"/>
    </row>
    <row r="22" spans="1:11">
      <c r="I22" s="128"/>
      <c r="J22" s="128"/>
      <c r="K22" s="128"/>
    </row>
    <row r="23" spans="1:11">
      <c r="B23" s="207"/>
      <c r="C23" s="207"/>
      <c r="D23" s="207"/>
      <c r="E23" s="207"/>
      <c r="I23" s="128"/>
      <c r="J23" s="128"/>
      <c r="K23" s="128"/>
    </row>
    <row r="24" spans="1:11">
      <c r="B24" s="207"/>
      <c r="C24" s="207"/>
      <c r="D24" s="207"/>
      <c r="E24" s="207"/>
      <c r="I24" s="128"/>
      <c r="J24" s="128"/>
      <c r="K24" s="128"/>
    </row>
    <row r="25" spans="1:11">
      <c r="B25" s="207"/>
      <c r="C25" s="207"/>
      <c r="D25" s="207"/>
      <c r="E25" s="207"/>
      <c r="I25" s="128"/>
      <c r="J25" s="128"/>
      <c r="K25" s="128"/>
    </row>
    <row r="26" spans="1:11">
      <c r="B26" s="207"/>
      <c r="C26" s="207"/>
      <c r="D26" s="207"/>
      <c r="E26" s="207"/>
      <c r="I26" s="128"/>
      <c r="J26" s="128"/>
      <c r="K26" s="128"/>
    </row>
    <row r="27" spans="1:11">
      <c r="B27" s="207"/>
      <c r="C27" s="207"/>
      <c r="D27" s="207"/>
      <c r="E27" s="207"/>
      <c r="I27" s="128"/>
      <c r="J27" s="128"/>
      <c r="K27" s="128"/>
    </row>
    <row r="28" spans="1:11">
      <c r="B28" s="207"/>
      <c r="C28" s="207"/>
      <c r="D28" s="207"/>
      <c r="E28" s="207"/>
      <c r="I28" s="128"/>
      <c r="J28" s="128"/>
      <c r="K28" s="128"/>
    </row>
  </sheetData>
  <phoneticPr fontId="249"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1"/>
  <sheetViews>
    <sheetView showGridLines="0" zoomScaleNormal="100" workbookViewId="0">
      <pane ySplit="7" topLeftCell="A8" activePane="bottomLeft" state="frozen"/>
      <selection activeCell="A2" sqref="A2"/>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8" t="s">
        <v>3275</v>
      </c>
    </row>
    <row r="2" spans="1:10" s="260" customFormat="1" ht="15.5">
      <c r="A2" s="1098" t="s">
        <v>3359</v>
      </c>
      <c r="B2" s="26"/>
      <c r="C2" s="26"/>
      <c r="D2" s="26"/>
      <c r="E2" s="311"/>
      <c r="F2" s="311"/>
      <c r="G2" s="311"/>
      <c r="H2" s="311"/>
      <c r="I2" s="311"/>
      <c r="J2" s="311"/>
    </row>
    <row r="3" spans="1:10" s="260" customFormat="1" ht="15.5">
      <c r="A3" s="576" t="s">
        <v>2972</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310" t="s">
        <v>2746</v>
      </c>
      <c r="B5" s="26"/>
      <c r="C5" s="26"/>
      <c r="D5" s="26"/>
      <c r="E5" s="311"/>
      <c r="F5" s="311"/>
      <c r="G5" s="311"/>
      <c r="H5" s="311"/>
      <c r="I5" s="311"/>
      <c r="J5" s="311"/>
    </row>
    <row r="6" spans="1:10" s="260" customFormat="1" ht="15.5">
      <c r="A6" s="310" t="s">
        <v>2745</v>
      </c>
      <c r="B6" s="26"/>
      <c r="C6" s="26"/>
      <c r="D6" s="26"/>
      <c r="E6" s="311"/>
      <c r="F6" s="311"/>
      <c r="G6" s="311"/>
      <c r="H6" s="311"/>
      <c r="I6" s="311"/>
      <c r="J6" s="311"/>
    </row>
    <row r="7" spans="1:10" s="61" customFormat="1" ht="46.5">
      <c r="A7" s="702" t="s">
        <v>53</v>
      </c>
      <c r="B7" s="691" t="s">
        <v>2971</v>
      </c>
      <c r="C7" s="691" t="s">
        <v>2970</v>
      </c>
      <c r="D7" s="691" t="s">
        <v>2968</v>
      </c>
      <c r="E7" s="691" t="s">
        <v>2969</v>
      </c>
      <c r="F7" s="691" t="s">
        <v>2967</v>
      </c>
    </row>
    <row r="8" spans="1:10" ht="24.75" customHeight="1">
      <c r="A8" s="676" t="s">
        <v>21</v>
      </c>
      <c r="B8" s="677">
        <v>98</v>
      </c>
      <c r="C8" s="677">
        <v>2</v>
      </c>
      <c r="D8" s="678">
        <v>0</v>
      </c>
      <c r="E8" s="678">
        <v>0</v>
      </c>
      <c r="F8" s="679">
        <v>100</v>
      </c>
    </row>
    <row r="9" spans="1:10" ht="15.5">
      <c r="A9" s="676" t="s">
        <v>22</v>
      </c>
      <c r="B9" s="677">
        <v>270</v>
      </c>
      <c r="C9" s="677">
        <v>36</v>
      </c>
      <c r="D9" s="678">
        <v>0</v>
      </c>
      <c r="E9" s="678">
        <v>0</v>
      </c>
      <c r="F9" s="679">
        <v>306</v>
      </c>
    </row>
    <row r="10" spans="1:10" ht="15.5">
      <c r="A10" s="676" t="s">
        <v>23</v>
      </c>
      <c r="B10" s="677">
        <v>286</v>
      </c>
      <c r="C10" s="677">
        <v>132</v>
      </c>
      <c r="D10" s="678">
        <v>1</v>
      </c>
      <c r="E10" s="678">
        <v>0</v>
      </c>
      <c r="F10" s="679">
        <v>419</v>
      </c>
    </row>
    <row r="11" spans="1:10" ht="15.5">
      <c r="A11" s="676" t="s">
        <v>24</v>
      </c>
      <c r="B11" s="677">
        <v>293</v>
      </c>
      <c r="C11" s="677">
        <v>372</v>
      </c>
      <c r="D11" s="678">
        <v>12</v>
      </c>
      <c r="E11" s="678">
        <v>0</v>
      </c>
      <c r="F11" s="679">
        <v>677</v>
      </c>
    </row>
    <row r="12" spans="1:10" ht="15.5">
      <c r="A12" s="676" t="s">
        <v>25</v>
      </c>
      <c r="B12" s="679">
        <v>392</v>
      </c>
      <c r="C12" s="679">
        <v>505</v>
      </c>
      <c r="D12" s="679">
        <v>57</v>
      </c>
      <c r="E12" s="679">
        <v>0</v>
      </c>
      <c r="F12" s="679">
        <v>954</v>
      </c>
    </row>
    <row r="13" spans="1:10" ht="15.5">
      <c r="A13" s="676" t="s">
        <v>26</v>
      </c>
      <c r="B13" s="679">
        <v>360</v>
      </c>
      <c r="C13" s="679">
        <v>594</v>
      </c>
      <c r="D13" s="679">
        <v>219</v>
      </c>
      <c r="E13" s="679">
        <v>0</v>
      </c>
      <c r="F13" s="679">
        <v>1173</v>
      </c>
    </row>
    <row r="14" spans="1:10" ht="15.5">
      <c r="A14" s="676" t="s">
        <v>27</v>
      </c>
      <c r="B14" s="679">
        <v>448</v>
      </c>
      <c r="C14" s="679">
        <v>572</v>
      </c>
      <c r="D14" s="679">
        <v>458</v>
      </c>
      <c r="E14" s="679">
        <v>1</v>
      </c>
      <c r="F14" s="679">
        <v>1479</v>
      </c>
    </row>
    <row r="15" spans="1:10" ht="15.5">
      <c r="A15" s="676" t="s">
        <v>28</v>
      </c>
      <c r="B15" s="679">
        <v>493</v>
      </c>
      <c r="C15" s="679">
        <v>493</v>
      </c>
      <c r="D15" s="679">
        <v>626</v>
      </c>
      <c r="E15" s="679">
        <v>2</v>
      </c>
      <c r="F15" s="679">
        <v>1614</v>
      </c>
    </row>
    <row r="16" spans="1:10" ht="15.5">
      <c r="A16" s="676" t="s">
        <v>29</v>
      </c>
      <c r="B16" s="679">
        <v>494</v>
      </c>
      <c r="C16" s="679">
        <v>481</v>
      </c>
      <c r="D16" s="679">
        <v>746</v>
      </c>
      <c r="E16" s="679">
        <v>20</v>
      </c>
      <c r="F16" s="679">
        <v>1741</v>
      </c>
    </row>
    <row r="17" spans="1:6" ht="15.5">
      <c r="A17" s="676" t="s">
        <v>30</v>
      </c>
      <c r="B17" s="679">
        <v>445</v>
      </c>
      <c r="C17" s="679">
        <v>426</v>
      </c>
      <c r="D17" s="679">
        <v>883</v>
      </c>
      <c r="E17" s="679">
        <v>35</v>
      </c>
      <c r="F17" s="679">
        <v>1789</v>
      </c>
    </row>
    <row r="18" spans="1:6" ht="15.5">
      <c r="A18" s="676" t="s">
        <v>31</v>
      </c>
      <c r="B18" s="679">
        <v>532</v>
      </c>
      <c r="C18" s="679">
        <v>473</v>
      </c>
      <c r="D18" s="679">
        <v>995</v>
      </c>
      <c r="E18" s="679">
        <v>47</v>
      </c>
      <c r="F18" s="679">
        <v>2047</v>
      </c>
    </row>
    <row r="19" spans="1:6" ht="15.5">
      <c r="A19" s="676" t="s">
        <v>32</v>
      </c>
      <c r="B19" s="679">
        <v>756</v>
      </c>
      <c r="C19" s="679">
        <v>505</v>
      </c>
      <c r="D19" s="679">
        <v>1178</v>
      </c>
      <c r="E19" s="679">
        <v>50</v>
      </c>
      <c r="F19" s="679">
        <v>2489</v>
      </c>
    </row>
    <row r="20" spans="1:6" ht="15.5">
      <c r="A20" s="676" t="s">
        <v>33</v>
      </c>
      <c r="B20" s="679">
        <v>863</v>
      </c>
      <c r="C20" s="679">
        <v>593</v>
      </c>
      <c r="D20" s="679">
        <v>1372</v>
      </c>
      <c r="E20" s="679">
        <v>62</v>
      </c>
      <c r="F20" s="679">
        <v>2890</v>
      </c>
    </row>
    <row r="21" spans="1:6" ht="15.5">
      <c r="A21" s="676" t="s">
        <v>34</v>
      </c>
      <c r="B21" s="679">
        <v>986</v>
      </c>
      <c r="C21" s="679">
        <v>661</v>
      </c>
      <c r="D21" s="679">
        <v>1587</v>
      </c>
      <c r="E21" s="679">
        <v>72</v>
      </c>
      <c r="F21" s="679">
        <v>3306</v>
      </c>
    </row>
    <row r="22" spans="1:6" ht="15.5">
      <c r="A22" s="676" t="s">
        <v>35</v>
      </c>
      <c r="B22" s="679">
        <v>1192</v>
      </c>
      <c r="C22" s="679">
        <v>891</v>
      </c>
      <c r="D22" s="679">
        <v>1815</v>
      </c>
      <c r="E22" s="679">
        <v>77</v>
      </c>
      <c r="F22" s="679">
        <v>3975</v>
      </c>
    </row>
    <row r="23" spans="1:6" ht="15.5">
      <c r="A23" s="676" t="s">
        <v>36</v>
      </c>
      <c r="B23" s="679">
        <v>1547</v>
      </c>
      <c r="C23" s="679">
        <v>1098</v>
      </c>
      <c r="D23" s="679">
        <v>2092</v>
      </c>
      <c r="E23" s="679">
        <v>82</v>
      </c>
      <c r="F23" s="679">
        <v>4819</v>
      </c>
    </row>
    <row r="24" spans="1:6" ht="15.5">
      <c r="A24" s="676" t="s">
        <v>37</v>
      </c>
      <c r="B24" s="679">
        <v>1808</v>
      </c>
      <c r="C24" s="679">
        <v>1347</v>
      </c>
      <c r="D24" s="679">
        <v>2581</v>
      </c>
      <c r="E24" s="679">
        <v>90</v>
      </c>
      <c r="F24" s="679">
        <v>5826</v>
      </c>
    </row>
    <row r="25" spans="1:6" ht="15.5">
      <c r="A25" s="676" t="s">
        <v>38</v>
      </c>
      <c r="B25" s="679">
        <v>2434</v>
      </c>
      <c r="C25" s="679">
        <v>1534</v>
      </c>
      <c r="D25" s="679">
        <v>3239</v>
      </c>
      <c r="E25" s="679">
        <v>95</v>
      </c>
      <c r="F25" s="679">
        <v>7302</v>
      </c>
    </row>
    <row r="26" spans="1:6" ht="15.5">
      <c r="A26" s="676" t="s">
        <v>39</v>
      </c>
      <c r="B26" s="679">
        <v>2285</v>
      </c>
      <c r="C26" s="679">
        <v>1887</v>
      </c>
      <c r="D26" s="679">
        <v>3961</v>
      </c>
      <c r="E26" s="679">
        <v>97</v>
      </c>
      <c r="F26" s="679">
        <v>8230</v>
      </c>
    </row>
    <row r="27" spans="1:6" ht="15.5">
      <c r="A27" s="676" t="s">
        <v>40</v>
      </c>
      <c r="B27" s="679">
        <v>1763</v>
      </c>
      <c r="C27" s="679">
        <v>1864</v>
      </c>
      <c r="D27" s="679">
        <v>4721</v>
      </c>
      <c r="E27" s="679">
        <v>112</v>
      </c>
      <c r="F27" s="679">
        <v>8460</v>
      </c>
    </row>
    <row r="28" spans="1:6" ht="15.5">
      <c r="A28" s="676" t="s">
        <v>41</v>
      </c>
      <c r="B28" s="679">
        <v>2525</v>
      </c>
      <c r="C28" s="679">
        <v>1752</v>
      </c>
      <c r="D28" s="679">
        <v>5306</v>
      </c>
      <c r="E28" s="679">
        <v>123</v>
      </c>
      <c r="F28" s="679">
        <v>9706</v>
      </c>
    </row>
    <row r="29" spans="1:6" ht="15.5">
      <c r="A29" s="680" t="s">
        <v>42</v>
      </c>
      <c r="B29" s="679">
        <v>2943</v>
      </c>
      <c r="C29" s="679">
        <v>1939</v>
      </c>
      <c r="D29" s="679">
        <v>5964</v>
      </c>
      <c r="E29" s="679">
        <v>133</v>
      </c>
      <c r="F29" s="679">
        <v>10979</v>
      </c>
    </row>
    <row r="30" spans="1:6" ht="15.5">
      <c r="A30" s="680" t="s">
        <v>43</v>
      </c>
      <c r="B30" s="679">
        <v>2970</v>
      </c>
      <c r="C30" s="679">
        <v>2297</v>
      </c>
      <c r="D30" s="679">
        <v>6809</v>
      </c>
      <c r="E30" s="679">
        <v>156</v>
      </c>
      <c r="F30" s="679">
        <v>12232</v>
      </c>
    </row>
    <row r="31" spans="1:6" ht="15.5">
      <c r="A31" s="680" t="s">
        <v>44</v>
      </c>
      <c r="B31" s="679">
        <v>3001</v>
      </c>
      <c r="C31" s="679">
        <v>2537</v>
      </c>
      <c r="D31" s="679">
        <v>7817</v>
      </c>
      <c r="E31" s="679">
        <v>174</v>
      </c>
      <c r="F31" s="679">
        <v>13529</v>
      </c>
    </row>
    <row r="32" spans="1:6" ht="15.5">
      <c r="A32" s="680" t="s">
        <v>45</v>
      </c>
      <c r="B32" s="679">
        <v>3045</v>
      </c>
      <c r="C32" s="679">
        <v>2683</v>
      </c>
      <c r="D32" s="679">
        <v>8887</v>
      </c>
      <c r="E32" s="679">
        <v>194</v>
      </c>
      <c r="F32" s="679">
        <v>14809</v>
      </c>
    </row>
    <row r="33" spans="1:6" ht="15.5">
      <c r="A33" s="680" t="s">
        <v>46</v>
      </c>
      <c r="B33" s="679">
        <v>2759</v>
      </c>
      <c r="C33" s="679">
        <v>2838</v>
      </c>
      <c r="D33" s="679">
        <v>9999</v>
      </c>
      <c r="E33" s="679">
        <v>219</v>
      </c>
      <c r="F33" s="679">
        <v>15815</v>
      </c>
    </row>
    <row r="34" spans="1:6" ht="15.5">
      <c r="A34" s="680" t="s">
        <v>47</v>
      </c>
      <c r="B34" s="679">
        <v>2049</v>
      </c>
      <c r="C34" s="679">
        <v>3192</v>
      </c>
      <c r="D34" s="679">
        <v>11215</v>
      </c>
      <c r="E34" s="679">
        <v>250</v>
      </c>
      <c r="F34" s="679">
        <v>16706</v>
      </c>
    </row>
    <row r="35" spans="1:6" ht="15.5">
      <c r="A35" s="680" t="s">
        <v>48</v>
      </c>
      <c r="B35" s="679">
        <v>975</v>
      </c>
      <c r="C35" s="679">
        <v>1954</v>
      </c>
      <c r="D35" s="679">
        <v>12479</v>
      </c>
      <c r="E35" s="679">
        <v>273</v>
      </c>
      <c r="F35" s="679">
        <v>15681</v>
      </c>
    </row>
    <row r="36" spans="1:6" ht="15.5">
      <c r="A36" s="680" t="s">
        <v>49</v>
      </c>
      <c r="B36" s="679">
        <v>969</v>
      </c>
      <c r="C36" s="679">
        <v>1167</v>
      </c>
      <c r="D36" s="679">
        <v>13095</v>
      </c>
      <c r="E36" s="679">
        <v>295</v>
      </c>
      <c r="F36" s="679">
        <v>15526</v>
      </c>
    </row>
    <row r="37" spans="1:6" ht="15.5">
      <c r="A37" s="680" t="s">
        <v>55</v>
      </c>
      <c r="B37" s="679">
        <v>948</v>
      </c>
      <c r="C37" s="679">
        <v>935</v>
      </c>
      <c r="D37" s="679">
        <v>13255</v>
      </c>
      <c r="E37" s="679">
        <v>321</v>
      </c>
      <c r="F37" s="679">
        <v>15459</v>
      </c>
    </row>
    <row r="38" spans="1:6" ht="15.5">
      <c r="A38" s="680" t="s">
        <v>158</v>
      </c>
      <c r="B38" s="679">
        <v>729</v>
      </c>
      <c r="C38" s="679">
        <v>740</v>
      </c>
      <c r="D38" s="679">
        <v>13330</v>
      </c>
      <c r="E38" s="679">
        <v>354</v>
      </c>
      <c r="F38" s="679">
        <v>15153</v>
      </c>
    </row>
    <row r="39" spans="1:6" ht="15.5">
      <c r="A39" s="680" t="s">
        <v>2258</v>
      </c>
      <c r="B39" s="679">
        <v>684</v>
      </c>
      <c r="C39" s="679">
        <v>466</v>
      </c>
      <c r="D39" s="679">
        <v>13266</v>
      </c>
      <c r="E39" s="679">
        <v>420</v>
      </c>
      <c r="F39" s="679">
        <v>14836</v>
      </c>
    </row>
    <row r="40" spans="1:6" ht="15.5">
      <c r="A40" s="680" t="s">
        <v>2307</v>
      </c>
      <c r="B40" s="679">
        <v>124</v>
      </c>
      <c r="C40" s="679">
        <v>206</v>
      </c>
      <c r="D40" s="679">
        <v>13237</v>
      </c>
      <c r="E40" s="679">
        <v>459</v>
      </c>
      <c r="F40" s="679">
        <v>14026</v>
      </c>
    </row>
    <row r="41" spans="1:6" ht="15.5">
      <c r="A41" s="680" t="s">
        <v>2308</v>
      </c>
      <c r="B41" s="679">
        <v>132</v>
      </c>
      <c r="C41" s="679">
        <v>225</v>
      </c>
      <c r="D41" s="679">
        <v>13219</v>
      </c>
      <c r="E41" s="679">
        <v>484</v>
      </c>
      <c r="F41" s="679">
        <v>14060</v>
      </c>
    </row>
    <row r="42" spans="1:6" ht="15.5">
      <c r="A42" s="680" t="s">
        <v>2322</v>
      </c>
      <c r="B42" s="679">
        <v>112</v>
      </c>
      <c r="C42" s="679">
        <v>215</v>
      </c>
      <c r="D42" s="679">
        <v>13210</v>
      </c>
      <c r="E42" s="679">
        <v>536</v>
      </c>
      <c r="F42" s="679">
        <v>14073</v>
      </c>
    </row>
    <row r="43" spans="1:6" ht="15.5">
      <c r="A43" s="680" t="s">
        <v>2323</v>
      </c>
      <c r="B43" s="679">
        <v>107</v>
      </c>
      <c r="C43" s="679">
        <v>169</v>
      </c>
      <c r="D43" s="679">
        <v>13175</v>
      </c>
      <c r="E43" s="679">
        <v>578</v>
      </c>
      <c r="F43" s="679">
        <v>14029</v>
      </c>
    </row>
    <row r="44" spans="1:6" ht="15.5">
      <c r="A44" s="680" t="s">
        <v>2324</v>
      </c>
      <c r="B44" s="679">
        <v>107</v>
      </c>
      <c r="C44" s="679">
        <v>164</v>
      </c>
      <c r="D44" s="679">
        <v>13146</v>
      </c>
      <c r="E44" s="679">
        <v>612</v>
      </c>
      <c r="F44" s="679">
        <v>14029</v>
      </c>
    </row>
    <row r="45" spans="1:6" ht="15.5">
      <c r="A45" s="680" t="s">
        <v>2333</v>
      </c>
      <c r="B45" s="679">
        <v>107</v>
      </c>
      <c r="C45" s="679">
        <v>163</v>
      </c>
      <c r="D45" s="679">
        <v>13115</v>
      </c>
      <c r="E45" s="679">
        <v>643</v>
      </c>
      <c r="F45" s="679">
        <v>14028</v>
      </c>
    </row>
    <row r="46" spans="1:6" ht="15.5">
      <c r="A46" s="680" t="s">
        <v>2334</v>
      </c>
      <c r="B46" s="679">
        <v>107</v>
      </c>
      <c r="C46" s="679">
        <v>163</v>
      </c>
      <c r="D46" s="679">
        <v>13075</v>
      </c>
      <c r="E46" s="679">
        <v>683</v>
      </c>
      <c r="F46" s="679">
        <v>14028</v>
      </c>
    </row>
    <row r="47" spans="1:6" ht="15.5">
      <c r="A47" s="680" t="s">
        <v>2335</v>
      </c>
      <c r="B47" s="679">
        <v>107</v>
      </c>
      <c r="C47" s="679">
        <v>163</v>
      </c>
      <c r="D47" s="679">
        <v>13045</v>
      </c>
      <c r="E47" s="679">
        <v>713</v>
      </c>
      <c r="F47" s="679">
        <v>14028</v>
      </c>
    </row>
    <row r="48" spans="1:6" ht="15.5">
      <c r="A48" s="680" t="s">
        <v>2345</v>
      </c>
      <c r="B48" s="679">
        <v>109</v>
      </c>
      <c r="C48" s="679">
        <v>165</v>
      </c>
      <c r="D48" s="679">
        <v>13001</v>
      </c>
      <c r="E48" s="679">
        <v>757</v>
      </c>
      <c r="F48" s="679">
        <v>14032</v>
      </c>
    </row>
    <row r="49" spans="1:6" ht="15.5">
      <c r="A49" s="680" t="s">
        <v>2348</v>
      </c>
      <c r="B49" s="679">
        <v>108</v>
      </c>
      <c r="C49" s="679">
        <v>163</v>
      </c>
      <c r="D49" s="679">
        <v>12957</v>
      </c>
      <c r="E49" s="679">
        <v>801</v>
      </c>
      <c r="F49" s="679">
        <v>14029</v>
      </c>
    </row>
    <row r="50" spans="1:6" ht="15.5">
      <c r="A50" s="680" t="s">
        <v>2349</v>
      </c>
      <c r="B50" s="679">
        <v>107</v>
      </c>
      <c r="C50" s="679">
        <v>162</v>
      </c>
      <c r="D50" s="679">
        <v>12901</v>
      </c>
      <c r="E50" s="679">
        <v>858</v>
      </c>
      <c r="F50" s="679">
        <v>14028</v>
      </c>
    </row>
    <row r="51" spans="1:6" ht="15.5">
      <c r="A51" s="680" t="s">
        <v>2358</v>
      </c>
      <c r="B51" s="679">
        <v>107</v>
      </c>
      <c r="C51" s="679">
        <v>162</v>
      </c>
      <c r="D51" s="679">
        <v>12844</v>
      </c>
      <c r="E51" s="679">
        <v>915</v>
      </c>
      <c r="F51" s="679">
        <v>14028</v>
      </c>
    </row>
    <row r="52" spans="1:6" ht="15.5">
      <c r="A52" s="680" t="s">
        <v>2359</v>
      </c>
      <c r="B52" s="679">
        <v>108</v>
      </c>
      <c r="C52" s="679">
        <v>163</v>
      </c>
      <c r="D52" s="679">
        <v>12771</v>
      </c>
      <c r="E52" s="679">
        <v>987</v>
      </c>
      <c r="F52" s="679">
        <v>14029</v>
      </c>
    </row>
    <row r="53" spans="1:6" ht="15.5">
      <c r="A53" s="680" t="s">
        <v>2361</v>
      </c>
      <c r="B53" s="679">
        <v>108</v>
      </c>
      <c r="C53" s="679">
        <v>163</v>
      </c>
      <c r="D53" s="679">
        <v>12740</v>
      </c>
      <c r="E53" s="679">
        <v>1018</v>
      </c>
      <c r="F53" s="679">
        <v>14029</v>
      </c>
    </row>
    <row r="54" spans="1:6" ht="15.5">
      <c r="A54" s="680" t="s">
        <v>2366</v>
      </c>
      <c r="B54" s="679">
        <v>108</v>
      </c>
      <c r="C54" s="679">
        <v>163</v>
      </c>
      <c r="D54" s="679">
        <v>12674</v>
      </c>
      <c r="E54" s="679">
        <v>1084</v>
      </c>
      <c r="F54" s="679">
        <v>14029</v>
      </c>
    </row>
    <row r="55" spans="1:6" ht="15.5">
      <c r="A55" s="680" t="s">
        <v>2367</v>
      </c>
      <c r="B55" s="679">
        <v>108</v>
      </c>
      <c r="C55" s="679">
        <v>162</v>
      </c>
      <c r="D55" s="679">
        <v>12635</v>
      </c>
      <c r="E55" s="679">
        <v>1124</v>
      </c>
      <c r="F55" s="679">
        <v>14029</v>
      </c>
    </row>
    <row r="56" spans="1:6" ht="15.5">
      <c r="A56" s="680" t="s">
        <v>2368</v>
      </c>
      <c r="B56" s="679">
        <v>68</v>
      </c>
      <c r="C56" s="679">
        <v>164</v>
      </c>
      <c r="D56" s="679">
        <v>12576</v>
      </c>
      <c r="E56" s="679">
        <v>1182</v>
      </c>
      <c r="F56" s="679">
        <v>13990</v>
      </c>
    </row>
    <row r="57" spans="1:6" ht="15.5">
      <c r="A57" s="680" t="s">
        <v>2376</v>
      </c>
      <c r="B57" s="681">
        <v>115</v>
      </c>
      <c r="C57" s="682">
        <v>19</v>
      </c>
      <c r="D57" s="681">
        <v>12547</v>
      </c>
      <c r="E57" s="681">
        <v>1217</v>
      </c>
      <c r="F57" s="679">
        <v>13898</v>
      </c>
    </row>
    <row r="58" spans="1:6" ht="15.5">
      <c r="A58" s="680" t="s">
        <v>2377</v>
      </c>
      <c r="B58" s="681">
        <v>130</v>
      </c>
      <c r="C58" s="682">
        <v>19</v>
      </c>
      <c r="D58" s="681">
        <v>12508</v>
      </c>
      <c r="E58" s="681">
        <v>1262</v>
      </c>
      <c r="F58" s="679">
        <v>13919</v>
      </c>
    </row>
    <row r="59" spans="1:6" ht="15.5">
      <c r="A59" s="683" t="s">
        <v>2384</v>
      </c>
      <c r="B59" s="684">
        <v>111</v>
      </c>
      <c r="C59" s="684">
        <v>23</v>
      </c>
      <c r="D59" s="684">
        <v>12481</v>
      </c>
      <c r="E59" s="684">
        <v>1295</v>
      </c>
      <c r="F59" s="684">
        <v>13910</v>
      </c>
    </row>
    <row r="60" spans="1:6" customFormat="1" ht="15.5">
      <c r="A60" s="683" t="s">
        <v>2405</v>
      </c>
      <c r="B60" s="684">
        <v>98</v>
      </c>
      <c r="C60" s="684">
        <v>31</v>
      </c>
      <c r="D60" s="684">
        <v>12440</v>
      </c>
      <c r="E60" s="684">
        <v>1338</v>
      </c>
      <c r="F60" s="684">
        <v>13907</v>
      </c>
    </row>
    <row r="61" spans="1:6" customFormat="1" ht="15.5">
      <c r="A61" s="683" t="s">
        <v>2406</v>
      </c>
      <c r="B61" s="684">
        <v>114</v>
      </c>
      <c r="C61" s="684">
        <v>33</v>
      </c>
      <c r="D61" s="684">
        <v>12385</v>
      </c>
      <c r="E61" s="684">
        <v>1400</v>
      </c>
      <c r="F61" s="684">
        <v>13932</v>
      </c>
    </row>
    <row r="62" spans="1:6" ht="15.5">
      <c r="A62" s="685" t="s">
        <v>2407</v>
      </c>
      <c r="B62" s="686">
        <v>126</v>
      </c>
      <c r="C62" s="686">
        <v>29</v>
      </c>
      <c r="D62" s="686">
        <v>12337</v>
      </c>
      <c r="E62" s="686">
        <v>1457</v>
      </c>
      <c r="F62" s="686">
        <v>13949</v>
      </c>
    </row>
    <row r="63" spans="1:6" ht="15.5">
      <c r="A63" s="683" t="s">
        <v>2422</v>
      </c>
      <c r="B63" s="684">
        <v>117</v>
      </c>
      <c r="C63" s="684">
        <v>32</v>
      </c>
      <c r="D63" s="684">
        <v>12300</v>
      </c>
      <c r="E63" s="684">
        <v>1505</v>
      </c>
      <c r="F63" s="684">
        <v>13954</v>
      </c>
    </row>
    <row r="64" spans="1:6" ht="15.5">
      <c r="A64" s="683" t="s">
        <v>2423</v>
      </c>
      <c r="B64" s="684">
        <v>124</v>
      </c>
      <c r="C64" s="684">
        <v>30</v>
      </c>
      <c r="D64" s="684">
        <v>12256</v>
      </c>
      <c r="E64" s="684">
        <v>1560</v>
      </c>
      <c r="F64" s="684">
        <v>13970</v>
      </c>
    </row>
    <row r="65" spans="1:6" ht="15.5">
      <c r="A65" s="685" t="s">
        <v>2424</v>
      </c>
      <c r="B65" s="686">
        <v>116</v>
      </c>
      <c r="C65" s="686">
        <v>29</v>
      </c>
      <c r="D65" s="686">
        <v>12240</v>
      </c>
      <c r="E65" s="686">
        <v>1583</v>
      </c>
      <c r="F65" s="686">
        <v>13968</v>
      </c>
    </row>
    <row r="66" spans="1:6" ht="15.5">
      <c r="A66" s="685" t="s">
        <v>2435</v>
      </c>
      <c r="B66" s="686">
        <v>122</v>
      </c>
      <c r="C66" s="686">
        <v>28</v>
      </c>
      <c r="D66" s="686">
        <v>12172</v>
      </c>
      <c r="E66" s="686">
        <v>1651</v>
      </c>
      <c r="F66" s="686">
        <v>13973</v>
      </c>
    </row>
    <row r="67" spans="1:6" ht="15.5">
      <c r="A67" s="685" t="s">
        <v>2436</v>
      </c>
      <c r="B67" s="686">
        <v>117</v>
      </c>
      <c r="C67" s="686">
        <v>32</v>
      </c>
      <c r="D67" s="686">
        <v>12129</v>
      </c>
      <c r="E67" s="686">
        <v>1696</v>
      </c>
      <c r="F67" s="686">
        <v>13974</v>
      </c>
    </row>
    <row r="68" spans="1:6" ht="15.5">
      <c r="A68" s="685" t="s">
        <v>2437</v>
      </c>
      <c r="B68" s="686">
        <v>120</v>
      </c>
      <c r="C68" s="686">
        <v>28</v>
      </c>
      <c r="D68" s="686">
        <v>12088</v>
      </c>
      <c r="E68" s="686">
        <v>1737</v>
      </c>
      <c r="F68" s="686">
        <v>13973</v>
      </c>
    </row>
    <row r="69" spans="1:6" ht="15.5">
      <c r="A69" s="685" t="s">
        <v>2444</v>
      </c>
      <c r="B69" s="686">
        <v>99</v>
      </c>
      <c r="C69" s="686">
        <v>29</v>
      </c>
      <c r="D69" s="686">
        <v>12067</v>
      </c>
      <c r="E69" s="686">
        <v>1758</v>
      </c>
      <c r="F69" s="686">
        <v>13953</v>
      </c>
    </row>
    <row r="70" spans="1:6" ht="15.5">
      <c r="A70" s="685" t="s">
        <v>2445</v>
      </c>
      <c r="B70" s="686">
        <v>102</v>
      </c>
      <c r="C70" s="686">
        <v>28</v>
      </c>
      <c r="D70" s="686">
        <v>12030</v>
      </c>
      <c r="E70" s="686">
        <v>1796</v>
      </c>
      <c r="F70" s="686">
        <v>13956</v>
      </c>
    </row>
    <row r="71" spans="1:6" ht="15.5">
      <c r="A71" s="685" t="s">
        <v>2446</v>
      </c>
      <c r="B71" s="686">
        <v>100</v>
      </c>
      <c r="C71" s="686">
        <v>28</v>
      </c>
      <c r="D71" s="686">
        <v>11998</v>
      </c>
      <c r="E71" s="686">
        <v>1829</v>
      </c>
      <c r="F71" s="686">
        <v>13955</v>
      </c>
    </row>
    <row r="72" spans="1:6" ht="15.5">
      <c r="A72" s="685" t="s">
        <v>2458</v>
      </c>
      <c r="B72" s="686">
        <v>103</v>
      </c>
      <c r="C72" s="686">
        <v>27</v>
      </c>
      <c r="D72" s="686">
        <v>11955</v>
      </c>
      <c r="E72" s="686">
        <v>1874</v>
      </c>
      <c r="F72" s="686">
        <v>13959</v>
      </c>
    </row>
    <row r="73" spans="1:6" ht="15.5">
      <c r="A73" s="685" t="s">
        <v>2459</v>
      </c>
      <c r="B73" s="686">
        <v>96</v>
      </c>
      <c r="C73" s="686">
        <v>28</v>
      </c>
      <c r="D73" s="686">
        <v>11876</v>
      </c>
      <c r="E73" s="686">
        <v>1954</v>
      </c>
      <c r="F73" s="686">
        <v>13954</v>
      </c>
    </row>
    <row r="74" spans="1:6" ht="15.5">
      <c r="A74" s="685" t="s">
        <v>2460</v>
      </c>
      <c r="B74" s="686">
        <v>96</v>
      </c>
      <c r="C74" s="686">
        <v>28</v>
      </c>
      <c r="D74" s="686">
        <v>11827</v>
      </c>
      <c r="E74" s="686">
        <v>2003</v>
      </c>
      <c r="F74" s="686">
        <v>13954</v>
      </c>
    </row>
    <row r="75" spans="1:6" ht="15.5">
      <c r="A75" s="685" t="s">
        <v>2504</v>
      </c>
      <c r="B75" s="686">
        <v>99</v>
      </c>
      <c r="C75" s="686">
        <v>28</v>
      </c>
      <c r="D75" s="686">
        <v>11777</v>
      </c>
      <c r="E75" s="686">
        <v>2053</v>
      </c>
      <c r="F75" s="686">
        <v>13957</v>
      </c>
    </row>
    <row r="76" spans="1:6" ht="15.5">
      <c r="A76" s="685" t="s">
        <v>2502</v>
      </c>
      <c r="B76" s="686">
        <v>99</v>
      </c>
      <c r="C76" s="686">
        <v>29</v>
      </c>
      <c r="D76" s="686">
        <v>11731</v>
      </c>
      <c r="E76" s="686">
        <v>2099</v>
      </c>
      <c r="F76" s="686">
        <v>13958</v>
      </c>
    </row>
    <row r="77" spans="1:6" ht="15.5">
      <c r="A77" s="685" t="s">
        <v>2531</v>
      </c>
      <c r="B77" s="686">
        <v>4</v>
      </c>
      <c r="C77" s="686">
        <v>31</v>
      </c>
      <c r="D77" s="686">
        <v>11711</v>
      </c>
      <c r="E77" s="686">
        <v>2123</v>
      </c>
      <c r="F77" s="686">
        <v>13869</v>
      </c>
    </row>
    <row r="78" spans="1:6" s="130" customFormat="1" ht="15.5">
      <c r="A78" s="685" t="s">
        <v>2532</v>
      </c>
      <c r="B78" s="686">
        <v>4</v>
      </c>
      <c r="C78" s="686">
        <v>6</v>
      </c>
      <c r="D78" s="686">
        <v>11672</v>
      </c>
      <c r="E78" s="686">
        <v>2188</v>
      </c>
      <c r="F78" s="686">
        <v>13870</v>
      </c>
    </row>
    <row r="79" spans="1:6" s="130" customFormat="1" ht="15.5">
      <c r="A79" s="685" t="s">
        <v>2555</v>
      </c>
      <c r="B79" s="686">
        <v>3</v>
      </c>
      <c r="C79" s="686">
        <v>5</v>
      </c>
      <c r="D79" s="686">
        <v>11613</v>
      </c>
      <c r="E79" s="686">
        <v>2249</v>
      </c>
      <c r="F79" s="686">
        <v>13870</v>
      </c>
    </row>
    <row r="80" spans="1:6" s="139" customFormat="1" ht="15.5">
      <c r="A80" s="685" t="s">
        <v>2556</v>
      </c>
      <c r="B80" s="686">
        <v>3</v>
      </c>
      <c r="C80" s="686">
        <v>4</v>
      </c>
      <c r="D80" s="686">
        <v>11561</v>
      </c>
      <c r="E80" s="686">
        <v>2302</v>
      </c>
      <c r="F80" s="686">
        <v>13870</v>
      </c>
    </row>
    <row r="81" spans="1:7" s="139" customFormat="1" ht="15.5">
      <c r="A81" s="685" t="s">
        <v>2557</v>
      </c>
      <c r="B81" s="686">
        <v>2</v>
      </c>
      <c r="C81" s="686">
        <v>1</v>
      </c>
      <c r="D81" s="686">
        <v>11523</v>
      </c>
      <c r="E81" s="686">
        <v>2343</v>
      </c>
      <c r="F81" s="686">
        <v>13869</v>
      </c>
    </row>
    <row r="82" spans="1:7" s="145" customFormat="1" ht="15.5">
      <c r="A82" s="578" t="s">
        <v>2568</v>
      </c>
      <c r="B82" s="681">
        <v>2</v>
      </c>
      <c r="C82" s="681">
        <v>1</v>
      </c>
      <c r="D82" s="681">
        <v>11477</v>
      </c>
      <c r="E82" s="681">
        <v>2389</v>
      </c>
      <c r="F82" s="681">
        <v>13869</v>
      </c>
    </row>
    <row r="83" spans="1:7" s="145" customFormat="1" ht="15.5">
      <c r="A83" s="680" t="s">
        <v>2569</v>
      </c>
      <c r="B83" s="686">
        <v>2</v>
      </c>
      <c r="C83" s="686">
        <v>1</v>
      </c>
      <c r="D83" s="686">
        <v>11433</v>
      </c>
      <c r="E83" s="686">
        <v>2433</v>
      </c>
      <c r="F83" s="686">
        <v>13869</v>
      </c>
    </row>
    <row r="84" spans="1:7" s="157" customFormat="1" ht="15.5">
      <c r="A84" s="680" t="s">
        <v>2570</v>
      </c>
      <c r="B84" s="686">
        <v>1</v>
      </c>
      <c r="C84" s="686">
        <v>0</v>
      </c>
      <c r="D84" s="686">
        <v>11384</v>
      </c>
      <c r="E84" s="686">
        <v>2483</v>
      </c>
      <c r="F84" s="686">
        <v>13868</v>
      </c>
    </row>
    <row r="85" spans="1:7" s="145" customFormat="1" ht="15.5">
      <c r="A85" s="687" t="s">
        <v>2589</v>
      </c>
      <c r="B85" s="688">
        <v>1</v>
      </c>
      <c r="C85" s="688">
        <v>0</v>
      </c>
      <c r="D85" s="688">
        <v>11354</v>
      </c>
      <c r="E85" s="688">
        <v>2513</v>
      </c>
      <c r="F85" s="688">
        <v>13868</v>
      </c>
    </row>
    <row r="86" spans="1:7" s="158" customFormat="1" ht="15.5">
      <c r="A86" s="689" t="s">
        <v>2590</v>
      </c>
      <c r="B86" s="688">
        <v>1</v>
      </c>
      <c r="C86" s="688">
        <v>0</v>
      </c>
      <c r="D86" s="688">
        <v>11312</v>
      </c>
      <c r="E86" s="688">
        <v>2555</v>
      </c>
      <c r="F86" s="688">
        <v>13868</v>
      </c>
    </row>
    <row r="87" spans="1:7" s="165" customFormat="1" ht="15.5">
      <c r="A87" s="685" t="s">
        <v>2600</v>
      </c>
      <c r="B87" s="686">
        <v>0</v>
      </c>
      <c r="C87" s="686">
        <v>0</v>
      </c>
      <c r="D87" s="686">
        <v>11242</v>
      </c>
      <c r="E87" s="686">
        <v>2625</v>
      </c>
      <c r="F87" s="686">
        <v>13867</v>
      </c>
    </row>
    <row r="88" spans="1:7" s="165" customFormat="1" ht="15.5">
      <c r="A88" s="685" t="s">
        <v>2599</v>
      </c>
      <c r="B88" s="686">
        <v>0</v>
      </c>
      <c r="C88" s="686">
        <v>0</v>
      </c>
      <c r="D88" s="686">
        <v>11190</v>
      </c>
      <c r="E88" s="686">
        <v>2677</v>
      </c>
      <c r="F88" s="686">
        <v>13867</v>
      </c>
      <c r="G88" s="22"/>
    </row>
    <row r="89" spans="1:7" s="177" customFormat="1" ht="15.5">
      <c r="A89" s="685" t="s">
        <v>2610</v>
      </c>
      <c r="B89" s="686">
        <v>0</v>
      </c>
      <c r="C89" s="686">
        <v>0</v>
      </c>
      <c r="D89" s="686">
        <v>11151</v>
      </c>
      <c r="E89" s="686">
        <v>2716</v>
      </c>
      <c r="F89" s="686">
        <v>13867</v>
      </c>
      <c r="G89" s="22"/>
    </row>
    <row r="90" spans="1:7" s="177" customFormat="1" ht="15.5">
      <c r="A90" s="685" t="s">
        <v>2613</v>
      </c>
      <c r="B90" s="686">
        <v>0</v>
      </c>
      <c r="C90" s="686">
        <v>0</v>
      </c>
      <c r="D90" s="686">
        <v>11094</v>
      </c>
      <c r="E90" s="686">
        <v>2773</v>
      </c>
      <c r="F90" s="686">
        <v>13867</v>
      </c>
      <c r="G90" s="22"/>
    </row>
    <row r="91" spans="1:7" s="177" customFormat="1" ht="15.5">
      <c r="A91" s="685" t="s">
        <v>2614</v>
      </c>
      <c r="B91" s="686">
        <v>0</v>
      </c>
      <c r="C91" s="686">
        <v>0</v>
      </c>
      <c r="D91" s="686">
        <v>11048</v>
      </c>
      <c r="E91" s="686">
        <v>2819</v>
      </c>
      <c r="F91" s="686">
        <v>13867</v>
      </c>
      <c r="G91" s="212"/>
    </row>
    <row r="92" spans="1:7" s="190" customFormat="1" ht="15.5">
      <c r="A92" s="685" t="s">
        <v>2619</v>
      </c>
      <c r="B92" s="686">
        <v>0</v>
      </c>
      <c r="C92" s="686">
        <v>0</v>
      </c>
      <c r="D92" s="686">
        <v>11000</v>
      </c>
      <c r="E92" s="686">
        <v>2867</v>
      </c>
      <c r="F92" s="686">
        <v>13867</v>
      </c>
      <c r="G92" s="212"/>
    </row>
    <row r="93" spans="1:7" s="190" customFormat="1" ht="15.5">
      <c r="A93" s="685" t="s">
        <v>2620</v>
      </c>
      <c r="B93" s="686">
        <v>0</v>
      </c>
      <c r="C93" s="686">
        <v>0</v>
      </c>
      <c r="D93" s="686">
        <v>10980</v>
      </c>
      <c r="E93" s="686">
        <v>2887</v>
      </c>
      <c r="F93" s="686">
        <v>13867</v>
      </c>
      <c r="G93" s="212"/>
    </row>
    <row r="94" spans="1:7" s="190" customFormat="1" ht="15.5">
      <c r="A94" s="680" t="s">
        <v>2621</v>
      </c>
      <c r="B94" s="686">
        <v>0</v>
      </c>
      <c r="C94" s="686">
        <v>0</v>
      </c>
      <c r="D94" s="686">
        <v>10952</v>
      </c>
      <c r="E94" s="686">
        <v>2915</v>
      </c>
      <c r="F94" s="686">
        <v>13867</v>
      </c>
      <c r="G94" s="212"/>
    </row>
    <row r="95" spans="1:7" s="216" customFormat="1" ht="15.5">
      <c r="A95" s="680" t="s">
        <v>2627</v>
      </c>
      <c r="B95" s="686">
        <v>0</v>
      </c>
      <c r="C95" s="686">
        <v>0</v>
      </c>
      <c r="D95" s="686">
        <v>10913</v>
      </c>
      <c r="E95" s="686">
        <v>2954</v>
      </c>
      <c r="F95" s="686">
        <v>13867</v>
      </c>
      <c r="G95" s="212"/>
    </row>
    <row r="96" spans="1:7" s="216" customFormat="1" ht="15.5">
      <c r="A96" s="680" t="s">
        <v>2631</v>
      </c>
      <c r="B96" s="686">
        <v>0</v>
      </c>
      <c r="C96" s="686">
        <v>0</v>
      </c>
      <c r="D96" s="686">
        <v>10874</v>
      </c>
      <c r="E96" s="686">
        <v>2993</v>
      </c>
      <c r="F96" s="686">
        <v>13867</v>
      </c>
      <c r="G96" s="212"/>
    </row>
    <row r="97" spans="1:8" s="216" customFormat="1" ht="15.5">
      <c r="A97" s="680" t="s">
        <v>2630</v>
      </c>
      <c r="B97" s="686">
        <v>0</v>
      </c>
      <c r="C97" s="686">
        <v>0</v>
      </c>
      <c r="D97" s="686">
        <v>10834</v>
      </c>
      <c r="E97" s="686">
        <v>3033</v>
      </c>
      <c r="F97" s="686">
        <v>13867</v>
      </c>
      <c r="G97" s="212"/>
    </row>
    <row r="98" spans="1:8" s="225" customFormat="1" ht="15.5">
      <c r="A98" s="689" t="s">
        <v>2661</v>
      </c>
      <c r="B98" s="688">
        <v>0</v>
      </c>
      <c r="C98" s="688">
        <v>0</v>
      </c>
      <c r="D98" s="688">
        <v>10786</v>
      </c>
      <c r="E98" s="688">
        <v>3081</v>
      </c>
      <c r="F98" s="688">
        <v>13867</v>
      </c>
      <c r="G98" s="212"/>
    </row>
    <row r="99" spans="1:8" s="225" customFormat="1" ht="15.5">
      <c r="A99" s="689" t="s">
        <v>2662</v>
      </c>
      <c r="B99" s="688">
        <v>0</v>
      </c>
      <c r="C99" s="688">
        <v>0</v>
      </c>
      <c r="D99" s="688">
        <v>10731</v>
      </c>
      <c r="E99" s="688">
        <v>3136</v>
      </c>
      <c r="F99" s="688">
        <v>13867</v>
      </c>
      <c r="G99" s="212"/>
    </row>
    <row r="100" spans="1:8" s="225" customFormat="1" ht="15.5">
      <c r="A100" s="689" t="s">
        <v>2663</v>
      </c>
      <c r="B100" s="688">
        <v>0</v>
      </c>
      <c r="C100" s="688">
        <v>0</v>
      </c>
      <c r="D100" s="688">
        <v>10663</v>
      </c>
      <c r="E100" s="688">
        <v>3204</v>
      </c>
      <c r="F100" s="688">
        <v>13867</v>
      </c>
      <c r="G100" s="212"/>
    </row>
    <row r="101" spans="1:8" s="238" customFormat="1" ht="15.5">
      <c r="A101" s="685" t="s">
        <v>2668</v>
      </c>
      <c r="B101" s="686">
        <v>0</v>
      </c>
      <c r="C101" s="686">
        <v>0</v>
      </c>
      <c r="D101" s="686">
        <v>10619</v>
      </c>
      <c r="E101" s="686">
        <v>3248</v>
      </c>
      <c r="F101" s="686">
        <v>13867</v>
      </c>
      <c r="G101" s="212"/>
    </row>
    <row r="102" spans="1:8" s="238" customFormat="1" ht="15.5">
      <c r="A102" s="685" t="s">
        <v>2669</v>
      </c>
      <c r="B102" s="686">
        <v>0</v>
      </c>
      <c r="C102" s="686">
        <v>0</v>
      </c>
      <c r="D102" s="686">
        <v>10565</v>
      </c>
      <c r="E102" s="686">
        <v>3302</v>
      </c>
      <c r="F102" s="686">
        <v>13867</v>
      </c>
      <c r="G102" s="212"/>
    </row>
    <row r="103" spans="1:8" s="238" customFormat="1" ht="15.5">
      <c r="A103" s="685" t="s">
        <v>2670</v>
      </c>
      <c r="B103" s="686">
        <v>0</v>
      </c>
      <c r="C103" s="686">
        <v>0</v>
      </c>
      <c r="D103" s="686">
        <v>10488</v>
      </c>
      <c r="E103" s="686">
        <v>3379</v>
      </c>
      <c r="F103" s="686">
        <v>13867</v>
      </c>
      <c r="G103" s="212"/>
    </row>
    <row r="104" spans="1:8" s="247" customFormat="1" ht="15.5">
      <c r="A104" s="685" t="s">
        <v>2673</v>
      </c>
      <c r="B104" s="686">
        <v>0</v>
      </c>
      <c r="C104" s="686">
        <v>0</v>
      </c>
      <c r="D104" s="686">
        <v>10421</v>
      </c>
      <c r="E104" s="686">
        <v>3446</v>
      </c>
      <c r="F104" s="686">
        <v>13867</v>
      </c>
      <c r="G104" s="212"/>
    </row>
    <row r="105" spans="1:8" s="247" customFormat="1" ht="15.5">
      <c r="A105" s="685" t="s">
        <v>2674</v>
      </c>
      <c r="B105" s="686">
        <v>0</v>
      </c>
      <c r="C105" s="686">
        <v>0</v>
      </c>
      <c r="D105" s="686">
        <v>10365</v>
      </c>
      <c r="E105" s="686">
        <v>3502</v>
      </c>
      <c r="F105" s="686">
        <v>13867</v>
      </c>
      <c r="G105" s="212"/>
    </row>
    <row r="106" spans="1:8" s="247" customFormat="1" ht="15.5">
      <c r="A106" s="685" t="s">
        <v>2675</v>
      </c>
      <c r="B106" s="686">
        <v>0</v>
      </c>
      <c r="C106" s="686">
        <v>0</v>
      </c>
      <c r="D106" s="686">
        <v>10245</v>
      </c>
      <c r="E106" s="686">
        <v>3622</v>
      </c>
      <c r="F106" s="686">
        <v>13867</v>
      </c>
      <c r="G106" s="212"/>
    </row>
    <row r="107" spans="1:8" s="1024" customFormat="1" ht="15.5">
      <c r="A107" s="685" t="s">
        <v>3293</v>
      </c>
      <c r="B107" s="686">
        <v>0</v>
      </c>
      <c r="C107" s="686">
        <v>0</v>
      </c>
      <c r="D107" s="686">
        <v>10199</v>
      </c>
      <c r="E107" s="686">
        <v>3668</v>
      </c>
      <c r="F107" s="686">
        <v>13867</v>
      </c>
      <c r="G107" s="212"/>
    </row>
    <row r="108" spans="1:8" s="1024" customFormat="1" ht="15.5">
      <c r="A108" s="685" t="s">
        <v>3297</v>
      </c>
      <c r="B108" s="686">
        <v>0</v>
      </c>
      <c r="C108" s="686">
        <v>0</v>
      </c>
      <c r="D108" s="686">
        <v>10163</v>
      </c>
      <c r="E108" s="686">
        <v>3704</v>
      </c>
      <c r="F108" s="686">
        <v>13867</v>
      </c>
      <c r="G108" s="212"/>
    </row>
    <row r="109" spans="1:8" s="1024" customFormat="1" ht="15.5">
      <c r="A109" s="685" t="s">
        <v>3298</v>
      </c>
      <c r="B109" s="686">
        <v>0</v>
      </c>
      <c r="C109" s="686">
        <v>0</v>
      </c>
      <c r="D109" s="686">
        <v>10112</v>
      </c>
      <c r="E109" s="686">
        <v>3755</v>
      </c>
      <c r="F109" s="686">
        <v>13867</v>
      </c>
      <c r="G109" s="212"/>
      <c r="H109" s="22"/>
    </row>
    <row r="110" spans="1:8" s="1048" customFormat="1" ht="15.5">
      <c r="A110" s="685" t="s">
        <v>3308</v>
      </c>
      <c r="B110" s="686">
        <v>0</v>
      </c>
      <c r="C110" s="686">
        <v>0</v>
      </c>
      <c r="D110" s="686">
        <v>10060</v>
      </c>
      <c r="E110" s="686">
        <v>3807</v>
      </c>
      <c r="F110" s="686">
        <v>13867</v>
      </c>
      <c r="G110" s="212"/>
      <c r="H110" s="22"/>
    </row>
    <row r="111" spans="1:8" s="1048" customFormat="1" ht="15.5">
      <c r="A111" s="685" t="s">
        <v>3318</v>
      </c>
      <c r="B111" s="686">
        <v>0</v>
      </c>
      <c r="C111" s="686">
        <v>0</v>
      </c>
      <c r="D111" s="686">
        <v>10021</v>
      </c>
      <c r="E111" s="686">
        <v>3846</v>
      </c>
      <c r="F111" s="686">
        <v>13867</v>
      </c>
      <c r="G111" s="212"/>
      <c r="H111" s="22"/>
    </row>
    <row r="112" spans="1:8" s="1048" customFormat="1" ht="15.5">
      <c r="A112" s="685" t="s">
        <v>3319</v>
      </c>
      <c r="B112" s="686">
        <v>0</v>
      </c>
      <c r="C112" s="686">
        <v>0</v>
      </c>
      <c r="D112" s="686">
        <v>9971</v>
      </c>
      <c r="E112" s="686">
        <v>3896</v>
      </c>
      <c r="F112" s="686">
        <v>13867</v>
      </c>
      <c r="G112" s="212"/>
      <c r="H112" s="22"/>
    </row>
    <row r="113" spans="1:8" s="1048" customFormat="1" ht="15.5">
      <c r="A113" s="685" t="s">
        <v>3355</v>
      </c>
      <c r="B113" s="686">
        <v>0</v>
      </c>
      <c r="C113" s="686">
        <v>0</v>
      </c>
      <c r="D113" s="686">
        <v>9942</v>
      </c>
      <c r="E113" s="686">
        <v>3925</v>
      </c>
      <c r="F113" s="686">
        <v>13867</v>
      </c>
      <c r="G113" s="212"/>
      <c r="H113" s="22"/>
    </row>
    <row r="114" spans="1:8" s="1048" customFormat="1" ht="15.5">
      <c r="A114" s="685" t="s">
        <v>3360</v>
      </c>
      <c r="B114" s="686">
        <v>0</v>
      </c>
      <c r="C114" s="686">
        <v>0</v>
      </c>
      <c r="D114" s="686">
        <v>9897</v>
      </c>
      <c r="E114" s="686">
        <v>3970</v>
      </c>
      <c r="F114" s="686">
        <v>13867</v>
      </c>
      <c r="G114" s="212"/>
      <c r="H114" s="22"/>
    </row>
    <row r="115" spans="1:8" s="1048" customFormat="1" ht="15.5">
      <c r="A115" s="685" t="s">
        <v>3361</v>
      </c>
      <c r="B115" s="686">
        <v>0</v>
      </c>
      <c r="C115" s="686">
        <v>0</v>
      </c>
      <c r="D115" s="686">
        <v>9845</v>
      </c>
      <c r="E115" s="686">
        <v>4022</v>
      </c>
      <c r="F115" s="686">
        <v>13867</v>
      </c>
      <c r="G115" s="212"/>
      <c r="H115" s="22"/>
    </row>
    <row r="116" spans="1:8" ht="28.5" customHeight="1">
      <c r="A116" s="692" t="s">
        <v>2963</v>
      </c>
      <c r="B116" s="692"/>
      <c r="C116" s="692"/>
      <c r="D116" s="692"/>
      <c r="E116" s="692"/>
      <c r="F116" s="692"/>
    </row>
    <row r="117" spans="1:8" ht="16.899999999999999" customHeight="1">
      <c r="A117" s="255" t="s">
        <v>2964</v>
      </c>
      <c r="B117" s="255"/>
      <c r="C117" s="255"/>
      <c r="D117" s="255"/>
      <c r="E117" s="255"/>
      <c r="F117" s="255"/>
    </row>
    <row r="118" spans="1:8" s="1024" customFormat="1" ht="16.899999999999999" customHeight="1">
      <c r="A118" s="255" t="s">
        <v>3300</v>
      </c>
      <c r="B118" s="255"/>
      <c r="C118" s="255"/>
      <c r="D118" s="255"/>
      <c r="E118" s="255"/>
      <c r="F118" s="255"/>
    </row>
    <row r="119" spans="1:8" s="1030" customFormat="1">
      <c r="A119" s="255" t="s">
        <v>3362</v>
      </c>
      <c r="B119" s="255"/>
      <c r="C119" s="255"/>
      <c r="D119" s="255"/>
      <c r="E119" s="255"/>
      <c r="F119" s="255"/>
    </row>
    <row r="120" spans="1:8" ht="16.899999999999999" customHeight="1">
      <c r="A120" s="255" t="s">
        <v>2965</v>
      </c>
      <c r="B120" s="255"/>
      <c r="C120" s="255"/>
      <c r="D120" s="255"/>
      <c r="E120" s="255"/>
      <c r="F120" s="255"/>
    </row>
    <row r="121" spans="1:8" ht="16.899999999999999" customHeight="1">
      <c r="A121" s="690" t="s">
        <v>2966</v>
      </c>
      <c r="B121" s="690"/>
      <c r="C121" s="690"/>
      <c r="D121" s="690"/>
      <c r="E121" s="690"/>
      <c r="F121" s="690"/>
    </row>
    <row r="122" spans="1:8">
      <c r="A122" s="67" t="s">
        <v>1</v>
      </c>
      <c r="B122" s="68" t="str">
        <f>Contents!C55</f>
        <v>26 May 2022</v>
      </c>
    </row>
    <row r="123" spans="1:8">
      <c r="A123" s="67" t="s">
        <v>2421</v>
      </c>
      <c r="B123" s="68" t="str">
        <f>Contents!D55</f>
        <v>25 Aug 2022</v>
      </c>
    </row>
    <row r="131" spans="5:5">
      <c r="E131" s="22"/>
    </row>
  </sheetData>
  <phoneticPr fontId="249"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4"/>
  <sheetViews>
    <sheetView showGridLines="0" zoomScaleNormal="100" workbookViewId="0">
      <pane ySplit="7" topLeftCell="A8" activePane="bottomLeft" state="frozen"/>
      <selection activeCell="A2" sqref="A2"/>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8" t="s">
        <v>2977</v>
      </c>
    </row>
    <row r="2" spans="1:10" s="260" customFormat="1" ht="15.5">
      <c r="A2" s="1098" t="s">
        <v>3366</v>
      </c>
      <c r="B2" s="26"/>
      <c r="C2" s="26"/>
      <c r="D2" s="26"/>
      <c r="E2" s="311"/>
      <c r="F2" s="311"/>
      <c r="G2" s="311"/>
      <c r="H2" s="311"/>
      <c r="I2" s="311"/>
      <c r="J2" s="311"/>
    </row>
    <row r="3" spans="1:10" s="260" customFormat="1" ht="15.5">
      <c r="A3" s="747" t="s">
        <v>3276</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310" t="s">
        <v>2746</v>
      </c>
      <c r="B5" s="26"/>
      <c r="C5" s="26"/>
      <c r="D5" s="26"/>
      <c r="E5" s="311"/>
      <c r="F5" s="311"/>
      <c r="G5" s="311"/>
      <c r="H5" s="311"/>
      <c r="I5" s="311"/>
      <c r="J5" s="311"/>
    </row>
    <row r="6" spans="1:10" s="260" customFormat="1" ht="15.5">
      <c r="A6" s="310" t="s">
        <v>2745</v>
      </c>
      <c r="B6" s="26"/>
      <c r="C6" s="26"/>
      <c r="D6" s="26"/>
      <c r="E6" s="311"/>
      <c r="F6" s="311"/>
      <c r="G6" s="311"/>
      <c r="H6" s="311"/>
      <c r="I6" s="311"/>
      <c r="J6" s="311"/>
    </row>
    <row r="7" spans="1:10" ht="35.5" customHeight="1">
      <c r="A7" s="588" t="s">
        <v>57</v>
      </c>
      <c r="B7" s="652" t="s">
        <v>2249</v>
      </c>
      <c r="C7" s="703" t="s">
        <v>2248</v>
      </c>
    </row>
    <row r="8" spans="1:10" ht="24.75" customHeight="1">
      <c r="A8" s="697" t="s">
        <v>22</v>
      </c>
      <c r="B8" s="693">
        <v>5</v>
      </c>
      <c r="C8" s="694">
        <v>5</v>
      </c>
      <c r="D8" s="3"/>
      <c r="E8" s="30"/>
      <c r="F8" s="30"/>
      <c r="G8" s="30"/>
    </row>
    <row r="9" spans="1:10" ht="15.5">
      <c r="A9" s="698" t="s">
        <v>23</v>
      </c>
      <c r="B9" s="679">
        <v>7</v>
      </c>
      <c r="C9" s="695">
        <v>12</v>
      </c>
      <c r="D9" s="3"/>
      <c r="E9" s="30"/>
      <c r="F9" s="30"/>
      <c r="G9" s="30"/>
    </row>
    <row r="10" spans="1:10" ht="15.5">
      <c r="A10" s="698" t="s">
        <v>24</v>
      </c>
      <c r="B10" s="679">
        <v>133</v>
      </c>
      <c r="C10" s="695">
        <v>145</v>
      </c>
      <c r="D10" s="3"/>
      <c r="E10" s="30"/>
      <c r="F10" s="30"/>
      <c r="G10" s="30"/>
    </row>
    <row r="11" spans="1:10" ht="15.5">
      <c r="A11" s="698" t="s">
        <v>25</v>
      </c>
      <c r="B11" s="679">
        <v>170</v>
      </c>
      <c r="C11" s="695">
        <v>315</v>
      </c>
      <c r="D11" s="3"/>
      <c r="E11" s="30"/>
      <c r="F11" s="30"/>
      <c r="G11" s="30"/>
    </row>
    <row r="12" spans="1:10" ht="15.5">
      <c r="A12" s="699" t="s">
        <v>26</v>
      </c>
      <c r="B12" s="679">
        <v>526</v>
      </c>
      <c r="C12" s="695">
        <v>841</v>
      </c>
      <c r="D12" s="3"/>
      <c r="E12" s="30"/>
      <c r="F12" s="30"/>
      <c r="G12" s="30"/>
    </row>
    <row r="13" spans="1:10" ht="15.5">
      <c r="A13" s="699" t="s">
        <v>27</v>
      </c>
      <c r="B13" s="679">
        <v>471</v>
      </c>
      <c r="C13" s="695">
        <v>1312</v>
      </c>
      <c r="D13" s="3"/>
      <c r="E13" s="30"/>
      <c r="F13" s="30"/>
      <c r="G13" s="30"/>
    </row>
    <row r="14" spans="1:10" ht="15.5">
      <c r="A14" s="700" t="s">
        <v>28</v>
      </c>
      <c r="B14" s="679">
        <v>433</v>
      </c>
      <c r="C14" s="695">
        <v>1745</v>
      </c>
      <c r="D14" s="3"/>
      <c r="E14" s="30"/>
      <c r="F14" s="30"/>
      <c r="G14" s="30"/>
    </row>
    <row r="15" spans="1:10" ht="15.5">
      <c r="A15" s="700" t="s">
        <v>29</v>
      </c>
      <c r="B15" s="679">
        <v>277</v>
      </c>
      <c r="C15" s="695">
        <v>2022</v>
      </c>
      <c r="D15" s="3"/>
      <c r="E15" s="30"/>
      <c r="F15" s="30"/>
      <c r="G15" s="30"/>
    </row>
    <row r="16" spans="1:10" ht="15.5">
      <c r="A16" s="700" t="s">
        <v>30</v>
      </c>
      <c r="B16" s="679">
        <v>311</v>
      </c>
      <c r="C16" s="695">
        <v>2333</v>
      </c>
      <c r="D16" s="3"/>
      <c r="E16" s="30"/>
      <c r="F16" s="30"/>
      <c r="G16" s="30"/>
    </row>
    <row r="17" spans="1:7" ht="15.5">
      <c r="A17" s="700" t="s">
        <v>31</v>
      </c>
      <c r="B17" s="679">
        <v>265</v>
      </c>
      <c r="C17" s="695">
        <v>2598</v>
      </c>
      <c r="D17" s="3"/>
      <c r="E17" s="30"/>
      <c r="F17" s="30"/>
      <c r="G17" s="30"/>
    </row>
    <row r="18" spans="1:7" ht="15.5">
      <c r="A18" s="700" t="s">
        <v>32</v>
      </c>
      <c r="B18" s="679">
        <v>385</v>
      </c>
      <c r="C18" s="695">
        <v>2983</v>
      </c>
      <c r="D18" s="3"/>
      <c r="E18" s="30"/>
      <c r="F18" s="30"/>
      <c r="G18" s="30"/>
    </row>
    <row r="19" spans="1:7" ht="15.5">
      <c r="A19" s="700" t="s">
        <v>33</v>
      </c>
      <c r="B19" s="679">
        <v>482</v>
      </c>
      <c r="C19" s="695">
        <v>3465</v>
      </c>
      <c r="D19" s="3"/>
      <c r="E19" s="30"/>
      <c r="F19" s="30"/>
      <c r="G19" s="30"/>
    </row>
    <row r="20" spans="1:7" ht="15.5">
      <c r="A20" s="700" t="s">
        <v>34</v>
      </c>
      <c r="B20" s="679">
        <v>391</v>
      </c>
      <c r="C20" s="695">
        <v>3856</v>
      </c>
      <c r="D20" s="3"/>
      <c r="E20" s="30"/>
      <c r="F20" s="30"/>
      <c r="G20" s="30"/>
    </row>
    <row r="21" spans="1:7" ht="15.5">
      <c r="A21" s="700" t="s">
        <v>35</v>
      </c>
      <c r="B21" s="679">
        <v>562</v>
      </c>
      <c r="C21" s="695">
        <v>4418</v>
      </c>
      <c r="D21" s="3"/>
      <c r="E21" s="30"/>
      <c r="F21" s="30"/>
      <c r="G21" s="30"/>
    </row>
    <row r="22" spans="1:7" ht="15.5">
      <c r="A22" s="700" t="s">
        <v>36</v>
      </c>
      <c r="B22" s="679">
        <v>625</v>
      </c>
      <c r="C22" s="695">
        <v>5043</v>
      </c>
      <c r="D22" s="3"/>
      <c r="E22" s="30"/>
      <c r="F22" s="30"/>
      <c r="G22" s="30"/>
    </row>
    <row r="23" spans="1:7" ht="15.5">
      <c r="A23" s="700" t="s">
        <v>37</v>
      </c>
      <c r="B23" s="679">
        <v>1053</v>
      </c>
      <c r="C23" s="695">
        <v>6096</v>
      </c>
      <c r="D23" s="3"/>
      <c r="E23" s="30"/>
      <c r="F23" s="30"/>
      <c r="G23" s="30"/>
    </row>
    <row r="24" spans="1:7" ht="15.5">
      <c r="A24" s="700" t="s">
        <v>38</v>
      </c>
      <c r="B24" s="679">
        <v>1158</v>
      </c>
      <c r="C24" s="695">
        <v>7254</v>
      </c>
      <c r="D24" s="3"/>
      <c r="E24" s="30"/>
      <c r="F24" s="30"/>
      <c r="G24" s="30"/>
    </row>
    <row r="25" spans="1:7" ht="15.5">
      <c r="A25" s="700" t="s">
        <v>39</v>
      </c>
      <c r="B25" s="679">
        <v>1128</v>
      </c>
      <c r="C25" s="695">
        <v>8382</v>
      </c>
      <c r="D25" s="3"/>
      <c r="E25" s="30"/>
      <c r="F25" s="30"/>
      <c r="G25" s="30"/>
    </row>
    <row r="26" spans="1:7" ht="15.5">
      <c r="A26" s="700" t="s">
        <v>40</v>
      </c>
      <c r="B26" s="679">
        <v>909</v>
      </c>
      <c r="C26" s="695">
        <v>9291</v>
      </c>
      <c r="D26" s="3"/>
      <c r="E26" s="30"/>
      <c r="F26" s="30"/>
      <c r="G26" s="30"/>
    </row>
    <row r="27" spans="1:7" ht="15.5">
      <c r="A27" s="700" t="s">
        <v>41</v>
      </c>
      <c r="B27" s="679">
        <v>890</v>
      </c>
      <c r="C27" s="695">
        <v>10181</v>
      </c>
      <c r="D27" s="3"/>
      <c r="E27" s="30"/>
      <c r="F27" s="30"/>
      <c r="G27" s="30"/>
    </row>
    <row r="28" spans="1:7" ht="15.5">
      <c r="A28" s="700" t="s">
        <v>42</v>
      </c>
      <c r="B28" s="679">
        <v>931</v>
      </c>
      <c r="C28" s="695">
        <v>11112</v>
      </c>
      <c r="D28" s="3"/>
      <c r="E28" s="30"/>
      <c r="F28" s="30"/>
      <c r="G28" s="30"/>
    </row>
    <row r="29" spans="1:7" ht="15.5">
      <c r="A29" s="700" t="s">
        <v>43</v>
      </c>
      <c r="B29" s="679">
        <v>1181</v>
      </c>
      <c r="C29" s="695">
        <v>12293</v>
      </c>
      <c r="D29" s="3"/>
      <c r="E29" s="30"/>
      <c r="F29" s="30"/>
      <c r="G29" s="30"/>
    </row>
    <row r="30" spans="1:7" ht="15.5">
      <c r="A30" s="700" t="s">
        <v>44</v>
      </c>
      <c r="B30" s="679">
        <v>1201</v>
      </c>
      <c r="C30" s="695">
        <v>13494</v>
      </c>
      <c r="D30" s="3"/>
      <c r="E30" s="30"/>
      <c r="F30" s="30"/>
      <c r="G30" s="30"/>
    </row>
    <row r="31" spans="1:7" ht="15.5">
      <c r="A31" s="700" t="s">
        <v>45</v>
      </c>
      <c r="B31" s="679">
        <v>1342</v>
      </c>
      <c r="C31" s="695">
        <v>14836</v>
      </c>
      <c r="D31" s="3"/>
      <c r="E31" s="30"/>
      <c r="F31" s="30"/>
      <c r="G31" s="30"/>
    </row>
    <row r="32" spans="1:7" ht="15.5">
      <c r="A32" s="700" t="s">
        <v>46</v>
      </c>
      <c r="B32" s="679">
        <v>1685</v>
      </c>
      <c r="C32" s="695">
        <v>16521</v>
      </c>
      <c r="D32" s="3"/>
      <c r="E32" s="30"/>
      <c r="F32" s="30"/>
      <c r="G32" s="30"/>
    </row>
    <row r="33" spans="1:7" ht="15.5">
      <c r="A33" s="700" t="s">
        <v>47</v>
      </c>
      <c r="B33" s="679">
        <v>1765</v>
      </c>
      <c r="C33" s="695">
        <v>18286</v>
      </c>
      <c r="D33" s="3"/>
      <c r="E33" s="30"/>
      <c r="F33" s="30"/>
      <c r="G33" s="30"/>
    </row>
    <row r="34" spans="1:7" ht="15.5">
      <c r="A34" s="700" t="s">
        <v>48</v>
      </c>
      <c r="B34" s="679">
        <v>1195</v>
      </c>
      <c r="C34" s="695">
        <v>19481</v>
      </c>
      <c r="D34" s="3"/>
      <c r="E34" s="30"/>
      <c r="F34" s="30"/>
      <c r="G34" s="30"/>
    </row>
    <row r="35" spans="1:7" ht="15.5">
      <c r="A35" s="700" t="s">
        <v>49</v>
      </c>
      <c r="B35" s="679">
        <v>708</v>
      </c>
      <c r="C35" s="695">
        <v>20189</v>
      </c>
      <c r="D35" s="3"/>
      <c r="E35" s="30"/>
      <c r="F35" s="30"/>
      <c r="G35" s="30"/>
    </row>
    <row r="36" spans="1:7" ht="15.5">
      <c r="A36" s="700" t="s">
        <v>55</v>
      </c>
      <c r="B36" s="679">
        <v>224</v>
      </c>
      <c r="C36" s="695">
        <v>20413</v>
      </c>
      <c r="D36" s="3"/>
      <c r="E36" s="30"/>
      <c r="F36" s="30"/>
      <c r="G36" s="30"/>
    </row>
    <row r="37" spans="1:7" ht="15.5">
      <c r="A37" s="700" t="s">
        <v>158</v>
      </c>
      <c r="B37" s="679">
        <v>124</v>
      </c>
      <c r="C37" s="695">
        <v>20537</v>
      </c>
      <c r="D37" s="3"/>
      <c r="E37" s="30"/>
      <c r="F37" s="30"/>
      <c r="G37" s="30"/>
    </row>
    <row r="38" spans="1:7" ht="15.5">
      <c r="A38" s="700" t="s">
        <v>2258</v>
      </c>
      <c r="B38" s="679">
        <v>0</v>
      </c>
      <c r="C38" s="695">
        <v>20537</v>
      </c>
      <c r="D38" s="3"/>
      <c r="E38" s="30"/>
      <c r="F38" s="30"/>
      <c r="G38" s="30"/>
    </row>
    <row r="39" spans="1:7" ht="15.5">
      <c r="A39" s="700" t="s">
        <v>2307</v>
      </c>
      <c r="B39" s="679">
        <v>17</v>
      </c>
      <c r="C39" s="695">
        <v>20554</v>
      </c>
      <c r="D39" s="3"/>
      <c r="E39" s="30"/>
      <c r="F39" s="30"/>
      <c r="G39" s="30"/>
    </row>
    <row r="40" spans="1:7" ht="15.5">
      <c r="A40" s="700" t="s">
        <v>2308</v>
      </c>
      <c r="B40" s="679">
        <v>35</v>
      </c>
      <c r="C40" s="695">
        <v>20589</v>
      </c>
      <c r="D40" s="3"/>
      <c r="E40" s="30"/>
      <c r="F40" s="30"/>
      <c r="G40" s="30"/>
    </row>
    <row r="41" spans="1:7" ht="15.5">
      <c r="A41" s="700" t="s">
        <v>2322</v>
      </c>
      <c r="B41" s="679">
        <v>72</v>
      </c>
      <c r="C41" s="695">
        <v>20661</v>
      </c>
      <c r="D41" s="3"/>
      <c r="E41" s="30"/>
      <c r="F41" s="30"/>
      <c r="G41" s="30"/>
    </row>
    <row r="42" spans="1:7" ht="15.5">
      <c r="A42" s="700" t="s">
        <v>2323</v>
      </c>
      <c r="B42" s="679">
        <v>10</v>
      </c>
      <c r="C42" s="695">
        <v>20671</v>
      </c>
      <c r="D42" s="3"/>
      <c r="E42" s="30"/>
      <c r="F42" s="30"/>
      <c r="G42" s="30"/>
    </row>
    <row r="43" spans="1:7" ht="15.5">
      <c r="A43" s="700" t="s">
        <v>2324</v>
      </c>
      <c r="B43" s="679">
        <v>5</v>
      </c>
      <c r="C43" s="695">
        <v>20676</v>
      </c>
      <c r="D43" s="3"/>
      <c r="E43" s="30"/>
      <c r="F43" s="30"/>
      <c r="G43" s="30"/>
    </row>
    <row r="44" spans="1:7" ht="15.5">
      <c r="A44" s="700" t="s">
        <v>2333</v>
      </c>
      <c r="B44" s="679">
        <v>0</v>
      </c>
      <c r="C44" s="695">
        <v>20676</v>
      </c>
      <c r="D44" s="3"/>
      <c r="E44" s="30"/>
      <c r="F44" s="30"/>
      <c r="G44" s="30"/>
    </row>
    <row r="45" spans="1:7" ht="15.5">
      <c r="A45" s="700" t="s">
        <v>2334</v>
      </c>
      <c r="B45" s="679">
        <v>0</v>
      </c>
      <c r="C45" s="695">
        <v>20676</v>
      </c>
      <c r="D45" s="3"/>
      <c r="E45" s="30"/>
      <c r="F45" s="30"/>
      <c r="G45" s="30"/>
    </row>
    <row r="46" spans="1:7" ht="15.5">
      <c r="A46" s="700" t="s">
        <v>2335</v>
      </c>
      <c r="B46" s="679">
        <v>0</v>
      </c>
      <c r="C46" s="695">
        <v>20676</v>
      </c>
      <c r="D46" s="3"/>
      <c r="E46" s="30"/>
      <c r="F46" s="30"/>
      <c r="G46" s="30"/>
    </row>
    <row r="47" spans="1:7" ht="15.5">
      <c r="A47" s="700" t="s">
        <v>2345</v>
      </c>
      <c r="B47" s="679">
        <v>0</v>
      </c>
      <c r="C47" s="695">
        <v>20676</v>
      </c>
      <c r="D47" s="3"/>
      <c r="E47" s="30"/>
      <c r="F47" s="30"/>
      <c r="G47" s="30"/>
    </row>
    <row r="48" spans="1:7" ht="15.5">
      <c r="A48" s="700" t="s">
        <v>2348</v>
      </c>
      <c r="B48" s="679">
        <v>0</v>
      </c>
      <c r="C48" s="695">
        <v>20676</v>
      </c>
      <c r="D48" s="3"/>
      <c r="E48" s="30"/>
      <c r="F48" s="30"/>
      <c r="G48" s="30"/>
    </row>
    <row r="49" spans="1:7" ht="15.5">
      <c r="A49" s="700" t="s">
        <v>2349</v>
      </c>
      <c r="B49" s="679">
        <v>1</v>
      </c>
      <c r="C49" s="695">
        <v>20677</v>
      </c>
      <c r="D49" s="3"/>
      <c r="E49" s="30"/>
      <c r="F49" s="30"/>
      <c r="G49" s="30"/>
    </row>
    <row r="50" spans="1:7" ht="15.5">
      <c r="A50" s="700" t="s">
        <v>2358</v>
      </c>
      <c r="B50" s="679">
        <v>0</v>
      </c>
      <c r="C50" s="695">
        <v>20677</v>
      </c>
      <c r="D50" s="3"/>
      <c r="E50" s="30"/>
      <c r="F50" s="30"/>
      <c r="G50" s="30"/>
    </row>
    <row r="51" spans="1:7" ht="15.5">
      <c r="A51" s="700" t="s">
        <v>2359</v>
      </c>
      <c r="B51" s="679">
        <v>0</v>
      </c>
      <c r="C51" s="695">
        <v>20677</v>
      </c>
      <c r="D51" s="3"/>
      <c r="E51" s="30"/>
      <c r="F51" s="30"/>
      <c r="G51" s="30"/>
    </row>
    <row r="52" spans="1:7" ht="15.5">
      <c r="A52" s="700" t="s">
        <v>2361</v>
      </c>
      <c r="B52" s="679">
        <v>0</v>
      </c>
      <c r="C52" s="695">
        <v>20677</v>
      </c>
      <c r="D52" s="3"/>
      <c r="E52" s="30"/>
      <c r="F52" s="30"/>
      <c r="G52" s="30"/>
    </row>
    <row r="53" spans="1:7" ht="15.5">
      <c r="A53" s="700" t="s">
        <v>2366</v>
      </c>
      <c r="B53" s="679">
        <v>0</v>
      </c>
      <c r="C53" s="695">
        <v>20677</v>
      </c>
      <c r="D53" s="3"/>
      <c r="E53" s="30"/>
      <c r="F53" s="30"/>
      <c r="G53" s="30"/>
    </row>
    <row r="54" spans="1:7" ht="15.5">
      <c r="A54" s="700" t="s">
        <v>2367</v>
      </c>
      <c r="B54" s="679">
        <v>0</v>
      </c>
      <c r="C54" s="695">
        <v>20677</v>
      </c>
      <c r="D54" s="3"/>
      <c r="E54" s="30"/>
      <c r="F54" s="30"/>
      <c r="G54" s="30"/>
    </row>
    <row r="55" spans="1:7" ht="15.5">
      <c r="A55" s="700" t="s">
        <v>2368</v>
      </c>
      <c r="B55" s="679">
        <v>0</v>
      </c>
      <c r="C55" s="695">
        <v>20677</v>
      </c>
      <c r="D55" s="3"/>
      <c r="E55" s="30"/>
      <c r="F55" s="30"/>
      <c r="G55" s="30"/>
    </row>
    <row r="56" spans="1:7" ht="15.5">
      <c r="A56" s="700" t="s">
        <v>2376</v>
      </c>
      <c r="B56" s="679">
        <v>7</v>
      </c>
      <c r="C56" s="695">
        <v>20684</v>
      </c>
      <c r="D56" s="3"/>
      <c r="E56" s="30"/>
      <c r="F56" s="30"/>
      <c r="G56" s="30"/>
    </row>
    <row r="57" spans="1:7" ht="15.5">
      <c r="A57" s="700" t="s">
        <v>2377</v>
      </c>
      <c r="B57" s="679">
        <v>6</v>
      </c>
      <c r="C57" s="695">
        <v>20690</v>
      </c>
      <c r="D57" s="3"/>
      <c r="E57" s="30"/>
      <c r="F57" s="30"/>
      <c r="G57" s="30"/>
    </row>
    <row r="58" spans="1:7" ht="15.5">
      <c r="A58" s="700" t="s">
        <v>2384</v>
      </c>
      <c r="B58" s="679">
        <v>8</v>
      </c>
      <c r="C58" s="695">
        <v>20698</v>
      </c>
      <c r="D58" s="3"/>
      <c r="E58" s="30"/>
      <c r="F58" s="30"/>
      <c r="G58" s="30"/>
    </row>
    <row r="59" spans="1:7" ht="15.5">
      <c r="A59" s="700" t="s">
        <v>2405</v>
      </c>
      <c r="B59" s="679">
        <v>6</v>
      </c>
      <c r="C59" s="695">
        <v>20704</v>
      </c>
      <c r="D59" s="3"/>
      <c r="E59" s="30"/>
      <c r="F59" s="30"/>
      <c r="G59" s="30"/>
    </row>
    <row r="60" spans="1:7" ht="15.5">
      <c r="A60" s="700" t="s">
        <v>2406</v>
      </c>
      <c r="B60" s="679">
        <v>9</v>
      </c>
      <c r="C60" s="695">
        <v>20713</v>
      </c>
      <c r="D60" s="3"/>
      <c r="E60" s="30"/>
      <c r="F60" s="30"/>
      <c r="G60" s="30"/>
    </row>
    <row r="61" spans="1:7" ht="15.5">
      <c r="A61" s="700" t="s">
        <v>2407</v>
      </c>
      <c r="B61" s="679">
        <v>7</v>
      </c>
      <c r="C61" s="695">
        <v>20720</v>
      </c>
      <c r="D61" s="3"/>
      <c r="E61" s="30"/>
      <c r="F61" s="30"/>
      <c r="G61" s="30"/>
    </row>
    <row r="62" spans="1:7" ht="15.5">
      <c r="A62" s="700" t="s">
        <v>2422</v>
      </c>
      <c r="B62" s="679">
        <v>16</v>
      </c>
      <c r="C62" s="695">
        <v>20736</v>
      </c>
      <c r="D62" s="3"/>
      <c r="E62" s="30"/>
      <c r="F62" s="30"/>
      <c r="G62" s="30"/>
    </row>
    <row r="63" spans="1:7" ht="15.5">
      <c r="A63" s="700" t="s">
        <v>2423</v>
      </c>
      <c r="B63" s="679">
        <v>15</v>
      </c>
      <c r="C63" s="695">
        <v>20751</v>
      </c>
      <c r="D63" s="3"/>
      <c r="E63" s="30"/>
      <c r="F63" s="30"/>
      <c r="G63" s="30"/>
    </row>
    <row r="64" spans="1:7" ht="15.5">
      <c r="A64" s="700" t="s">
        <v>2424</v>
      </c>
      <c r="B64" s="679">
        <v>5</v>
      </c>
      <c r="C64" s="695">
        <v>20756</v>
      </c>
      <c r="D64" s="3"/>
      <c r="E64" s="30"/>
      <c r="F64" s="30"/>
      <c r="G64" s="30"/>
    </row>
    <row r="65" spans="1:7" ht="15.5">
      <c r="A65" s="700" t="s">
        <v>2435</v>
      </c>
      <c r="B65" s="679">
        <v>0</v>
      </c>
      <c r="C65" s="695">
        <v>20756</v>
      </c>
      <c r="D65" s="3"/>
      <c r="E65" s="30"/>
      <c r="F65" s="30"/>
      <c r="G65" s="30"/>
    </row>
    <row r="66" spans="1:7" ht="15.5">
      <c r="A66" s="700" t="s">
        <v>2436</v>
      </c>
      <c r="B66" s="679">
        <v>3</v>
      </c>
      <c r="C66" s="695">
        <v>20759</v>
      </c>
      <c r="D66" s="3"/>
      <c r="E66" s="30"/>
      <c r="F66" s="30"/>
      <c r="G66" s="30"/>
    </row>
    <row r="67" spans="1:7" ht="15.5">
      <c r="A67" s="700" t="s">
        <v>2437</v>
      </c>
      <c r="B67" s="679">
        <v>0</v>
      </c>
      <c r="C67" s="695">
        <v>20759</v>
      </c>
      <c r="D67" s="3"/>
      <c r="E67" s="30"/>
      <c r="F67" s="30"/>
      <c r="G67" s="30"/>
    </row>
    <row r="68" spans="1:7" ht="15.5">
      <c r="A68" s="700" t="s">
        <v>2444</v>
      </c>
      <c r="B68" s="679">
        <v>0</v>
      </c>
      <c r="C68" s="695">
        <v>20759</v>
      </c>
      <c r="D68" s="3"/>
      <c r="E68" s="30"/>
      <c r="F68" s="30"/>
      <c r="G68" s="30"/>
    </row>
    <row r="69" spans="1:7" ht="15.5">
      <c r="A69" s="700" t="s">
        <v>2445</v>
      </c>
      <c r="B69" s="679">
        <v>0</v>
      </c>
      <c r="C69" s="695">
        <v>20759</v>
      </c>
      <c r="D69" s="3"/>
      <c r="E69" s="30"/>
      <c r="F69" s="30"/>
      <c r="G69" s="30"/>
    </row>
    <row r="70" spans="1:7" ht="15.5">
      <c r="A70" s="700" t="s">
        <v>2446</v>
      </c>
      <c r="B70" s="679">
        <v>1</v>
      </c>
      <c r="C70" s="695">
        <v>20760</v>
      </c>
      <c r="D70" s="3"/>
      <c r="E70" s="30"/>
      <c r="F70" s="30"/>
      <c r="G70" s="30"/>
    </row>
    <row r="71" spans="1:7" ht="15.5">
      <c r="A71" s="700" t="s">
        <v>2458</v>
      </c>
      <c r="B71" s="679">
        <v>1</v>
      </c>
      <c r="C71" s="695">
        <v>20761</v>
      </c>
      <c r="D71" s="3"/>
      <c r="E71" s="30"/>
      <c r="F71" s="30"/>
      <c r="G71" s="30"/>
    </row>
    <row r="72" spans="1:7" ht="15.5">
      <c r="A72" s="700" t="s">
        <v>2459</v>
      </c>
      <c r="B72" s="679">
        <v>4</v>
      </c>
      <c r="C72" s="695">
        <v>20765</v>
      </c>
      <c r="D72" s="3"/>
      <c r="E72" s="30"/>
      <c r="F72" s="30"/>
      <c r="G72" s="30"/>
    </row>
    <row r="73" spans="1:7" ht="15.5">
      <c r="A73" s="700" t="s">
        <v>2460</v>
      </c>
      <c r="B73" s="679">
        <v>0</v>
      </c>
      <c r="C73" s="679">
        <v>20765</v>
      </c>
      <c r="D73" s="3"/>
      <c r="E73" s="30"/>
      <c r="F73" s="30"/>
      <c r="G73" s="30"/>
    </row>
    <row r="74" spans="1:7" ht="15.5">
      <c r="A74" s="700" t="s">
        <v>2504</v>
      </c>
      <c r="B74" s="679">
        <v>0</v>
      </c>
      <c r="C74" s="679">
        <v>20765</v>
      </c>
      <c r="D74" s="3"/>
      <c r="E74" s="30"/>
      <c r="F74" s="30"/>
      <c r="G74" s="30"/>
    </row>
    <row r="75" spans="1:7" ht="15.5">
      <c r="A75" s="700" t="s">
        <v>2502</v>
      </c>
      <c r="B75" s="679">
        <v>0</v>
      </c>
      <c r="C75" s="679">
        <v>20765</v>
      </c>
      <c r="D75" s="3"/>
      <c r="E75" s="30"/>
      <c r="F75" s="30"/>
      <c r="G75" s="30"/>
    </row>
    <row r="76" spans="1:7" ht="15.5">
      <c r="A76" s="700" t="s">
        <v>2531</v>
      </c>
      <c r="B76" s="679">
        <v>2</v>
      </c>
      <c r="C76" s="679">
        <v>20767</v>
      </c>
      <c r="D76" s="3"/>
      <c r="E76" s="30"/>
      <c r="F76" s="30"/>
      <c r="G76" s="30"/>
    </row>
    <row r="77" spans="1:7" ht="15.5">
      <c r="A77" s="701" t="s">
        <v>2532</v>
      </c>
      <c r="B77" s="696">
        <v>1</v>
      </c>
      <c r="C77" s="696">
        <v>20768</v>
      </c>
      <c r="D77" s="3"/>
      <c r="E77" s="30"/>
      <c r="F77" s="30"/>
      <c r="G77" s="30"/>
    </row>
    <row r="78" spans="1:7" s="135" customFormat="1" ht="15.5">
      <c r="A78" s="701" t="s">
        <v>2555</v>
      </c>
      <c r="B78" s="696">
        <v>0</v>
      </c>
      <c r="C78" s="696">
        <v>20768</v>
      </c>
      <c r="D78" s="3"/>
      <c r="E78" s="30"/>
      <c r="F78" s="30"/>
      <c r="G78" s="30"/>
    </row>
    <row r="79" spans="1:7" s="135" customFormat="1" ht="15.5">
      <c r="A79" s="701" t="s">
        <v>2556</v>
      </c>
      <c r="B79" s="696">
        <v>0</v>
      </c>
      <c r="C79" s="696">
        <v>20768</v>
      </c>
      <c r="D79" s="3"/>
      <c r="E79" s="30"/>
      <c r="F79" s="30"/>
      <c r="G79" s="30"/>
    </row>
    <row r="80" spans="1:7" s="149" customFormat="1" ht="15.5">
      <c r="A80" s="701" t="s">
        <v>2557</v>
      </c>
      <c r="B80" s="696">
        <v>1</v>
      </c>
      <c r="C80" s="696">
        <v>20769</v>
      </c>
      <c r="D80" s="3"/>
      <c r="E80" s="30"/>
      <c r="F80" s="30"/>
      <c r="G80" s="30"/>
    </row>
    <row r="81" spans="1:7" s="149" customFormat="1" ht="15.5">
      <c r="A81" s="701" t="s">
        <v>2568</v>
      </c>
      <c r="B81" s="696">
        <v>0</v>
      </c>
      <c r="C81" s="696">
        <v>20769</v>
      </c>
      <c r="D81" s="3"/>
      <c r="E81" s="30"/>
      <c r="F81" s="30"/>
      <c r="G81" s="30"/>
    </row>
    <row r="82" spans="1:7" s="149" customFormat="1" ht="15.5">
      <c r="A82" s="701" t="s">
        <v>2569</v>
      </c>
      <c r="B82" s="696">
        <v>0</v>
      </c>
      <c r="C82" s="696">
        <v>20769</v>
      </c>
      <c r="D82" s="3"/>
      <c r="E82" s="30"/>
      <c r="F82" s="1"/>
      <c r="G82" s="1"/>
    </row>
    <row r="83" spans="1:7" s="135" customFormat="1" ht="15.5">
      <c r="A83" s="701" t="s">
        <v>2570</v>
      </c>
      <c r="B83" s="696">
        <v>0</v>
      </c>
      <c r="C83" s="696">
        <v>20769</v>
      </c>
      <c r="D83" s="3"/>
      <c r="E83" s="30"/>
      <c r="F83" s="1"/>
      <c r="G83" s="1"/>
    </row>
    <row r="84" spans="1:7" s="162" customFormat="1" ht="15.5">
      <c r="A84" s="701" t="s">
        <v>2589</v>
      </c>
      <c r="B84" s="696">
        <v>0</v>
      </c>
      <c r="C84" s="696">
        <v>20769</v>
      </c>
      <c r="D84" s="3"/>
      <c r="E84" s="30"/>
      <c r="F84" s="1"/>
      <c r="G84" s="1"/>
    </row>
    <row r="85" spans="1:7" s="162" customFormat="1" ht="15.5">
      <c r="A85" s="701" t="s">
        <v>2590</v>
      </c>
      <c r="B85" s="696">
        <v>0</v>
      </c>
      <c r="C85" s="696">
        <v>20769</v>
      </c>
      <c r="D85" s="3"/>
      <c r="E85" s="30"/>
      <c r="F85" s="1"/>
      <c r="G85" s="1"/>
    </row>
    <row r="86" spans="1:7" s="166" customFormat="1" ht="15.5">
      <c r="A86" s="701" t="s">
        <v>2600</v>
      </c>
      <c r="B86" s="696">
        <v>0</v>
      </c>
      <c r="C86" s="696">
        <v>20769</v>
      </c>
      <c r="D86" s="3"/>
      <c r="E86" s="30"/>
      <c r="F86" s="1"/>
      <c r="G86" s="1"/>
    </row>
    <row r="87" spans="1:7" s="181" customFormat="1" ht="15.5">
      <c r="A87" s="701" t="s">
        <v>2599</v>
      </c>
      <c r="B87" s="696">
        <v>0</v>
      </c>
      <c r="C87" s="696">
        <v>20769</v>
      </c>
      <c r="D87" s="3"/>
      <c r="E87" s="30"/>
    </row>
    <row r="88" spans="1:7" s="181" customFormat="1" ht="15.5">
      <c r="A88" s="701" t="s">
        <v>2610</v>
      </c>
      <c r="B88" s="696">
        <v>0</v>
      </c>
      <c r="C88" s="696">
        <v>20769</v>
      </c>
      <c r="D88" s="3"/>
      <c r="E88" s="30"/>
    </row>
    <row r="89" spans="1:7" s="181" customFormat="1" ht="15.5">
      <c r="A89" s="701" t="s">
        <v>2613</v>
      </c>
      <c r="B89" s="696">
        <v>0</v>
      </c>
      <c r="C89" s="696">
        <v>20769</v>
      </c>
      <c r="D89" s="3"/>
      <c r="E89" s="30"/>
    </row>
    <row r="90" spans="1:7" s="191" customFormat="1" ht="15.5">
      <c r="A90" s="701" t="s">
        <v>2614</v>
      </c>
      <c r="B90" s="696">
        <v>0</v>
      </c>
      <c r="C90" s="696">
        <v>20769</v>
      </c>
      <c r="D90" s="3"/>
      <c r="E90" s="30"/>
    </row>
    <row r="91" spans="1:7" s="191" customFormat="1" ht="15.5">
      <c r="A91" s="701" t="s">
        <v>2619</v>
      </c>
      <c r="B91" s="696">
        <v>0</v>
      </c>
      <c r="C91" s="696">
        <v>20769</v>
      </c>
      <c r="D91" s="3"/>
      <c r="E91" s="30"/>
    </row>
    <row r="92" spans="1:7" s="191" customFormat="1" ht="15.5">
      <c r="A92" s="701" t="s">
        <v>2620</v>
      </c>
      <c r="B92" s="696">
        <v>0</v>
      </c>
      <c r="C92" s="696">
        <v>20769</v>
      </c>
      <c r="D92" s="3"/>
      <c r="E92" s="30"/>
    </row>
    <row r="93" spans="1:7" s="217" customFormat="1" ht="15.5">
      <c r="A93" s="701" t="s">
        <v>2621</v>
      </c>
      <c r="B93" s="696">
        <v>0</v>
      </c>
      <c r="C93" s="696">
        <v>20769</v>
      </c>
      <c r="D93" s="3"/>
      <c r="E93" s="30"/>
    </row>
    <row r="94" spans="1:7" s="217" customFormat="1" ht="15.5">
      <c r="A94" s="701" t="s">
        <v>2627</v>
      </c>
      <c r="B94" s="696">
        <v>0</v>
      </c>
      <c r="C94" s="696">
        <v>20769</v>
      </c>
      <c r="D94" s="3"/>
      <c r="E94" s="30"/>
    </row>
    <row r="95" spans="1:7" s="217" customFormat="1" ht="15.5">
      <c r="A95" s="701" t="s">
        <v>2631</v>
      </c>
      <c r="B95" s="696">
        <v>0</v>
      </c>
      <c r="C95" s="696">
        <v>20769</v>
      </c>
      <c r="D95" s="3"/>
      <c r="E95" s="30"/>
    </row>
    <row r="96" spans="1:7" s="226" customFormat="1" ht="15.5">
      <c r="A96" s="701" t="s">
        <v>2630</v>
      </c>
      <c r="B96" s="696">
        <v>0</v>
      </c>
      <c r="C96" s="696">
        <v>20769</v>
      </c>
      <c r="D96" s="3"/>
      <c r="E96" s="30"/>
    </row>
    <row r="97" spans="1:5" s="226" customFormat="1" ht="15.5">
      <c r="A97" s="701" t="s">
        <v>2661</v>
      </c>
      <c r="B97" s="696">
        <v>0</v>
      </c>
      <c r="C97" s="696">
        <v>20769</v>
      </c>
      <c r="D97" s="3"/>
      <c r="E97" s="30"/>
    </row>
    <row r="98" spans="1:5" s="226" customFormat="1" ht="15.5">
      <c r="A98" s="701" t="s">
        <v>2662</v>
      </c>
      <c r="B98" s="696">
        <v>0</v>
      </c>
      <c r="C98" s="696">
        <v>20769</v>
      </c>
      <c r="D98" s="3"/>
      <c r="E98" s="30"/>
    </row>
    <row r="99" spans="1:5" s="240" customFormat="1" ht="15.5">
      <c r="A99" s="701" t="s">
        <v>2663</v>
      </c>
      <c r="B99" s="696">
        <v>0</v>
      </c>
      <c r="C99" s="696">
        <v>20769</v>
      </c>
      <c r="D99" s="3"/>
      <c r="E99" s="30"/>
    </row>
    <row r="100" spans="1:5" s="240" customFormat="1" ht="15.5">
      <c r="A100" s="701" t="s">
        <v>2668</v>
      </c>
      <c r="B100" s="696">
        <v>0</v>
      </c>
      <c r="C100" s="696">
        <v>20769</v>
      </c>
      <c r="D100" s="3"/>
      <c r="E100" s="30"/>
    </row>
    <row r="101" spans="1:5" s="240" customFormat="1" ht="15.5">
      <c r="A101" s="701" t="s">
        <v>2669</v>
      </c>
      <c r="B101" s="696">
        <v>0</v>
      </c>
      <c r="C101" s="696">
        <v>20769</v>
      </c>
      <c r="D101" s="3"/>
      <c r="E101" s="30"/>
    </row>
    <row r="102" spans="1:5" s="248" customFormat="1" ht="15.5">
      <c r="A102" s="701" t="s">
        <v>2670</v>
      </c>
      <c r="B102" s="696">
        <v>0</v>
      </c>
      <c r="C102" s="696">
        <v>20769</v>
      </c>
      <c r="D102" s="3"/>
      <c r="E102" s="30"/>
    </row>
    <row r="103" spans="1:5" s="248" customFormat="1" ht="15.5">
      <c r="A103" s="701" t="s">
        <v>2673</v>
      </c>
      <c r="B103" s="696">
        <v>0</v>
      </c>
      <c r="C103" s="696">
        <v>20769</v>
      </c>
      <c r="D103" s="3"/>
      <c r="E103" s="30"/>
    </row>
    <row r="104" spans="1:5" s="248" customFormat="1" ht="15.5">
      <c r="A104" s="701" t="s">
        <v>2674</v>
      </c>
      <c r="B104" s="696">
        <v>0</v>
      </c>
      <c r="C104" s="696">
        <v>20769</v>
      </c>
      <c r="D104" s="3"/>
      <c r="E104" s="30"/>
    </row>
    <row r="105" spans="1:5" s="1024" customFormat="1" ht="15.5">
      <c r="A105" s="1025" t="s">
        <v>2675</v>
      </c>
      <c r="B105" s="1026">
        <v>0</v>
      </c>
      <c r="C105" s="1026">
        <v>20769</v>
      </c>
      <c r="D105" s="3"/>
      <c r="E105" s="30"/>
    </row>
    <row r="106" spans="1:5" s="1024" customFormat="1" ht="15.5">
      <c r="A106" s="1025" t="s">
        <v>3293</v>
      </c>
      <c r="B106" s="1026">
        <v>0</v>
      </c>
      <c r="C106" s="1026">
        <v>20769</v>
      </c>
      <c r="D106" s="3"/>
      <c r="E106" s="30"/>
    </row>
    <row r="107" spans="1:5" s="1024" customFormat="1" ht="15.5">
      <c r="A107" s="1025" t="s">
        <v>3297</v>
      </c>
      <c r="B107" s="1026">
        <v>0</v>
      </c>
      <c r="C107" s="1026">
        <v>20769</v>
      </c>
      <c r="D107" s="3"/>
      <c r="E107" s="30"/>
    </row>
    <row r="108" spans="1:5" s="1048" customFormat="1" ht="15.5">
      <c r="A108" s="1076" t="s">
        <v>3298</v>
      </c>
      <c r="B108" s="1026">
        <v>0</v>
      </c>
      <c r="C108" s="1026">
        <v>20769</v>
      </c>
      <c r="D108" s="3"/>
      <c r="E108" s="30"/>
    </row>
    <row r="109" spans="1:5" s="1048" customFormat="1" ht="15.5">
      <c r="A109" s="1076" t="s">
        <v>3308</v>
      </c>
      <c r="B109" s="1026">
        <v>0</v>
      </c>
      <c r="C109" s="1026">
        <v>20769</v>
      </c>
      <c r="D109" s="3"/>
      <c r="E109" s="30"/>
    </row>
    <row r="110" spans="1:5" s="1048" customFormat="1" ht="15.5">
      <c r="A110" s="1110" t="s">
        <v>3318</v>
      </c>
      <c r="B110" s="1026">
        <v>0</v>
      </c>
      <c r="C110" s="1026">
        <v>20769</v>
      </c>
      <c r="D110" s="3"/>
      <c r="E110" s="30"/>
    </row>
    <row r="111" spans="1:5" s="1048" customFormat="1" ht="15.5">
      <c r="A111" s="1110" t="s">
        <v>3319</v>
      </c>
      <c r="B111" s="1026">
        <v>0</v>
      </c>
      <c r="C111" s="1026">
        <v>20769</v>
      </c>
      <c r="D111" s="3"/>
      <c r="E111" s="30"/>
    </row>
    <row r="112" spans="1:5" s="1048" customFormat="1" ht="15.5">
      <c r="A112" s="1110" t="s">
        <v>3355</v>
      </c>
      <c r="B112" s="1026">
        <v>0</v>
      </c>
      <c r="C112" s="1026">
        <v>20769</v>
      </c>
      <c r="D112" s="3"/>
      <c r="E112" s="30"/>
    </row>
    <row r="113" spans="1:7" s="1048" customFormat="1" ht="15.5">
      <c r="A113" s="1110" t="s">
        <v>3360</v>
      </c>
      <c r="B113" s="1026">
        <v>0</v>
      </c>
      <c r="C113" s="1026">
        <v>20769</v>
      </c>
      <c r="D113" s="3"/>
      <c r="E113" s="30"/>
    </row>
    <row r="114" spans="1:7" ht="32.25" customHeight="1">
      <c r="A114" s="586" t="s">
        <v>2973</v>
      </c>
      <c r="B114" s="586"/>
      <c r="C114" s="586"/>
      <c r="D114" s="3"/>
      <c r="E114" s="30"/>
    </row>
    <row r="115" spans="1:7" ht="19.5" customHeight="1">
      <c r="A115" s="586" t="s">
        <v>2974</v>
      </c>
      <c r="B115" s="586"/>
      <c r="C115" s="586"/>
      <c r="D115" s="3"/>
      <c r="E115" s="30"/>
    </row>
    <row r="116" spans="1:7" ht="19.5" customHeight="1">
      <c r="A116" s="586" t="s">
        <v>3277</v>
      </c>
      <c r="B116" s="586"/>
      <c r="C116" s="586"/>
      <c r="D116" s="3"/>
      <c r="E116" s="30"/>
    </row>
    <row r="117" spans="1:7" ht="19.5" customHeight="1">
      <c r="A117" s="586" t="s">
        <v>2975</v>
      </c>
      <c r="B117" s="586"/>
      <c r="C117" s="586"/>
      <c r="D117" s="3"/>
      <c r="E117" s="30"/>
    </row>
    <row r="118" spans="1:7" s="419" customFormat="1">
      <c r="A118" s="586" t="s">
        <v>2976</v>
      </c>
      <c r="B118" s="586"/>
      <c r="C118" s="586"/>
      <c r="D118" s="3"/>
      <c r="E118" s="30"/>
    </row>
    <row r="119" spans="1:7" ht="19" customHeight="1">
      <c r="A119" s="67" t="s">
        <v>1</v>
      </c>
      <c r="B119" s="68" t="str">
        <f>Contents!$C$56</f>
        <v>26 May 2022</v>
      </c>
    </row>
    <row r="120" spans="1:7">
      <c r="A120" s="67" t="s">
        <v>2421</v>
      </c>
      <c r="B120" s="68" t="str">
        <f>Contents!$D$56</f>
        <v>25 Aug 2022</v>
      </c>
    </row>
    <row r="125" spans="1:7">
      <c r="F125" s="135"/>
      <c r="G125" s="135"/>
    </row>
    <row r="126" spans="1:7">
      <c r="F126" s="135"/>
      <c r="G126" s="135"/>
    </row>
    <row r="127" spans="1:7">
      <c r="F127" s="149"/>
      <c r="G127" s="149"/>
    </row>
    <row r="128" spans="1:7">
      <c r="F128" s="149"/>
      <c r="G128" s="149"/>
    </row>
    <row r="129" spans="6:7">
      <c r="F129" s="149"/>
      <c r="G129" s="149"/>
    </row>
    <row r="130" spans="6:7">
      <c r="F130" s="135"/>
      <c r="G130" s="135"/>
    </row>
    <row r="131" spans="6:7">
      <c r="F131" s="162"/>
      <c r="G131" s="162"/>
    </row>
    <row r="132" spans="6:7">
      <c r="F132" s="162"/>
      <c r="G132" s="162"/>
    </row>
    <row r="133" spans="6:7">
      <c r="F133" s="166"/>
      <c r="G133" s="166"/>
    </row>
    <row r="134" spans="6:7">
      <c r="F134" s="166"/>
      <c r="G134" s="166"/>
    </row>
  </sheetData>
  <phoneticPr fontId="249"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Y146"/>
  <sheetViews>
    <sheetView zoomScaleNormal="100" workbookViewId="0">
      <pane xSplit="1" ySplit="7" topLeftCell="B8" activePane="bottomRight" state="frozen"/>
      <selection activeCell="A2" sqref="A2"/>
      <selection pane="topRight" activeCell="A2" sqref="A2"/>
      <selection pane="bottomLeft" activeCell="A2" sqref="A2"/>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1" customWidth="1"/>
    <col min="27" max="27" width="11.81640625" style="150" customWidth="1"/>
    <col min="28" max="28" width="11.81640625" style="167" customWidth="1"/>
    <col min="29" max="29" width="11.81640625" style="182" customWidth="1"/>
    <col min="30" max="30" width="11.81640625" style="192" customWidth="1"/>
    <col min="31" max="31" width="11.81640625" style="227" customWidth="1"/>
    <col min="32" max="32" width="11.81640625" style="218" customWidth="1"/>
    <col min="33" max="33" width="11.81640625" style="249" customWidth="1"/>
    <col min="34" max="34" width="11.81640625" style="241" customWidth="1"/>
    <col min="35" max="37" width="11.81640625" style="260" customWidth="1"/>
    <col min="38" max="39" width="15" style="2" customWidth="1"/>
    <col min="40" max="40" width="11.26953125" style="2" customWidth="1"/>
    <col min="41" max="41" width="4.26953125" style="2" bestFit="1" customWidth="1"/>
    <col min="42" max="42" width="5" style="2" bestFit="1" customWidth="1"/>
    <col min="43" max="43" width="5.26953125" style="2" bestFit="1" customWidth="1"/>
    <col min="44" max="44" width="5" style="2" bestFit="1" customWidth="1"/>
    <col min="45" max="47" width="5.26953125" style="2" bestFit="1" customWidth="1"/>
    <col min="48" max="48" width="3" style="2" bestFit="1" customWidth="1"/>
    <col min="49" max="52" width="2.26953125" style="2" bestFit="1" customWidth="1"/>
    <col min="53" max="53" width="9" style="2"/>
    <col min="54" max="54" width="6.26953125" style="2" bestFit="1" customWidth="1"/>
    <col min="55" max="55" width="4" style="2" bestFit="1" customWidth="1"/>
    <col min="56" max="56" width="9" style="2"/>
    <col min="57" max="57" width="17.26953125" style="2" bestFit="1" customWidth="1"/>
    <col min="58" max="16384" width="9" style="2"/>
  </cols>
  <sheetData>
    <row r="1" spans="1:77" s="388" customFormat="1" ht="28">
      <c r="A1" s="278" t="s">
        <v>3367</v>
      </c>
      <c r="Z1" s="389"/>
      <c r="AL1" s="388" t="s">
        <v>2371</v>
      </c>
    </row>
    <row r="2" spans="1:77" s="260" customFormat="1" ht="15.5">
      <c r="A2" s="1098" t="s">
        <v>3368</v>
      </c>
      <c r="B2" s="26"/>
      <c r="C2" s="26"/>
      <c r="D2" s="26"/>
      <c r="E2" s="311"/>
      <c r="F2" s="311"/>
      <c r="G2" s="311"/>
      <c r="H2" s="311"/>
      <c r="I2" s="311"/>
      <c r="J2" s="311"/>
    </row>
    <row r="3" spans="1:77" s="260" customFormat="1" ht="15.5">
      <c r="A3" s="747" t="s">
        <v>3278</v>
      </c>
      <c r="B3" s="26"/>
      <c r="C3" s="26"/>
      <c r="D3" s="26"/>
      <c r="E3" s="311"/>
      <c r="F3" s="311"/>
      <c r="G3" s="311"/>
      <c r="H3" s="311"/>
      <c r="I3" s="311"/>
      <c r="J3" s="311"/>
    </row>
    <row r="4" spans="1:77" s="260" customFormat="1" ht="15.5">
      <c r="A4" s="310" t="s">
        <v>2744</v>
      </c>
      <c r="B4" s="26"/>
      <c r="C4" s="26"/>
      <c r="D4" s="26"/>
      <c r="E4" s="311"/>
      <c r="F4" s="311"/>
      <c r="G4" s="311"/>
      <c r="H4" s="311"/>
      <c r="I4" s="311"/>
      <c r="J4" s="311"/>
    </row>
    <row r="5" spans="1:77" s="260" customFormat="1" ht="15.5">
      <c r="A5" s="310" t="s">
        <v>2746</v>
      </c>
      <c r="B5" s="26"/>
      <c r="C5" s="26"/>
      <c r="D5" s="26"/>
      <c r="E5" s="311"/>
      <c r="F5" s="311"/>
      <c r="G5" s="311"/>
      <c r="H5" s="311"/>
      <c r="I5" s="311"/>
      <c r="J5" s="311"/>
    </row>
    <row r="6" spans="1:77" s="260" customFormat="1" ht="15.5">
      <c r="A6" s="310" t="s">
        <v>2745</v>
      </c>
      <c r="B6" s="26"/>
      <c r="C6" s="26"/>
      <c r="D6" s="26"/>
      <c r="E6" s="311"/>
      <c r="F6" s="311"/>
      <c r="G6" s="311"/>
      <c r="H6" s="311"/>
      <c r="I6" s="311"/>
      <c r="J6" s="311"/>
    </row>
    <row r="7" spans="1:77" ht="36" customHeight="1">
      <c r="A7" s="588" t="s">
        <v>58</v>
      </c>
      <c r="B7" s="737" t="s">
        <v>160</v>
      </c>
      <c r="C7" s="738" t="s">
        <v>161</v>
      </c>
      <c r="D7" s="737" t="s">
        <v>162</v>
      </c>
      <c r="E7" s="738" t="s">
        <v>163</v>
      </c>
      <c r="F7" s="737" t="s">
        <v>164</v>
      </c>
      <c r="G7" s="738" t="s">
        <v>165</v>
      </c>
      <c r="H7" s="737" t="s">
        <v>166</v>
      </c>
      <c r="I7" s="737" t="s">
        <v>167</v>
      </c>
      <c r="J7" s="737" t="s">
        <v>168</v>
      </c>
      <c r="K7" s="738" t="s">
        <v>169</v>
      </c>
      <c r="L7" s="737" t="s">
        <v>2266</v>
      </c>
      <c r="M7" s="738" t="s">
        <v>2325</v>
      </c>
      <c r="N7" s="737" t="s">
        <v>2336</v>
      </c>
      <c r="O7" s="737" t="s">
        <v>2350</v>
      </c>
      <c r="P7" s="737" t="s">
        <v>2360</v>
      </c>
      <c r="Q7" s="737" t="s">
        <v>2365</v>
      </c>
      <c r="R7" s="737" t="s">
        <v>2400</v>
      </c>
      <c r="S7" s="739" t="s">
        <v>2408</v>
      </c>
      <c r="T7" s="737" t="s">
        <v>2978</v>
      </c>
      <c r="U7" s="737" t="s">
        <v>2438</v>
      </c>
      <c r="V7" s="737" t="s">
        <v>2453</v>
      </c>
      <c r="W7" s="739" t="s">
        <v>2462</v>
      </c>
      <c r="X7" s="737" t="s">
        <v>2979</v>
      </c>
      <c r="Y7" s="737" t="s">
        <v>2553</v>
      </c>
      <c r="Z7" s="737" t="s">
        <v>2567</v>
      </c>
      <c r="AA7" s="737" t="s">
        <v>2588</v>
      </c>
      <c r="AB7" s="737" t="s">
        <v>2980</v>
      </c>
      <c r="AC7" s="737" t="s">
        <v>2618</v>
      </c>
      <c r="AD7" s="737" t="s">
        <v>2625</v>
      </c>
      <c r="AE7" s="737" t="s">
        <v>2632</v>
      </c>
      <c r="AF7" s="737" t="s">
        <v>2664</v>
      </c>
      <c r="AG7" s="737" t="s">
        <v>2671</v>
      </c>
      <c r="AH7" s="1027" t="s">
        <v>2676</v>
      </c>
      <c r="AI7" s="1027" t="s">
        <v>3299</v>
      </c>
      <c r="AJ7" s="1027" t="s">
        <v>3336</v>
      </c>
      <c r="AK7" s="1029" t="s">
        <v>3369</v>
      </c>
      <c r="AL7" s="737" t="s">
        <v>2250</v>
      </c>
      <c r="AM7" s="737" t="s">
        <v>171</v>
      </c>
    </row>
    <row r="8" spans="1:77" ht="24.75" customHeight="1">
      <c r="A8" s="704" t="s">
        <v>59</v>
      </c>
      <c r="B8" s="705">
        <v>2</v>
      </c>
      <c r="C8" s="705">
        <v>183</v>
      </c>
      <c r="D8" s="705">
        <v>375</v>
      </c>
      <c r="E8" s="705">
        <v>193</v>
      </c>
      <c r="F8" s="705">
        <v>238</v>
      </c>
      <c r="G8" s="705">
        <v>387</v>
      </c>
      <c r="H8" s="705">
        <v>913</v>
      </c>
      <c r="I8" s="705">
        <v>1150</v>
      </c>
      <c r="J8" s="705">
        <v>1601</v>
      </c>
      <c r="K8" s="705">
        <v>1296</v>
      </c>
      <c r="L8" s="705">
        <v>109</v>
      </c>
      <c r="M8" s="705">
        <v>2</v>
      </c>
      <c r="N8" s="705">
        <v>2</v>
      </c>
      <c r="O8" s="705">
        <v>0</v>
      </c>
      <c r="P8" s="706">
        <v>0</v>
      </c>
      <c r="Q8" s="706">
        <v>0</v>
      </c>
      <c r="R8" s="706">
        <v>7</v>
      </c>
      <c r="S8" s="706">
        <v>17</v>
      </c>
      <c r="T8" s="706">
        <v>24</v>
      </c>
      <c r="U8" s="706">
        <v>11</v>
      </c>
      <c r="V8" s="706">
        <v>0</v>
      </c>
      <c r="W8" s="706">
        <v>2</v>
      </c>
      <c r="X8" s="706">
        <v>0</v>
      </c>
      <c r="Y8" s="451">
        <v>1</v>
      </c>
      <c r="Z8" s="451">
        <v>1</v>
      </c>
      <c r="AA8" s="451">
        <v>0</v>
      </c>
      <c r="AB8" s="451">
        <v>0</v>
      </c>
      <c r="AC8" s="451">
        <v>0</v>
      </c>
      <c r="AD8" s="451">
        <v>0</v>
      </c>
      <c r="AE8" s="451">
        <v>0</v>
      </c>
      <c r="AF8" s="451">
        <v>0</v>
      </c>
      <c r="AG8" s="451">
        <v>0</v>
      </c>
      <c r="AH8" s="451">
        <v>0</v>
      </c>
      <c r="AI8" s="451">
        <v>0</v>
      </c>
      <c r="AJ8" s="451">
        <v>0</v>
      </c>
      <c r="AK8" s="707">
        <v>0</v>
      </c>
      <c r="AL8" s="708">
        <v>6514</v>
      </c>
      <c r="AM8" s="732">
        <v>31.4</v>
      </c>
      <c r="AN8" s="103"/>
      <c r="AO8" s="33"/>
      <c r="AP8" s="33"/>
      <c r="AQ8" s="33"/>
      <c r="AR8" s="33"/>
      <c r="AS8" s="33"/>
      <c r="AT8" s="33"/>
      <c r="AU8" s="33"/>
      <c r="AV8" s="33"/>
      <c r="AW8" s="33"/>
      <c r="AX8" s="33"/>
      <c r="AY8" s="33"/>
      <c r="AZ8" s="33"/>
      <c r="BA8" s="33"/>
      <c r="BB8" s="33"/>
      <c r="BC8" s="33"/>
      <c r="BE8" s="42"/>
      <c r="BF8" s="42"/>
      <c r="BG8" s="42"/>
      <c r="BH8" s="42"/>
      <c r="BI8" s="42"/>
      <c r="BJ8" s="42"/>
      <c r="BK8" s="42"/>
      <c r="BL8" s="42"/>
      <c r="BM8" s="42"/>
      <c r="BN8" s="42"/>
      <c r="BO8" s="42"/>
      <c r="BP8" s="42"/>
      <c r="BQ8" s="42"/>
      <c r="BR8" s="42"/>
      <c r="BS8" s="42"/>
      <c r="BT8" s="42"/>
      <c r="BU8" s="42"/>
      <c r="BV8" s="42"/>
      <c r="BW8" s="42"/>
      <c r="BX8" s="42"/>
      <c r="BY8" s="42"/>
    </row>
    <row r="9" spans="1:77" ht="15.5">
      <c r="A9" s="580" t="s">
        <v>60</v>
      </c>
      <c r="B9" s="709">
        <v>0</v>
      </c>
      <c r="C9" s="709">
        <v>1</v>
      </c>
      <c r="D9" s="709">
        <v>0</v>
      </c>
      <c r="E9" s="709">
        <v>0</v>
      </c>
      <c r="F9" s="709">
        <v>0</v>
      </c>
      <c r="G9" s="709">
        <v>0</v>
      </c>
      <c r="H9" s="709">
        <v>0</v>
      </c>
      <c r="I9" s="709">
        <v>0</v>
      </c>
      <c r="J9" s="709">
        <v>0</v>
      </c>
      <c r="K9" s="709">
        <v>0</v>
      </c>
      <c r="L9" s="709">
        <v>0</v>
      </c>
      <c r="M9" s="709">
        <v>0</v>
      </c>
      <c r="N9" s="709">
        <v>0</v>
      </c>
      <c r="O9" s="709">
        <v>0</v>
      </c>
      <c r="P9" s="710">
        <v>0</v>
      </c>
      <c r="Q9" s="710">
        <v>0</v>
      </c>
      <c r="R9" s="710">
        <v>0</v>
      </c>
      <c r="S9" s="710">
        <v>0</v>
      </c>
      <c r="T9" s="710">
        <v>0</v>
      </c>
      <c r="U9" s="710">
        <v>0</v>
      </c>
      <c r="V9" s="710">
        <v>0</v>
      </c>
      <c r="W9" s="710">
        <v>0</v>
      </c>
      <c r="X9" s="710">
        <v>0</v>
      </c>
      <c r="Y9" s="493">
        <v>0</v>
      </c>
      <c r="Z9" s="493">
        <v>0</v>
      </c>
      <c r="AA9" s="493">
        <v>0</v>
      </c>
      <c r="AB9" s="493">
        <v>0</v>
      </c>
      <c r="AC9" s="493">
        <v>0</v>
      </c>
      <c r="AD9" s="493">
        <v>0</v>
      </c>
      <c r="AE9" s="493">
        <v>0</v>
      </c>
      <c r="AF9" s="493">
        <v>0</v>
      </c>
      <c r="AG9" s="493">
        <v>0</v>
      </c>
      <c r="AH9" s="493">
        <v>0</v>
      </c>
      <c r="AI9" s="493">
        <v>0</v>
      </c>
      <c r="AJ9" s="493">
        <v>0</v>
      </c>
      <c r="AK9" s="711">
        <v>0</v>
      </c>
      <c r="AL9" s="712">
        <v>1</v>
      </c>
      <c r="AM9" s="733">
        <v>0</v>
      </c>
      <c r="AN9" s="103"/>
      <c r="AO9" s="33"/>
      <c r="AP9" s="33"/>
      <c r="AQ9" s="33"/>
      <c r="AR9" s="33"/>
      <c r="AS9" s="33"/>
      <c r="AT9" s="33"/>
      <c r="AU9" s="33"/>
      <c r="AV9" s="33"/>
      <c r="AW9" s="33"/>
      <c r="AX9" s="33"/>
      <c r="AY9" s="33"/>
      <c r="AZ9" s="33"/>
      <c r="BA9" s="33"/>
      <c r="BB9" s="33"/>
      <c r="BC9" s="33"/>
      <c r="BE9" s="42"/>
      <c r="BF9" s="42"/>
      <c r="BG9" s="42"/>
      <c r="BH9" s="42"/>
      <c r="BI9" s="42"/>
      <c r="BJ9" s="42"/>
      <c r="BK9" s="42"/>
      <c r="BL9" s="42"/>
      <c r="BM9" s="42"/>
      <c r="BN9" s="42"/>
      <c r="BO9" s="42"/>
      <c r="BP9" s="42"/>
      <c r="BQ9" s="42"/>
      <c r="BR9" s="42"/>
      <c r="BS9" s="42"/>
      <c r="BT9" s="42"/>
      <c r="BU9" s="42"/>
      <c r="BV9" s="42"/>
      <c r="BW9" s="42"/>
      <c r="BX9" s="42"/>
    </row>
    <row r="10" spans="1:77" ht="15.5">
      <c r="A10" s="580" t="s">
        <v>61</v>
      </c>
      <c r="B10" s="709">
        <v>0</v>
      </c>
      <c r="C10" s="709">
        <v>0</v>
      </c>
      <c r="D10" s="709">
        <v>2</v>
      </c>
      <c r="E10" s="709">
        <v>0</v>
      </c>
      <c r="F10" s="709">
        <v>0</v>
      </c>
      <c r="G10" s="709">
        <v>0</v>
      </c>
      <c r="H10" s="709">
        <v>0</v>
      </c>
      <c r="I10" s="709">
        <v>0</v>
      </c>
      <c r="J10" s="709">
        <v>0</v>
      </c>
      <c r="K10" s="709">
        <v>0</v>
      </c>
      <c r="L10" s="709">
        <v>0</v>
      </c>
      <c r="M10" s="709">
        <v>0</v>
      </c>
      <c r="N10" s="709">
        <v>0</v>
      </c>
      <c r="O10" s="709">
        <v>0</v>
      </c>
      <c r="P10" s="710">
        <v>0</v>
      </c>
      <c r="Q10" s="710">
        <v>0</v>
      </c>
      <c r="R10" s="710">
        <v>0</v>
      </c>
      <c r="S10" s="710">
        <v>0</v>
      </c>
      <c r="T10" s="710">
        <v>0</v>
      </c>
      <c r="U10" s="710">
        <v>0</v>
      </c>
      <c r="V10" s="710">
        <v>0</v>
      </c>
      <c r="W10" s="710">
        <v>0</v>
      </c>
      <c r="X10" s="710">
        <v>0</v>
      </c>
      <c r="Y10" s="493">
        <v>0</v>
      </c>
      <c r="Z10" s="493">
        <v>0</v>
      </c>
      <c r="AA10" s="493">
        <v>0</v>
      </c>
      <c r="AB10" s="493">
        <v>0</v>
      </c>
      <c r="AC10" s="493">
        <v>0</v>
      </c>
      <c r="AD10" s="493">
        <v>0</v>
      </c>
      <c r="AE10" s="493">
        <v>0</v>
      </c>
      <c r="AF10" s="493">
        <v>0</v>
      </c>
      <c r="AG10" s="493">
        <v>0</v>
      </c>
      <c r="AH10" s="493">
        <v>0</v>
      </c>
      <c r="AI10" s="493">
        <v>0</v>
      </c>
      <c r="AJ10" s="493">
        <v>0</v>
      </c>
      <c r="AK10" s="711">
        <v>0</v>
      </c>
      <c r="AL10" s="712">
        <v>2</v>
      </c>
      <c r="AM10" s="733">
        <v>0</v>
      </c>
      <c r="AN10" s="103"/>
      <c r="AO10" s="33"/>
      <c r="AP10" s="33"/>
      <c r="AQ10" s="33"/>
      <c r="AR10" s="33"/>
      <c r="AS10" s="33"/>
      <c r="AT10" s="33"/>
      <c r="AU10" s="33"/>
      <c r="AV10" s="33"/>
      <c r="AW10" s="33"/>
      <c r="AX10" s="33"/>
      <c r="AY10" s="33"/>
      <c r="AZ10" s="33"/>
      <c r="BA10" s="33"/>
      <c r="BB10" s="33"/>
      <c r="BC10" s="33"/>
      <c r="BE10" s="42"/>
      <c r="BF10" s="42"/>
      <c r="BG10" s="42"/>
      <c r="BH10" s="42"/>
      <c r="BI10" s="42"/>
      <c r="BJ10" s="42"/>
      <c r="BK10" s="42"/>
      <c r="BL10" s="42"/>
      <c r="BM10" s="42"/>
      <c r="BN10" s="42"/>
      <c r="BO10" s="42"/>
      <c r="BP10" s="42"/>
      <c r="BQ10" s="42"/>
      <c r="BR10" s="42"/>
      <c r="BS10" s="42"/>
      <c r="BT10" s="42"/>
      <c r="BU10" s="42"/>
      <c r="BV10" s="42"/>
      <c r="BW10" s="42"/>
      <c r="BX10" s="42"/>
    </row>
    <row r="11" spans="1:77" ht="15.5">
      <c r="A11" s="580" t="s">
        <v>62</v>
      </c>
      <c r="B11" s="709">
        <v>0</v>
      </c>
      <c r="C11" s="709">
        <v>1</v>
      </c>
      <c r="D11" s="709">
        <v>243</v>
      </c>
      <c r="E11" s="709">
        <v>153</v>
      </c>
      <c r="F11" s="709">
        <v>187</v>
      </c>
      <c r="G11" s="709">
        <v>110</v>
      </c>
      <c r="H11" s="709">
        <v>403</v>
      </c>
      <c r="I11" s="709">
        <v>747</v>
      </c>
      <c r="J11" s="709">
        <v>791</v>
      </c>
      <c r="K11" s="709">
        <v>488</v>
      </c>
      <c r="L11" s="709">
        <v>20</v>
      </c>
      <c r="M11" s="709">
        <v>0</v>
      </c>
      <c r="N11" s="709">
        <v>0</v>
      </c>
      <c r="O11" s="709">
        <v>0</v>
      </c>
      <c r="P11" s="710">
        <v>0</v>
      </c>
      <c r="Q11" s="710">
        <v>0</v>
      </c>
      <c r="R11" s="710">
        <v>0</v>
      </c>
      <c r="S11" s="710">
        <v>5</v>
      </c>
      <c r="T11" s="710">
        <v>23</v>
      </c>
      <c r="U11" s="710">
        <v>11</v>
      </c>
      <c r="V11" s="710">
        <v>0</v>
      </c>
      <c r="W11" s="710">
        <v>2</v>
      </c>
      <c r="X11" s="710">
        <v>0</v>
      </c>
      <c r="Y11" s="493">
        <v>1</v>
      </c>
      <c r="Z11" s="493">
        <v>1</v>
      </c>
      <c r="AA11" s="493">
        <v>0</v>
      </c>
      <c r="AB11" s="493">
        <v>0</v>
      </c>
      <c r="AC11" s="493">
        <v>0</v>
      </c>
      <c r="AD11" s="493">
        <v>0</v>
      </c>
      <c r="AE11" s="493">
        <v>0</v>
      </c>
      <c r="AF11" s="493">
        <v>0</v>
      </c>
      <c r="AG11" s="493">
        <v>0</v>
      </c>
      <c r="AH11" s="493">
        <v>0</v>
      </c>
      <c r="AI11" s="493">
        <v>0</v>
      </c>
      <c r="AJ11" s="493">
        <v>0</v>
      </c>
      <c r="AK11" s="711">
        <v>0</v>
      </c>
      <c r="AL11" s="712">
        <v>3186</v>
      </c>
      <c r="AM11" s="733">
        <v>15.3</v>
      </c>
      <c r="AN11" s="103"/>
      <c r="AO11" s="33"/>
      <c r="AP11" s="33"/>
      <c r="AQ11" s="33"/>
      <c r="AR11" s="33"/>
      <c r="AS11" s="33"/>
      <c r="AT11" s="33"/>
      <c r="AU11" s="33"/>
      <c r="AV11" s="33"/>
      <c r="AW11" s="33"/>
      <c r="AX11" s="33"/>
      <c r="AY11" s="33"/>
      <c r="AZ11" s="33"/>
      <c r="BA11" s="33"/>
      <c r="BB11" s="33"/>
      <c r="BC11" s="33"/>
      <c r="BE11" s="42"/>
      <c r="BF11" s="42"/>
      <c r="BG11" s="42"/>
      <c r="BH11" s="42"/>
      <c r="BI11" s="42"/>
      <c r="BJ11" s="42"/>
      <c r="BK11" s="42"/>
      <c r="BL11" s="42"/>
      <c r="BM11" s="42"/>
      <c r="BN11" s="42"/>
      <c r="BO11" s="42"/>
      <c r="BP11" s="42"/>
      <c r="BQ11" s="42"/>
      <c r="BR11" s="42"/>
      <c r="BS11" s="42"/>
      <c r="BT11" s="42"/>
      <c r="BU11" s="42"/>
      <c r="BV11" s="42"/>
      <c r="BW11" s="42"/>
      <c r="BX11" s="42"/>
    </row>
    <row r="12" spans="1:77" ht="15.5">
      <c r="A12" s="709" t="s">
        <v>63</v>
      </c>
      <c r="B12" s="709">
        <v>0</v>
      </c>
      <c r="C12" s="709">
        <v>0</v>
      </c>
      <c r="D12" s="709">
        <v>2</v>
      </c>
      <c r="E12" s="709">
        <v>1</v>
      </c>
      <c r="F12" s="709">
        <v>1</v>
      </c>
      <c r="G12" s="709">
        <v>4</v>
      </c>
      <c r="H12" s="709">
        <v>27</v>
      </c>
      <c r="I12" s="709">
        <v>17</v>
      </c>
      <c r="J12" s="709">
        <v>9</v>
      </c>
      <c r="K12" s="709">
        <v>12</v>
      </c>
      <c r="L12" s="709">
        <v>1</v>
      </c>
      <c r="M12" s="709">
        <v>0</v>
      </c>
      <c r="N12" s="709">
        <v>0</v>
      </c>
      <c r="O12" s="709">
        <v>0</v>
      </c>
      <c r="P12" s="710">
        <v>0</v>
      </c>
      <c r="Q12" s="710">
        <v>0</v>
      </c>
      <c r="R12" s="710">
        <v>0</v>
      </c>
      <c r="S12" s="710">
        <v>0</v>
      </c>
      <c r="T12" s="710">
        <v>1</v>
      </c>
      <c r="U12" s="710">
        <v>0</v>
      </c>
      <c r="V12" s="710">
        <v>0</v>
      </c>
      <c r="W12" s="710">
        <v>0</v>
      </c>
      <c r="X12" s="710">
        <v>0</v>
      </c>
      <c r="Y12" s="493">
        <v>0</v>
      </c>
      <c r="Z12" s="493">
        <v>0</v>
      </c>
      <c r="AA12" s="493">
        <v>0</v>
      </c>
      <c r="AB12" s="493">
        <v>0</v>
      </c>
      <c r="AC12" s="493">
        <v>0</v>
      </c>
      <c r="AD12" s="493">
        <v>0</v>
      </c>
      <c r="AE12" s="493">
        <v>0</v>
      </c>
      <c r="AF12" s="493">
        <v>0</v>
      </c>
      <c r="AG12" s="493">
        <v>0</v>
      </c>
      <c r="AH12" s="493">
        <v>0</v>
      </c>
      <c r="AI12" s="493">
        <v>0</v>
      </c>
      <c r="AJ12" s="493">
        <v>0</v>
      </c>
      <c r="AK12" s="711">
        <v>0</v>
      </c>
      <c r="AL12" s="712">
        <v>75</v>
      </c>
      <c r="AM12" s="733">
        <v>0.4</v>
      </c>
      <c r="AN12" s="103"/>
      <c r="AO12" s="33"/>
      <c r="AP12" s="33"/>
      <c r="AQ12" s="33"/>
      <c r="AR12" s="33"/>
      <c r="AS12" s="33"/>
      <c r="AT12" s="33"/>
      <c r="AU12" s="33"/>
      <c r="AV12" s="33"/>
      <c r="AW12" s="33"/>
      <c r="AX12" s="33"/>
      <c r="AY12" s="33"/>
      <c r="AZ12" s="33"/>
      <c r="BA12" s="33"/>
      <c r="BB12" s="33"/>
      <c r="BC12" s="33"/>
      <c r="BE12" s="42"/>
      <c r="BF12" s="42"/>
      <c r="BG12" s="42"/>
      <c r="BH12" s="42"/>
      <c r="BI12" s="42"/>
      <c r="BJ12" s="42"/>
      <c r="BK12" s="42"/>
      <c r="BL12" s="42"/>
      <c r="BM12" s="42"/>
      <c r="BN12" s="42"/>
      <c r="BO12" s="42"/>
      <c r="BP12" s="42"/>
      <c r="BQ12" s="42"/>
      <c r="BR12" s="42"/>
      <c r="BS12" s="42"/>
      <c r="BT12" s="42"/>
      <c r="BU12" s="42"/>
      <c r="BV12" s="42"/>
      <c r="BW12" s="42"/>
      <c r="BX12" s="42"/>
    </row>
    <row r="13" spans="1:77" ht="15.5">
      <c r="A13" s="580" t="s">
        <v>64</v>
      </c>
      <c r="B13" s="709">
        <v>0</v>
      </c>
      <c r="C13" s="709">
        <v>0</v>
      </c>
      <c r="D13" s="709">
        <v>0</v>
      </c>
      <c r="E13" s="709">
        <v>0</v>
      </c>
      <c r="F13" s="709">
        <v>1</v>
      </c>
      <c r="G13" s="709">
        <v>0</v>
      </c>
      <c r="H13" s="709">
        <v>0</v>
      </c>
      <c r="I13" s="709">
        <v>0</v>
      </c>
      <c r="J13" s="709">
        <v>1</v>
      </c>
      <c r="K13" s="709">
        <v>1</v>
      </c>
      <c r="L13" s="709">
        <v>0</v>
      </c>
      <c r="M13" s="709">
        <v>0</v>
      </c>
      <c r="N13" s="709">
        <v>0</v>
      </c>
      <c r="O13" s="709">
        <v>0</v>
      </c>
      <c r="P13" s="710">
        <v>0</v>
      </c>
      <c r="Q13" s="710">
        <v>0</v>
      </c>
      <c r="R13" s="710">
        <v>0</v>
      </c>
      <c r="S13" s="710">
        <v>0</v>
      </c>
      <c r="T13" s="710">
        <v>0</v>
      </c>
      <c r="U13" s="710">
        <v>0</v>
      </c>
      <c r="V13" s="710">
        <v>0</v>
      </c>
      <c r="W13" s="710">
        <v>0</v>
      </c>
      <c r="X13" s="710">
        <v>0</v>
      </c>
      <c r="Y13" s="493">
        <v>0</v>
      </c>
      <c r="Z13" s="493">
        <v>0</v>
      </c>
      <c r="AA13" s="493">
        <v>0</v>
      </c>
      <c r="AB13" s="493">
        <v>0</v>
      </c>
      <c r="AC13" s="493">
        <v>0</v>
      </c>
      <c r="AD13" s="493">
        <v>0</v>
      </c>
      <c r="AE13" s="493">
        <v>0</v>
      </c>
      <c r="AF13" s="493">
        <v>0</v>
      </c>
      <c r="AG13" s="493">
        <v>0</v>
      </c>
      <c r="AH13" s="493">
        <v>0</v>
      </c>
      <c r="AI13" s="493">
        <v>0</v>
      </c>
      <c r="AJ13" s="493">
        <v>0</v>
      </c>
      <c r="AK13" s="711">
        <v>0</v>
      </c>
      <c r="AL13" s="712">
        <v>3</v>
      </c>
      <c r="AM13" s="733">
        <v>0</v>
      </c>
      <c r="AN13" s="103"/>
      <c r="AO13" s="33"/>
      <c r="AP13" s="33"/>
      <c r="AQ13" s="33"/>
      <c r="AR13" s="33"/>
      <c r="AS13" s="33"/>
      <c r="AT13" s="33"/>
      <c r="AU13" s="33"/>
      <c r="AV13" s="33"/>
      <c r="AW13" s="33"/>
      <c r="AX13" s="33"/>
      <c r="AY13" s="33"/>
      <c r="AZ13" s="33"/>
      <c r="BA13" s="33"/>
      <c r="BB13" s="33"/>
      <c r="BC13" s="33"/>
      <c r="BE13" s="42"/>
      <c r="BF13" s="42"/>
      <c r="BG13" s="42"/>
      <c r="BH13" s="42"/>
      <c r="BI13" s="42"/>
      <c r="BJ13" s="42"/>
      <c r="BK13" s="42"/>
      <c r="BL13" s="42"/>
      <c r="BM13" s="42"/>
      <c r="BN13" s="42"/>
      <c r="BO13" s="42"/>
      <c r="BP13" s="42"/>
      <c r="BQ13" s="42"/>
      <c r="BR13" s="42"/>
      <c r="BS13" s="42"/>
      <c r="BT13" s="42"/>
      <c r="BU13" s="42"/>
      <c r="BV13" s="42"/>
      <c r="BW13" s="42"/>
      <c r="BX13" s="42"/>
    </row>
    <row r="14" spans="1:77" ht="15.5">
      <c r="A14" s="580" t="s">
        <v>65</v>
      </c>
      <c r="B14" s="709">
        <v>2</v>
      </c>
      <c r="C14" s="709">
        <v>181</v>
      </c>
      <c r="D14" s="709">
        <v>127</v>
      </c>
      <c r="E14" s="709">
        <v>33</v>
      </c>
      <c r="F14" s="709">
        <v>47</v>
      </c>
      <c r="G14" s="709">
        <v>245</v>
      </c>
      <c r="H14" s="709">
        <v>455</v>
      </c>
      <c r="I14" s="709">
        <v>371</v>
      </c>
      <c r="J14" s="709">
        <v>784</v>
      </c>
      <c r="K14" s="709">
        <v>759</v>
      </c>
      <c r="L14" s="709">
        <v>83</v>
      </c>
      <c r="M14" s="709">
        <v>2</v>
      </c>
      <c r="N14" s="709">
        <v>2</v>
      </c>
      <c r="O14" s="709">
        <v>0</v>
      </c>
      <c r="P14" s="710">
        <v>0</v>
      </c>
      <c r="Q14" s="710">
        <v>0</v>
      </c>
      <c r="R14" s="710">
        <v>7</v>
      </c>
      <c r="S14" s="710">
        <v>12</v>
      </c>
      <c r="T14" s="710">
        <v>0</v>
      </c>
      <c r="U14" s="710">
        <v>0</v>
      </c>
      <c r="V14" s="710">
        <v>0</v>
      </c>
      <c r="W14" s="710">
        <v>0</v>
      </c>
      <c r="X14" s="710">
        <v>0</v>
      </c>
      <c r="Y14" s="493">
        <v>0</v>
      </c>
      <c r="Z14" s="493">
        <v>0</v>
      </c>
      <c r="AA14" s="493">
        <v>0</v>
      </c>
      <c r="AB14" s="493">
        <v>0</v>
      </c>
      <c r="AC14" s="493">
        <v>0</v>
      </c>
      <c r="AD14" s="493">
        <v>0</v>
      </c>
      <c r="AE14" s="493">
        <v>0</v>
      </c>
      <c r="AF14" s="493">
        <v>0</v>
      </c>
      <c r="AG14" s="493">
        <v>0</v>
      </c>
      <c r="AH14" s="493">
        <v>0</v>
      </c>
      <c r="AI14" s="493">
        <v>0</v>
      </c>
      <c r="AJ14" s="493">
        <v>0</v>
      </c>
      <c r="AK14" s="711">
        <v>0</v>
      </c>
      <c r="AL14" s="712">
        <v>3110</v>
      </c>
      <c r="AM14" s="733">
        <v>15</v>
      </c>
      <c r="AN14" s="103"/>
      <c r="AO14" s="33"/>
      <c r="AP14" s="33"/>
      <c r="AQ14" s="33"/>
      <c r="AR14" s="33"/>
      <c r="AS14" s="33"/>
      <c r="AT14" s="33"/>
      <c r="AU14" s="33"/>
      <c r="AV14" s="33"/>
      <c r="AW14" s="33"/>
      <c r="AX14" s="33"/>
      <c r="AY14" s="33"/>
      <c r="AZ14" s="33"/>
      <c r="BA14" s="33"/>
      <c r="BB14" s="33"/>
      <c r="BC14" s="33"/>
      <c r="BE14" s="42"/>
      <c r="BF14" s="42"/>
      <c r="BG14" s="42"/>
      <c r="BH14" s="42"/>
      <c r="BI14" s="42"/>
      <c r="BJ14" s="42"/>
      <c r="BK14" s="42"/>
      <c r="BL14" s="42"/>
      <c r="BM14" s="42"/>
      <c r="BN14" s="42"/>
      <c r="BO14" s="42"/>
      <c r="BP14" s="42"/>
      <c r="BQ14" s="42"/>
      <c r="BR14" s="42"/>
      <c r="BS14" s="42"/>
      <c r="BT14" s="42"/>
      <c r="BU14" s="42"/>
      <c r="BV14" s="42"/>
      <c r="BW14" s="42"/>
      <c r="BX14" s="42"/>
    </row>
    <row r="15" spans="1:77" ht="15.5">
      <c r="A15" s="713" t="s">
        <v>66</v>
      </c>
      <c r="B15" s="709">
        <v>0</v>
      </c>
      <c r="C15" s="709">
        <v>0</v>
      </c>
      <c r="D15" s="709">
        <v>0</v>
      </c>
      <c r="E15" s="709">
        <v>0</v>
      </c>
      <c r="F15" s="709">
        <v>1</v>
      </c>
      <c r="G15" s="709">
        <v>24</v>
      </c>
      <c r="H15" s="709">
        <v>28</v>
      </c>
      <c r="I15" s="709">
        <v>15</v>
      </c>
      <c r="J15" s="709">
        <v>12</v>
      </c>
      <c r="K15" s="709">
        <v>31</v>
      </c>
      <c r="L15" s="709">
        <v>3</v>
      </c>
      <c r="M15" s="709">
        <v>0</v>
      </c>
      <c r="N15" s="709">
        <v>0</v>
      </c>
      <c r="O15" s="709">
        <v>0</v>
      </c>
      <c r="P15" s="710">
        <v>0</v>
      </c>
      <c r="Q15" s="710">
        <v>0</v>
      </c>
      <c r="R15" s="710">
        <v>0</v>
      </c>
      <c r="S15" s="710">
        <v>0</v>
      </c>
      <c r="T15" s="710">
        <v>0</v>
      </c>
      <c r="U15" s="710">
        <v>0</v>
      </c>
      <c r="V15" s="710">
        <v>0</v>
      </c>
      <c r="W15" s="710">
        <v>0</v>
      </c>
      <c r="X15" s="710">
        <v>0</v>
      </c>
      <c r="Y15" s="493">
        <v>0</v>
      </c>
      <c r="Z15" s="493">
        <v>0</v>
      </c>
      <c r="AA15" s="493">
        <v>0</v>
      </c>
      <c r="AB15" s="493">
        <v>0</v>
      </c>
      <c r="AC15" s="493">
        <v>0</v>
      </c>
      <c r="AD15" s="493">
        <v>0</v>
      </c>
      <c r="AE15" s="493">
        <v>0</v>
      </c>
      <c r="AF15" s="493">
        <v>0</v>
      </c>
      <c r="AG15" s="493">
        <v>0</v>
      </c>
      <c r="AH15" s="493">
        <v>0</v>
      </c>
      <c r="AI15" s="493">
        <v>0</v>
      </c>
      <c r="AJ15" s="493">
        <v>0</v>
      </c>
      <c r="AK15" s="711">
        <v>0</v>
      </c>
      <c r="AL15" s="712">
        <v>114</v>
      </c>
      <c r="AM15" s="733">
        <v>0.5</v>
      </c>
      <c r="AN15" s="103"/>
      <c r="AO15" s="33"/>
      <c r="AP15" s="33"/>
      <c r="AQ15" s="33"/>
      <c r="AR15" s="33"/>
      <c r="AS15" s="33"/>
      <c r="AT15" s="33"/>
      <c r="AU15" s="33"/>
      <c r="AV15" s="33"/>
      <c r="AW15" s="33"/>
      <c r="AX15" s="33"/>
      <c r="AY15" s="33"/>
      <c r="AZ15" s="33"/>
      <c r="BA15" s="33"/>
      <c r="BB15" s="33"/>
      <c r="BC15" s="33"/>
      <c r="BE15" s="42"/>
      <c r="BF15" s="42"/>
      <c r="BG15" s="42"/>
      <c r="BH15" s="42"/>
      <c r="BI15" s="42"/>
      <c r="BJ15" s="42"/>
      <c r="BK15" s="42"/>
      <c r="BL15" s="42"/>
      <c r="BM15" s="42"/>
      <c r="BN15" s="42"/>
      <c r="BO15" s="42"/>
      <c r="BP15" s="42"/>
      <c r="BQ15" s="42"/>
      <c r="BR15" s="42"/>
      <c r="BS15" s="42"/>
      <c r="BT15" s="42"/>
      <c r="BU15" s="42"/>
      <c r="BV15" s="42"/>
      <c r="BW15" s="42"/>
      <c r="BX15" s="42"/>
    </row>
    <row r="16" spans="1:77" ht="15.5">
      <c r="A16" s="580" t="s">
        <v>67</v>
      </c>
      <c r="B16" s="709">
        <v>0</v>
      </c>
      <c r="C16" s="709">
        <v>0</v>
      </c>
      <c r="D16" s="709">
        <v>0</v>
      </c>
      <c r="E16" s="709">
        <v>6</v>
      </c>
      <c r="F16" s="709">
        <v>1</v>
      </c>
      <c r="G16" s="709">
        <v>4</v>
      </c>
      <c r="H16" s="709">
        <v>0</v>
      </c>
      <c r="I16" s="709">
        <v>0</v>
      </c>
      <c r="J16" s="709">
        <v>1</v>
      </c>
      <c r="K16" s="709">
        <v>4</v>
      </c>
      <c r="L16" s="709">
        <v>2</v>
      </c>
      <c r="M16" s="709">
        <v>0</v>
      </c>
      <c r="N16" s="709">
        <v>0</v>
      </c>
      <c r="O16" s="709">
        <v>0</v>
      </c>
      <c r="P16" s="710">
        <v>0</v>
      </c>
      <c r="Q16" s="710">
        <v>0</v>
      </c>
      <c r="R16" s="710">
        <v>0</v>
      </c>
      <c r="S16" s="710">
        <v>0</v>
      </c>
      <c r="T16" s="710">
        <v>0</v>
      </c>
      <c r="U16" s="710">
        <v>0</v>
      </c>
      <c r="V16" s="710">
        <v>0</v>
      </c>
      <c r="W16" s="710">
        <v>0</v>
      </c>
      <c r="X16" s="710">
        <v>0</v>
      </c>
      <c r="Y16" s="493">
        <v>0</v>
      </c>
      <c r="Z16" s="493">
        <v>0</v>
      </c>
      <c r="AA16" s="493">
        <v>0</v>
      </c>
      <c r="AB16" s="493">
        <v>0</v>
      </c>
      <c r="AC16" s="493">
        <v>0</v>
      </c>
      <c r="AD16" s="493">
        <v>0</v>
      </c>
      <c r="AE16" s="493">
        <v>0</v>
      </c>
      <c r="AF16" s="493">
        <v>0</v>
      </c>
      <c r="AG16" s="493">
        <v>0</v>
      </c>
      <c r="AH16" s="493">
        <v>0</v>
      </c>
      <c r="AI16" s="493">
        <v>0</v>
      </c>
      <c r="AJ16" s="493">
        <v>0</v>
      </c>
      <c r="AK16" s="711">
        <v>0</v>
      </c>
      <c r="AL16" s="712">
        <v>18</v>
      </c>
      <c r="AM16" s="733">
        <v>0.1</v>
      </c>
      <c r="AN16" s="103"/>
      <c r="AO16" s="33"/>
      <c r="AP16" s="33"/>
      <c r="AQ16" s="33"/>
      <c r="AR16" s="33"/>
      <c r="AS16" s="33"/>
      <c r="AT16" s="33"/>
      <c r="AU16" s="33"/>
      <c r="AV16" s="33"/>
      <c r="AW16" s="33"/>
      <c r="AX16" s="33"/>
      <c r="AY16" s="33"/>
      <c r="AZ16" s="33"/>
      <c r="BA16" s="33"/>
      <c r="BB16" s="33"/>
      <c r="BC16" s="33"/>
      <c r="BE16" s="42"/>
      <c r="BF16" s="42"/>
      <c r="BG16" s="42"/>
      <c r="BH16" s="42"/>
      <c r="BI16" s="42"/>
      <c r="BJ16" s="42"/>
      <c r="BK16" s="42"/>
      <c r="BL16" s="42"/>
      <c r="BM16" s="42"/>
      <c r="BN16" s="42"/>
      <c r="BO16" s="42"/>
      <c r="BP16" s="42"/>
      <c r="BQ16" s="42"/>
      <c r="BR16" s="42"/>
      <c r="BS16" s="42"/>
      <c r="BT16" s="42"/>
      <c r="BU16" s="42"/>
      <c r="BV16" s="42"/>
      <c r="BW16" s="42"/>
      <c r="BX16" s="42"/>
    </row>
    <row r="17" spans="1:76" ht="15.5">
      <c r="A17" s="580" t="s">
        <v>68</v>
      </c>
      <c r="B17" s="709">
        <v>0</v>
      </c>
      <c r="C17" s="709">
        <v>0</v>
      </c>
      <c r="D17" s="709">
        <v>1</v>
      </c>
      <c r="E17" s="709">
        <v>0</v>
      </c>
      <c r="F17" s="709">
        <v>0</v>
      </c>
      <c r="G17" s="709">
        <v>0</v>
      </c>
      <c r="H17" s="709">
        <v>0</v>
      </c>
      <c r="I17" s="709">
        <v>0</v>
      </c>
      <c r="J17" s="709">
        <v>3</v>
      </c>
      <c r="K17" s="709">
        <v>1</v>
      </c>
      <c r="L17" s="709">
        <v>0</v>
      </c>
      <c r="M17" s="709">
        <v>0</v>
      </c>
      <c r="N17" s="709">
        <v>0</v>
      </c>
      <c r="O17" s="709">
        <v>0</v>
      </c>
      <c r="P17" s="710">
        <v>0</v>
      </c>
      <c r="Q17" s="710">
        <v>0</v>
      </c>
      <c r="R17" s="710">
        <v>0</v>
      </c>
      <c r="S17" s="710">
        <v>0</v>
      </c>
      <c r="T17" s="710">
        <v>0</v>
      </c>
      <c r="U17" s="710">
        <v>0</v>
      </c>
      <c r="V17" s="710">
        <v>0</v>
      </c>
      <c r="W17" s="710">
        <v>0</v>
      </c>
      <c r="X17" s="710">
        <v>0</v>
      </c>
      <c r="Y17" s="493">
        <v>0</v>
      </c>
      <c r="Z17" s="493">
        <v>0</v>
      </c>
      <c r="AA17" s="493">
        <v>0</v>
      </c>
      <c r="AB17" s="493">
        <v>0</v>
      </c>
      <c r="AC17" s="493">
        <v>0</v>
      </c>
      <c r="AD17" s="493">
        <v>0</v>
      </c>
      <c r="AE17" s="493">
        <v>0</v>
      </c>
      <c r="AF17" s="493">
        <v>0</v>
      </c>
      <c r="AG17" s="493">
        <v>0</v>
      </c>
      <c r="AH17" s="493">
        <v>0</v>
      </c>
      <c r="AI17" s="493">
        <v>0</v>
      </c>
      <c r="AJ17" s="493">
        <v>0</v>
      </c>
      <c r="AK17" s="711">
        <v>0</v>
      </c>
      <c r="AL17" s="712">
        <v>5</v>
      </c>
      <c r="AM17" s="733">
        <v>0</v>
      </c>
      <c r="AN17" s="103"/>
      <c r="AO17" s="33"/>
      <c r="AP17" s="33"/>
      <c r="AQ17" s="33"/>
      <c r="AR17" s="33"/>
      <c r="AS17" s="33"/>
      <c r="AT17" s="33"/>
      <c r="AU17" s="33"/>
      <c r="AV17" s="33"/>
      <c r="AW17" s="33"/>
      <c r="AX17" s="33"/>
      <c r="AY17" s="33"/>
      <c r="AZ17" s="33"/>
      <c r="BA17" s="33"/>
      <c r="BB17" s="33"/>
      <c r="BC17" s="33"/>
      <c r="BE17" s="42"/>
      <c r="BF17" s="42"/>
      <c r="BG17" s="42"/>
      <c r="BH17" s="42"/>
      <c r="BI17" s="42"/>
      <c r="BJ17" s="42"/>
      <c r="BK17" s="42"/>
      <c r="BL17" s="42"/>
      <c r="BM17" s="42"/>
      <c r="BN17" s="42"/>
      <c r="BO17" s="42"/>
      <c r="BP17" s="42"/>
      <c r="BQ17" s="42"/>
      <c r="BR17" s="42"/>
      <c r="BS17" s="42"/>
      <c r="BT17" s="42"/>
      <c r="BU17" s="42"/>
      <c r="BV17" s="42"/>
      <c r="BW17" s="42"/>
      <c r="BX17" s="42"/>
    </row>
    <row r="18" spans="1:76" ht="25.9" customHeight="1">
      <c r="A18" s="714" t="s">
        <v>69</v>
      </c>
      <c r="B18" s="705">
        <v>0</v>
      </c>
      <c r="C18" s="705">
        <v>4</v>
      </c>
      <c r="D18" s="705">
        <v>28</v>
      </c>
      <c r="E18" s="705">
        <v>15</v>
      </c>
      <c r="F18" s="705">
        <v>160</v>
      </c>
      <c r="G18" s="705">
        <v>87</v>
      </c>
      <c r="H18" s="705">
        <v>22</v>
      </c>
      <c r="I18" s="705">
        <v>32</v>
      </c>
      <c r="J18" s="705">
        <v>23</v>
      </c>
      <c r="K18" s="705">
        <v>16</v>
      </c>
      <c r="L18" s="705">
        <v>3</v>
      </c>
      <c r="M18" s="705">
        <v>0</v>
      </c>
      <c r="N18" s="705">
        <v>1</v>
      </c>
      <c r="O18" s="705">
        <v>0</v>
      </c>
      <c r="P18" s="706">
        <v>0</v>
      </c>
      <c r="Q18" s="706">
        <v>0</v>
      </c>
      <c r="R18" s="706">
        <v>0</v>
      </c>
      <c r="S18" s="706">
        <v>0</v>
      </c>
      <c r="T18" s="706">
        <v>2</v>
      </c>
      <c r="U18" s="706">
        <v>0</v>
      </c>
      <c r="V18" s="706">
        <v>0</v>
      </c>
      <c r="W18" s="706">
        <v>0</v>
      </c>
      <c r="X18" s="706">
        <v>2</v>
      </c>
      <c r="Y18" s="451">
        <v>0</v>
      </c>
      <c r="Z18" s="451">
        <v>0</v>
      </c>
      <c r="AA18" s="451">
        <v>0</v>
      </c>
      <c r="AB18" s="451">
        <v>0</v>
      </c>
      <c r="AC18" s="451">
        <v>0</v>
      </c>
      <c r="AD18" s="451">
        <v>0</v>
      </c>
      <c r="AE18" s="451">
        <v>0</v>
      </c>
      <c r="AF18" s="451">
        <v>0</v>
      </c>
      <c r="AG18" s="451">
        <v>0</v>
      </c>
      <c r="AH18" s="451">
        <v>0</v>
      </c>
      <c r="AI18" s="451">
        <v>0</v>
      </c>
      <c r="AJ18" s="451">
        <v>0</v>
      </c>
      <c r="AK18" s="707">
        <v>0</v>
      </c>
      <c r="AL18" s="708">
        <v>395</v>
      </c>
      <c r="AM18" s="732">
        <v>1.9</v>
      </c>
      <c r="AN18" s="103"/>
      <c r="AO18" s="33"/>
      <c r="AP18" s="33"/>
      <c r="AQ18" s="33"/>
      <c r="AR18" s="33"/>
      <c r="AS18" s="33"/>
      <c r="AT18" s="33"/>
      <c r="AU18" s="33"/>
      <c r="AV18" s="33"/>
      <c r="AW18" s="33"/>
      <c r="AX18" s="33"/>
      <c r="AY18" s="33"/>
      <c r="AZ18" s="33"/>
      <c r="BA18" s="33"/>
      <c r="BB18" s="33"/>
      <c r="BC18" s="33"/>
      <c r="BE18" s="42"/>
      <c r="BF18" s="42"/>
      <c r="BG18" s="42"/>
      <c r="BH18" s="42"/>
      <c r="BI18" s="42"/>
      <c r="BJ18" s="42"/>
      <c r="BK18" s="42"/>
      <c r="BL18" s="42"/>
      <c r="BM18" s="42"/>
      <c r="BN18" s="42"/>
      <c r="BO18" s="42"/>
      <c r="BP18" s="42"/>
      <c r="BQ18" s="42"/>
      <c r="BR18" s="42"/>
      <c r="BS18" s="42"/>
      <c r="BT18" s="42"/>
      <c r="BU18" s="42"/>
      <c r="BV18" s="42"/>
      <c r="BW18" s="42"/>
      <c r="BX18" s="42"/>
    </row>
    <row r="19" spans="1:76" ht="25.9" customHeight="1">
      <c r="A19" s="714" t="s">
        <v>70</v>
      </c>
      <c r="B19" s="705">
        <v>0</v>
      </c>
      <c r="C19" s="705">
        <v>0</v>
      </c>
      <c r="D19" s="705">
        <v>0</v>
      </c>
      <c r="E19" s="705">
        <v>0</v>
      </c>
      <c r="F19" s="705">
        <v>0</v>
      </c>
      <c r="G19" s="705">
        <v>0</v>
      </c>
      <c r="H19" s="705">
        <v>0</v>
      </c>
      <c r="I19" s="705">
        <v>30</v>
      </c>
      <c r="J19" s="705">
        <v>147</v>
      </c>
      <c r="K19" s="705">
        <v>192</v>
      </c>
      <c r="L19" s="705">
        <v>32</v>
      </c>
      <c r="M19" s="705">
        <v>59</v>
      </c>
      <c r="N19" s="705">
        <v>4</v>
      </c>
      <c r="O19" s="705">
        <v>0</v>
      </c>
      <c r="P19" s="706">
        <v>0</v>
      </c>
      <c r="Q19" s="706">
        <v>0</v>
      </c>
      <c r="R19" s="706">
        <v>0</v>
      </c>
      <c r="S19" s="706">
        <v>0</v>
      </c>
      <c r="T19" s="706">
        <v>0</v>
      </c>
      <c r="U19" s="706">
        <v>0</v>
      </c>
      <c r="V19" s="706">
        <v>0</v>
      </c>
      <c r="W19" s="706">
        <v>0</v>
      </c>
      <c r="X19" s="706">
        <v>0</v>
      </c>
      <c r="Y19" s="451">
        <v>0</v>
      </c>
      <c r="Z19" s="451">
        <v>0</v>
      </c>
      <c r="AA19" s="451">
        <v>0</v>
      </c>
      <c r="AB19" s="451">
        <v>0</v>
      </c>
      <c r="AC19" s="451">
        <v>0</v>
      </c>
      <c r="AD19" s="451">
        <v>0</v>
      </c>
      <c r="AE19" s="451">
        <v>0</v>
      </c>
      <c r="AF19" s="451">
        <v>0</v>
      </c>
      <c r="AG19" s="451">
        <v>0</v>
      </c>
      <c r="AH19" s="451">
        <v>0</v>
      </c>
      <c r="AI19" s="451">
        <v>0</v>
      </c>
      <c r="AJ19" s="451">
        <v>0</v>
      </c>
      <c r="AK19" s="707">
        <v>0</v>
      </c>
      <c r="AL19" s="708">
        <v>464</v>
      </c>
      <c r="AM19" s="732">
        <v>2.2000000000000002</v>
      </c>
      <c r="AN19" s="103"/>
      <c r="AO19" s="33"/>
      <c r="AP19" s="33"/>
      <c r="AQ19" s="33"/>
      <c r="AR19" s="33"/>
      <c r="AS19" s="33"/>
      <c r="AT19" s="33"/>
      <c r="AU19" s="33"/>
      <c r="AV19" s="33"/>
      <c r="AW19" s="33"/>
      <c r="AX19" s="33"/>
      <c r="AY19" s="33"/>
      <c r="AZ19" s="33"/>
      <c r="BA19" s="33"/>
      <c r="BB19" s="33"/>
      <c r="BC19" s="33"/>
      <c r="BE19" s="42"/>
      <c r="BF19" s="42"/>
      <c r="BG19" s="42"/>
      <c r="BH19" s="42"/>
      <c r="BI19" s="42"/>
      <c r="BJ19" s="42"/>
      <c r="BK19" s="42"/>
      <c r="BL19" s="42"/>
      <c r="BM19" s="42"/>
      <c r="BN19" s="42"/>
      <c r="BO19" s="42"/>
      <c r="BP19" s="42"/>
      <c r="BQ19" s="42"/>
      <c r="BR19" s="42"/>
      <c r="BS19" s="42"/>
      <c r="BT19" s="42"/>
      <c r="BU19" s="42"/>
      <c r="BV19" s="42"/>
      <c r="BW19" s="42"/>
      <c r="BX19" s="42"/>
    </row>
    <row r="20" spans="1:76" ht="15.5">
      <c r="A20" s="580" t="s">
        <v>71</v>
      </c>
      <c r="B20" s="709">
        <v>0</v>
      </c>
      <c r="C20" s="709">
        <v>0</v>
      </c>
      <c r="D20" s="709">
        <v>0</v>
      </c>
      <c r="E20" s="709">
        <v>0</v>
      </c>
      <c r="F20" s="709">
        <v>0</v>
      </c>
      <c r="G20" s="709">
        <v>0</v>
      </c>
      <c r="H20" s="709">
        <v>0</v>
      </c>
      <c r="I20" s="709">
        <v>30</v>
      </c>
      <c r="J20" s="709">
        <v>147</v>
      </c>
      <c r="K20" s="709">
        <v>192</v>
      </c>
      <c r="L20" s="709">
        <v>32</v>
      </c>
      <c r="M20" s="709">
        <v>59</v>
      </c>
      <c r="N20" s="709">
        <v>4</v>
      </c>
      <c r="O20" s="709">
        <v>0</v>
      </c>
      <c r="P20" s="710">
        <v>0</v>
      </c>
      <c r="Q20" s="710">
        <v>0</v>
      </c>
      <c r="R20" s="710">
        <v>0</v>
      </c>
      <c r="S20" s="710">
        <v>0</v>
      </c>
      <c r="T20" s="710">
        <v>0</v>
      </c>
      <c r="U20" s="710">
        <v>0</v>
      </c>
      <c r="V20" s="710">
        <v>0</v>
      </c>
      <c r="W20" s="710">
        <v>0</v>
      </c>
      <c r="X20" s="710">
        <v>0</v>
      </c>
      <c r="Y20" s="493">
        <v>0</v>
      </c>
      <c r="Z20" s="493">
        <v>0</v>
      </c>
      <c r="AA20" s="493">
        <v>0</v>
      </c>
      <c r="AB20" s="493">
        <v>0</v>
      </c>
      <c r="AC20" s="493">
        <v>0</v>
      </c>
      <c r="AD20" s="493">
        <v>0</v>
      </c>
      <c r="AE20" s="493">
        <v>0</v>
      </c>
      <c r="AF20" s="493">
        <v>0</v>
      </c>
      <c r="AG20" s="493">
        <v>0</v>
      </c>
      <c r="AH20" s="493">
        <v>0</v>
      </c>
      <c r="AI20" s="493">
        <v>0</v>
      </c>
      <c r="AJ20" s="493">
        <v>0</v>
      </c>
      <c r="AK20" s="711">
        <v>0</v>
      </c>
      <c r="AL20" s="712">
        <v>464</v>
      </c>
      <c r="AM20" s="733">
        <v>2.2000000000000002</v>
      </c>
      <c r="AN20" s="103"/>
      <c r="AO20" s="33"/>
      <c r="AP20" s="33"/>
      <c r="AQ20" s="33"/>
      <c r="AR20" s="33"/>
      <c r="AS20" s="33"/>
      <c r="AT20" s="33"/>
      <c r="AU20" s="33"/>
      <c r="AV20" s="33"/>
      <c r="AW20" s="33"/>
      <c r="AX20" s="33"/>
      <c r="AY20" s="33"/>
      <c r="AZ20" s="33"/>
      <c r="BA20" s="33"/>
      <c r="BB20" s="33"/>
      <c r="BC20" s="33"/>
      <c r="BE20" s="42"/>
      <c r="BF20" s="42"/>
      <c r="BG20" s="42"/>
      <c r="BH20" s="42"/>
      <c r="BI20" s="42"/>
      <c r="BJ20" s="42"/>
      <c r="BK20" s="42"/>
      <c r="BL20" s="42"/>
      <c r="BM20" s="42"/>
      <c r="BN20" s="42"/>
      <c r="BO20" s="42"/>
      <c r="BP20" s="42"/>
      <c r="BQ20" s="42"/>
      <c r="BR20" s="42"/>
      <c r="BS20" s="42"/>
      <c r="BT20" s="42"/>
      <c r="BU20" s="42"/>
      <c r="BV20" s="42"/>
      <c r="BW20" s="42"/>
      <c r="BX20" s="42"/>
    </row>
    <row r="21" spans="1:76" ht="25.9" customHeight="1">
      <c r="A21" s="714" t="s">
        <v>72</v>
      </c>
      <c r="B21" s="705">
        <v>0</v>
      </c>
      <c r="C21" s="705">
        <v>23</v>
      </c>
      <c r="D21" s="705">
        <v>147</v>
      </c>
      <c r="E21" s="705">
        <v>73</v>
      </c>
      <c r="F21" s="705">
        <v>117</v>
      </c>
      <c r="G21" s="705">
        <v>212</v>
      </c>
      <c r="H21" s="705">
        <v>285</v>
      </c>
      <c r="I21" s="705">
        <v>134</v>
      </c>
      <c r="J21" s="705">
        <v>92</v>
      </c>
      <c r="K21" s="705">
        <v>58</v>
      </c>
      <c r="L21" s="705">
        <v>8</v>
      </c>
      <c r="M21" s="705">
        <v>0</v>
      </c>
      <c r="N21" s="705">
        <v>0</v>
      </c>
      <c r="O21" s="705">
        <v>0</v>
      </c>
      <c r="P21" s="706">
        <v>0</v>
      </c>
      <c r="Q21" s="706">
        <v>0</v>
      </c>
      <c r="R21" s="706">
        <v>0</v>
      </c>
      <c r="S21" s="706">
        <v>0</v>
      </c>
      <c r="T21" s="706">
        <v>1</v>
      </c>
      <c r="U21" s="706">
        <v>0</v>
      </c>
      <c r="V21" s="706">
        <v>1</v>
      </c>
      <c r="W21" s="706">
        <v>0</v>
      </c>
      <c r="X21" s="706">
        <v>0</v>
      </c>
      <c r="Y21" s="451">
        <v>0</v>
      </c>
      <c r="Z21" s="451">
        <v>0</v>
      </c>
      <c r="AA21" s="451">
        <v>0</v>
      </c>
      <c r="AB21" s="451">
        <v>0</v>
      </c>
      <c r="AC21" s="451">
        <v>0</v>
      </c>
      <c r="AD21" s="451">
        <v>0</v>
      </c>
      <c r="AE21" s="451">
        <v>0</v>
      </c>
      <c r="AF21" s="451">
        <v>0</v>
      </c>
      <c r="AG21" s="451">
        <v>0</v>
      </c>
      <c r="AH21" s="451">
        <v>0</v>
      </c>
      <c r="AI21" s="451">
        <v>0</v>
      </c>
      <c r="AJ21" s="451">
        <v>0</v>
      </c>
      <c r="AK21" s="707">
        <v>0</v>
      </c>
      <c r="AL21" s="708">
        <v>1151</v>
      </c>
      <c r="AM21" s="732">
        <v>5.5</v>
      </c>
      <c r="AN21" s="103"/>
      <c r="AO21" s="33"/>
      <c r="AP21" s="33"/>
      <c r="AQ21" s="33"/>
      <c r="AR21" s="33"/>
      <c r="AS21" s="33"/>
      <c r="AT21" s="33"/>
      <c r="AU21" s="33"/>
      <c r="AV21" s="33"/>
      <c r="AW21" s="33"/>
      <c r="AX21" s="33"/>
      <c r="AY21" s="33"/>
      <c r="AZ21" s="33"/>
      <c r="BA21" s="33"/>
      <c r="BB21" s="33"/>
      <c r="BC21" s="33"/>
      <c r="BE21" s="42"/>
      <c r="BF21" s="42"/>
      <c r="BG21" s="42"/>
      <c r="BH21" s="42"/>
      <c r="BI21" s="42"/>
      <c r="BJ21" s="42"/>
      <c r="BK21" s="42"/>
      <c r="BL21" s="42"/>
      <c r="BM21" s="42"/>
      <c r="BN21" s="42"/>
      <c r="BO21" s="42"/>
      <c r="BP21" s="42"/>
      <c r="BQ21" s="42"/>
      <c r="BR21" s="42"/>
      <c r="BS21" s="42"/>
      <c r="BT21" s="42"/>
      <c r="BU21" s="42"/>
      <c r="BV21" s="42"/>
      <c r="BW21" s="42"/>
      <c r="BX21" s="42"/>
    </row>
    <row r="22" spans="1:76" ht="15.5">
      <c r="A22" s="715" t="s">
        <v>73</v>
      </c>
      <c r="B22" s="709">
        <v>0</v>
      </c>
      <c r="C22" s="709">
        <v>23</v>
      </c>
      <c r="D22" s="709">
        <v>146</v>
      </c>
      <c r="E22" s="709">
        <v>71</v>
      </c>
      <c r="F22" s="709">
        <v>117</v>
      </c>
      <c r="G22" s="709">
        <v>209</v>
      </c>
      <c r="H22" s="709">
        <v>264</v>
      </c>
      <c r="I22" s="709">
        <v>83</v>
      </c>
      <c r="J22" s="709">
        <v>13</v>
      </c>
      <c r="K22" s="709">
        <v>0</v>
      </c>
      <c r="L22" s="709">
        <v>0</v>
      </c>
      <c r="M22" s="709">
        <v>0</v>
      </c>
      <c r="N22" s="709">
        <v>0</v>
      </c>
      <c r="O22" s="709">
        <v>0</v>
      </c>
      <c r="P22" s="710">
        <v>0</v>
      </c>
      <c r="Q22" s="710">
        <v>0</v>
      </c>
      <c r="R22" s="710">
        <v>0</v>
      </c>
      <c r="S22" s="710">
        <v>0</v>
      </c>
      <c r="T22" s="710">
        <v>0</v>
      </c>
      <c r="U22" s="710">
        <v>0</v>
      </c>
      <c r="V22" s="710">
        <v>0</v>
      </c>
      <c r="W22" s="710">
        <v>0</v>
      </c>
      <c r="X22" s="710">
        <v>0</v>
      </c>
      <c r="Y22" s="493">
        <v>0</v>
      </c>
      <c r="Z22" s="493">
        <v>0</v>
      </c>
      <c r="AA22" s="493">
        <v>0</v>
      </c>
      <c r="AB22" s="493">
        <v>0</v>
      </c>
      <c r="AC22" s="493">
        <v>0</v>
      </c>
      <c r="AD22" s="493">
        <v>0</v>
      </c>
      <c r="AE22" s="493">
        <v>0</v>
      </c>
      <c r="AF22" s="493">
        <v>0</v>
      </c>
      <c r="AG22" s="493">
        <v>0</v>
      </c>
      <c r="AH22" s="493">
        <v>0</v>
      </c>
      <c r="AI22" s="493">
        <v>0</v>
      </c>
      <c r="AJ22" s="493">
        <v>0</v>
      </c>
      <c r="AK22" s="711">
        <v>0</v>
      </c>
      <c r="AL22" s="712">
        <v>926</v>
      </c>
      <c r="AM22" s="733">
        <v>4.5</v>
      </c>
      <c r="AN22" s="103"/>
      <c r="AO22" s="33"/>
      <c r="AP22" s="33"/>
      <c r="AQ22" s="33"/>
      <c r="AR22" s="33"/>
      <c r="AS22" s="33"/>
      <c r="AT22" s="33"/>
      <c r="AU22" s="33"/>
      <c r="AV22" s="33"/>
      <c r="AW22" s="33"/>
      <c r="AX22" s="33"/>
      <c r="AY22" s="33"/>
      <c r="AZ22" s="33"/>
      <c r="BA22" s="33"/>
      <c r="BB22" s="33"/>
      <c r="BC22" s="33"/>
      <c r="BE22" s="42"/>
      <c r="BF22" s="42"/>
      <c r="BG22" s="42"/>
      <c r="BH22" s="42"/>
      <c r="BI22" s="42"/>
      <c r="BJ22" s="42"/>
      <c r="BK22" s="42"/>
      <c r="BL22" s="42"/>
      <c r="BM22" s="42"/>
      <c r="BN22" s="42"/>
      <c r="BO22" s="42"/>
      <c r="BP22" s="42"/>
      <c r="BQ22" s="42"/>
      <c r="BR22" s="42"/>
      <c r="BS22" s="42"/>
      <c r="BT22" s="42"/>
      <c r="BU22" s="42"/>
      <c r="BV22" s="42"/>
      <c r="BW22" s="42"/>
      <c r="BX22" s="42"/>
    </row>
    <row r="23" spans="1:76" ht="15.5">
      <c r="A23" s="715" t="s">
        <v>74</v>
      </c>
      <c r="B23" s="709">
        <v>0</v>
      </c>
      <c r="C23" s="709">
        <v>0</v>
      </c>
      <c r="D23" s="709">
        <v>0</v>
      </c>
      <c r="E23" s="709">
        <v>0</v>
      </c>
      <c r="F23" s="709">
        <v>0</v>
      </c>
      <c r="G23" s="709">
        <v>0</v>
      </c>
      <c r="H23" s="709">
        <v>3</v>
      </c>
      <c r="I23" s="709">
        <v>40</v>
      </c>
      <c r="J23" s="709">
        <v>64</v>
      </c>
      <c r="K23" s="709">
        <v>56</v>
      </c>
      <c r="L23" s="709">
        <v>7</v>
      </c>
      <c r="M23" s="709">
        <v>0</v>
      </c>
      <c r="N23" s="709">
        <v>0</v>
      </c>
      <c r="O23" s="709">
        <v>0</v>
      </c>
      <c r="P23" s="710">
        <v>0</v>
      </c>
      <c r="Q23" s="710">
        <v>0</v>
      </c>
      <c r="R23" s="710">
        <v>0</v>
      </c>
      <c r="S23" s="710">
        <v>0</v>
      </c>
      <c r="T23" s="710">
        <v>0</v>
      </c>
      <c r="U23" s="710">
        <v>0</v>
      </c>
      <c r="V23" s="710">
        <v>1</v>
      </c>
      <c r="W23" s="710">
        <v>0</v>
      </c>
      <c r="X23" s="710">
        <v>0</v>
      </c>
      <c r="Y23" s="493">
        <v>0</v>
      </c>
      <c r="Z23" s="493">
        <v>0</v>
      </c>
      <c r="AA23" s="493">
        <v>0</v>
      </c>
      <c r="AB23" s="493">
        <v>0</v>
      </c>
      <c r="AC23" s="493">
        <v>0</v>
      </c>
      <c r="AD23" s="493">
        <v>0</v>
      </c>
      <c r="AE23" s="493">
        <v>0</v>
      </c>
      <c r="AF23" s="493">
        <v>0</v>
      </c>
      <c r="AG23" s="493">
        <v>0</v>
      </c>
      <c r="AH23" s="493">
        <v>0</v>
      </c>
      <c r="AI23" s="493">
        <v>0</v>
      </c>
      <c r="AJ23" s="493">
        <v>0</v>
      </c>
      <c r="AK23" s="711">
        <v>0</v>
      </c>
      <c r="AL23" s="712">
        <v>171</v>
      </c>
      <c r="AM23" s="733">
        <v>0.8</v>
      </c>
      <c r="AN23" s="103"/>
      <c r="AO23" s="33"/>
      <c r="AP23" s="33"/>
      <c r="AQ23" s="33"/>
      <c r="AR23" s="33"/>
      <c r="AS23" s="33"/>
      <c r="AT23" s="33"/>
      <c r="AU23" s="33"/>
      <c r="AV23" s="33"/>
      <c r="AW23" s="33"/>
      <c r="AX23" s="33"/>
      <c r="AY23" s="33"/>
      <c r="AZ23" s="33"/>
      <c r="BA23" s="33"/>
      <c r="BB23" s="33"/>
      <c r="BC23" s="33"/>
      <c r="BE23" s="42"/>
      <c r="BF23" s="42"/>
      <c r="BG23" s="42"/>
      <c r="BH23" s="42"/>
      <c r="BI23" s="42"/>
      <c r="BJ23" s="42"/>
      <c r="BK23" s="42"/>
      <c r="BL23" s="42"/>
      <c r="BM23" s="42"/>
      <c r="BN23" s="42"/>
      <c r="BO23" s="42"/>
      <c r="BP23" s="42"/>
      <c r="BQ23" s="42"/>
      <c r="BR23" s="42"/>
      <c r="BS23" s="42"/>
      <c r="BT23" s="42"/>
      <c r="BU23" s="42"/>
      <c r="BV23" s="42"/>
      <c r="BW23" s="42"/>
      <c r="BX23" s="42"/>
    </row>
    <row r="24" spans="1:76" ht="15.5">
      <c r="A24" s="715" t="s">
        <v>75</v>
      </c>
      <c r="B24" s="709">
        <v>0</v>
      </c>
      <c r="C24" s="709">
        <v>0</v>
      </c>
      <c r="D24" s="709">
        <v>0</v>
      </c>
      <c r="E24" s="709">
        <v>0</v>
      </c>
      <c r="F24" s="709">
        <v>0</v>
      </c>
      <c r="G24" s="709">
        <v>0</v>
      </c>
      <c r="H24" s="709">
        <v>0</v>
      </c>
      <c r="I24" s="709">
        <v>0</v>
      </c>
      <c r="J24" s="709">
        <v>1</v>
      </c>
      <c r="K24" s="709">
        <v>0</v>
      </c>
      <c r="L24" s="709">
        <v>0</v>
      </c>
      <c r="M24" s="709">
        <v>0</v>
      </c>
      <c r="N24" s="709">
        <v>0</v>
      </c>
      <c r="O24" s="709">
        <v>0</v>
      </c>
      <c r="P24" s="710">
        <v>0</v>
      </c>
      <c r="Q24" s="710">
        <v>0</v>
      </c>
      <c r="R24" s="710">
        <v>0</v>
      </c>
      <c r="S24" s="710">
        <v>0</v>
      </c>
      <c r="T24" s="710">
        <v>0</v>
      </c>
      <c r="U24" s="710">
        <v>0</v>
      </c>
      <c r="V24" s="710">
        <v>0</v>
      </c>
      <c r="W24" s="710">
        <v>0</v>
      </c>
      <c r="X24" s="710">
        <v>0</v>
      </c>
      <c r="Y24" s="493">
        <v>0</v>
      </c>
      <c r="Z24" s="493">
        <v>0</v>
      </c>
      <c r="AA24" s="493">
        <v>0</v>
      </c>
      <c r="AB24" s="493">
        <v>0</v>
      </c>
      <c r="AC24" s="493">
        <v>0</v>
      </c>
      <c r="AD24" s="493">
        <v>0</v>
      </c>
      <c r="AE24" s="493">
        <v>0</v>
      </c>
      <c r="AF24" s="493">
        <v>0</v>
      </c>
      <c r="AG24" s="493">
        <v>0</v>
      </c>
      <c r="AH24" s="493">
        <v>0</v>
      </c>
      <c r="AI24" s="493">
        <v>0</v>
      </c>
      <c r="AJ24" s="493">
        <v>0</v>
      </c>
      <c r="AK24" s="711">
        <v>0</v>
      </c>
      <c r="AL24" s="712">
        <v>1</v>
      </c>
      <c r="AM24" s="733">
        <v>0</v>
      </c>
      <c r="AN24" s="103"/>
      <c r="AO24" s="33"/>
      <c r="AP24" s="33"/>
      <c r="AQ24" s="33"/>
      <c r="AR24" s="33"/>
      <c r="AS24" s="33"/>
      <c r="AT24" s="33"/>
      <c r="AU24" s="33"/>
      <c r="AV24" s="33"/>
      <c r="AW24" s="33"/>
      <c r="AX24" s="33"/>
      <c r="AY24" s="33"/>
      <c r="AZ24" s="33"/>
      <c r="BA24" s="33"/>
      <c r="BB24" s="33"/>
      <c r="BC24" s="33"/>
      <c r="BE24" s="42"/>
      <c r="BF24" s="42"/>
      <c r="BG24" s="42"/>
      <c r="BH24" s="42"/>
      <c r="BI24" s="42"/>
      <c r="BJ24" s="42"/>
      <c r="BK24" s="42"/>
      <c r="BL24" s="42"/>
      <c r="BM24" s="42"/>
      <c r="BN24" s="42"/>
      <c r="BO24" s="42"/>
      <c r="BP24" s="42"/>
      <c r="BQ24" s="42"/>
      <c r="BR24" s="42"/>
      <c r="BS24" s="42"/>
      <c r="BT24" s="42"/>
      <c r="BU24" s="42"/>
      <c r="BV24" s="42"/>
      <c r="BW24" s="42"/>
      <c r="BX24" s="42"/>
    </row>
    <row r="25" spans="1:76" ht="15.5">
      <c r="A25" s="715" t="s">
        <v>76</v>
      </c>
      <c r="B25" s="709">
        <v>0</v>
      </c>
      <c r="C25" s="709">
        <v>0</v>
      </c>
      <c r="D25" s="709">
        <v>1</v>
      </c>
      <c r="E25" s="709">
        <v>2</v>
      </c>
      <c r="F25" s="709">
        <v>0</v>
      </c>
      <c r="G25" s="709">
        <v>3</v>
      </c>
      <c r="H25" s="709">
        <v>18</v>
      </c>
      <c r="I25" s="709">
        <v>11</v>
      </c>
      <c r="J25" s="709">
        <v>14</v>
      </c>
      <c r="K25" s="709">
        <v>2</v>
      </c>
      <c r="L25" s="709">
        <v>1</v>
      </c>
      <c r="M25" s="709">
        <v>0</v>
      </c>
      <c r="N25" s="709">
        <v>0</v>
      </c>
      <c r="O25" s="709">
        <v>0</v>
      </c>
      <c r="P25" s="710">
        <v>0</v>
      </c>
      <c r="Q25" s="710">
        <v>0</v>
      </c>
      <c r="R25" s="710">
        <v>0</v>
      </c>
      <c r="S25" s="710">
        <v>0</v>
      </c>
      <c r="T25" s="710">
        <v>1</v>
      </c>
      <c r="U25" s="710">
        <v>0</v>
      </c>
      <c r="V25" s="710">
        <v>0</v>
      </c>
      <c r="W25" s="710">
        <v>0</v>
      </c>
      <c r="X25" s="710">
        <v>0</v>
      </c>
      <c r="Y25" s="493">
        <v>0</v>
      </c>
      <c r="Z25" s="493">
        <v>0</v>
      </c>
      <c r="AA25" s="493">
        <v>0</v>
      </c>
      <c r="AB25" s="493">
        <v>0</v>
      </c>
      <c r="AC25" s="493">
        <v>0</v>
      </c>
      <c r="AD25" s="493">
        <v>0</v>
      </c>
      <c r="AE25" s="493">
        <v>0</v>
      </c>
      <c r="AF25" s="493">
        <v>0</v>
      </c>
      <c r="AG25" s="493">
        <v>0</v>
      </c>
      <c r="AH25" s="493">
        <v>0</v>
      </c>
      <c r="AI25" s="493">
        <v>0</v>
      </c>
      <c r="AJ25" s="493">
        <v>0</v>
      </c>
      <c r="AK25" s="711">
        <v>0</v>
      </c>
      <c r="AL25" s="712">
        <v>53</v>
      </c>
      <c r="AM25" s="733">
        <v>0.3</v>
      </c>
      <c r="AN25" s="103"/>
      <c r="AO25" s="33"/>
      <c r="AP25" s="33"/>
      <c r="AQ25" s="33"/>
      <c r="AR25" s="33"/>
      <c r="AS25" s="33"/>
      <c r="AT25" s="33"/>
      <c r="AU25" s="33"/>
      <c r="AV25" s="33"/>
      <c r="AW25" s="33"/>
      <c r="AX25" s="33"/>
      <c r="AY25" s="33"/>
      <c r="AZ25" s="33"/>
      <c r="BA25" s="33"/>
      <c r="BB25" s="33"/>
      <c r="BC25" s="33"/>
      <c r="BE25" s="42"/>
      <c r="BF25" s="42"/>
      <c r="BG25" s="42"/>
      <c r="BH25" s="42"/>
      <c r="BI25" s="42"/>
      <c r="BJ25" s="42"/>
      <c r="BK25" s="42"/>
      <c r="BL25" s="42"/>
      <c r="BM25" s="42"/>
      <c r="BN25" s="42"/>
      <c r="BO25" s="42"/>
      <c r="BP25" s="42"/>
      <c r="BQ25" s="42"/>
      <c r="BR25" s="42"/>
      <c r="BS25" s="42"/>
      <c r="BT25" s="42"/>
      <c r="BU25" s="42"/>
      <c r="BV25" s="42"/>
      <c r="BW25" s="42"/>
      <c r="BX25" s="42"/>
    </row>
    <row r="26" spans="1:76" ht="25.9" customHeight="1">
      <c r="A26" s="714" t="s">
        <v>77</v>
      </c>
      <c r="B26" s="705">
        <v>0</v>
      </c>
      <c r="C26" s="705">
        <v>0</v>
      </c>
      <c r="D26" s="705">
        <v>393</v>
      </c>
      <c r="E26" s="705">
        <v>260</v>
      </c>
      <c r="F26" s="705">
        <v>395</v>
      </c>
      <c r="G26" s="705">
        <v>671</v>
      </c>
      <c r="H26" s="705">
        <v>931</v>
      </c>
      <c r="I26" s="705">
        <v>840</v>
      </c>
      <c r="J26" s="705">
        <v>1446</v>
      </c>
      <c r="K26" s="705">
        <v>1061</v>
      </c>
      <c r="L26" s="705">
        <v>35</v>
      </c>
      <c r="M26" s="705">
        <v>60</v>
      </c>
      <c r="N26" s="705">
        <v>5</v>
      </c>
      <c r="O26" s="705">
        <v>0</v>
      </c>
      <c r="P26" s="706">
        <v>0</v>
      </c>
      <c r="Q26" s="706">
        <v>0</v>
      </c>
      <c r="R26" s="706">
        <v>0</v>
      </c>
      <c r="S26" s="706">
        <v>0</v>
      </c>
      <c r="T26" s="706">
        <v>2</v>
      </c>
      <c r="U26" s="706">
        <v>2</v>
      </c>
      <c r="V26" s="706">
        <v>1</v>
      </c>
      <c r="W26" s="706">
        <v>0</v>
      </c>
      <c r="X26" s="706">
        <v>0</v>
      </c>
      <c r="Y26" s="451">
        <v>0</v>
      </c>
      <c r="Z26" s="451">
        <v>0</v>
      </c>
      <c r="AA26" s="451">
        <v>0</v>
      </c>
      <c r="AB26" s="451">
        <v>0</v>
      </c>
      <c r="AC26" s="451">
        <v>0</v>
      </c>
      <c r="AD26" s="451">
        <v>0</v>
      </c>
      <c r="AE26" s="451">
        <v>0</v>
      </c>
      <c r="AF26" s="451">
        <v>0</v>
      </c>
      <c r="AG26" s="451">
        <v>0</v>
      </c>
      <c r="AH26" s="451">
        <v>0</v>
      </c>
      <c r="AI26" s="451">
        <v>0</v>
      </c>
      <c r="AJ26" s="451">
        <v>0</v>
      </c>
      <c r="AK26" s="707">
        <v>0</v>
      </c>
      <c r="AL26" s="708">
        <v>6102</v>
      </c>
      <c r="AM26" s="732">
        <v>29.4</v>
      </c>
      <c r="AN26" s="103"/>
      <c r="AO26" s="33"/>
      <c r="AP26" s="33"/>
      <c r="AQ26" s="33"/>
      <c r="AR26" s="33"/>
      <c r="AS26" s="33"/>
      <c r="AT26" s="33"/>
      <c r="AU26" s="33"/>
      <c r="AV26" s="33"/>
      <c r="AW26" s="33"/>
      <c r="AX26" s="33"/>
      <c r="AY26" s="33"/>
      <c r="AZ26" s="33"/>
      <c r="BA26" s="33"/>
      <c r="BB26" s="33"/>
      <c r="BC26" s="33"/>
      <c r="BE26" s="42"/>
      <c r="BF26" s="42"/>
      <c r="BG26" s="42"/>
      <c r="BH26" s="42"/>
      <c r="BI26" s="42"/>
      <c r="BJ26" s="42"/>
      <c r="BK26" s="42"/>
      <c r="BL26" s="42"/>
      <c r="BM26" s="42"/>
      <c r="BN26" s="42"/>
      <c r="BO26" s="42"/>
      <c r="BP26" s="42"/>
      <c r="BQ26" s="42"/>
      <c r="BR26" s="42"/>
      <c r="BS26" s="42"/>
      <c r="BT26" s="42"/>
      <c r="BU26" s="42"/>
      <c r="BV26" s="42"/>
      <c r="BW26" s="42"/>
      <c r="BX26" s="42"/>
    </row>
    <row r="27" spans="1:76" ht="15.5">
      <c r="A27" s="715" t="s">
        <v>78</v>
      </c>
      <c r="B27" s="709">
        <v>0</v>
      </c>
      <c r="C27" s="709">
        <v>0</v>
      </c>
      <c r="D27" s="709">
        <v>0</v>
      </c>
      <c r="E27" s="709">
        <v>1</v>
      </c>
      <c r="F27" s="709">
        <v>0</v>
      </c>
      <c r="G27" s="709">
        <v>1</v>
      </c>
      <c r="H27" s="709">
        <v>1</v>
      </c>
      <c r="I27" s="709">
        <v>1</v>
      </c>
      <c r="J27" s="709">
        <v>2</v>
      </c>
      <c r="K27" s="709">
        <v>0</v>
      </c>
      <c r="L27" s="709">
        <v>0</v>
      </c>
      <c r="M27" s="709">
        <v>0</v>
      </c>
      <c r="N27" s="709">
        <v>0</v>
      </c>
      <c r="O27" s="709">
        <v>0</v>
      </c>
      <c r="P27" s="710">
        <v>0</v>
      </c>
      <c r="Q27" s="710">
        <v>0</v>
      </c>
      <c r="R27" s="710">
        <v>0</v>
      </c>
      <c r="S27" s="710">
        <v>0</v>
      </c>
      <c r="T27" s="710">
        <v>0</v>
      </c>
      <c r="U27" s="710">
        <v>0</v>
      </c>
      <c r="V27" s="710">
        <v>0</v>
      </c>
      <c r="W27" s="710">
        <v>0</v>
      </c>
      <c r="X27" s="710">
        <v>0</v>
      </c>
      <c r="Y27" s="493">
        <v>0</v>
      </c>
      <c r="Z27" s="493">
        <v>0</v>
      </c>
      <c r="AA27" s="493">
        <v>0</v>
      </c>
      <c r="AB27" s="493">
        <v>0</v>
      </c>
      <c r="AC27" s="493">
        <v>0</v>
      </c>
      <c r="AD27" s="493">
        <v>0</v>
      </c>
      <c r="AE27" s="493">
        <v>0</v>
      </c>
      <c r="AF27" s="493">
        <v>0</v>
      </c>
      <c r="AG27" s="493">
        <v>0</v>
      </c>
      <c r="AH27" s="493">
        <v>0</v>
      </c>
      <c r="AI27" s="493">
        <v>0</v>
      </c>
      <c r="AJ27" s="493">
        <v>0</v>
      </c>
      <c r="AK27" s="711">
        <v>0</v>
      </c>
      <c r="AL27" s="712">
        <v>6</v>
      </c>
      <c r="AM27" s="733">
        <v>0</v>
      </c>
      <c r="AN27" s="103"/>
      <c r="AO27" s="33"/>
      <c r="AP27" s="33"/>
      <c r="AQ27" s="33"/>
      <c r="AR27" s="33"/>
      <c r="AS27" s="33"/>
      <c r="AT27" s="33"/>
      <c r="AU27" s="33"/>
      <c r="AV27" s="33"/>
      <c r="AW27" s="33"/>
      <c r="AX27" s="33"/>
      <c r="AY27" s="33"/>
      <c r="AZ27" s="33"/>
      <c r="BA27" s="33"/>
      <c r="BB27" s="33"/>
      <c r="BC27" s="33"/>
      <c r="BE27" s="42"/>
      <c r="BF27" s="42"/>
      <c r="BG27" s="42"/>
      <c r="BH27" s="42"/>
      <c r="BI27" s="42"/>
      <c r="BJ27" s="42"/>
      <c r="BK27" s="42"/>
      <c r="BL27" s="42"/>
      <c r="BM27" s="42"/>
      <c r="BN27" s="42"/>
      <c r="BO27" s="42"/>
      <c r="BP27" s="42"/>
      <c r="BQ27" s="42"/>
      <c r="BR27" s="42"/>
      <c r="BS27" s="42"/>
      <c r="BT27" s="42"/>
      <c r="BU27" s="42"/>
      <c r="BV27" s="42"/>
      <c r="BW27" s="42"/>
      <c r="BX27" s="42"/>
    </row>
    <row r="28" spans="1:76" ht="15.5">
      <c r="A28" s="715" t="s">
        <v>79</v>
      </c>
      <c r="B28" s="709">
        <v>0</v>
      </c>
      <c r="C28" s="709">
        <v>0</v>
      </c>
      <c r="D28" s="709">
        <v>0</v>
      </c>
      <c r="E28" s="709">
        <v>0</v>
      </c>
      <c r="F28" s="709">
        <v>0</v>
      </c>
      <c r="G28" s="709">
        <v>1</v>
      </c>
      <c r="H28" s="709">
        <v>0</v>
      </c>
      <c r="I28" s="709">
        <v>0</v>
      </c>
      <c r="J28" s="709">
        <v>0</v>
      </c>
      <c r="K28" s="709">
        <v>0</v>
      </c>
      <c r="L28" s="709">
        <v>0</v>
      </c>
      <c r="M28" s="709">
        <v>0</v>
      </c>
      <c r="N28" s="709">
        <v>0</v>
      </c>
      <c r="O28" s="709">
        <v>0</v>
      </c>
      <c r="P28" s="710">
        <v>0</v>
      </c>
      <c r="Q28" s="710">
        <v>0</v>
      </c>
      <c r="R28" s="710">
        <v>0</v>
      </c>
      <c r="S28" s="710">
        <v>0</v>
      </c>
      <c r="T28" s="710">
        <v>0</v>
      </c>
      <c r="U28" s="710">
        <v>0</v>
      </c>
      <c r="V28" s="710">
        <v>0</v>
      </c>
      <c r="W28" s="710">
        <v>0</v>
      </c>
      <c r="X28" s="710">
        <v>0</v>
      </c>
      <c r="Y28" s="493">
        <v>0</v>
      </c>
      <c r="Z28" s="493">
        <v>0</v>
      </c>
      <c r="AA28" s="493">
        <v>0</v>
      </c>
      <c r="AB28" s="493">
        <v>0</v>
      </c>
      <c r="AC28" s="493">
        <v>0</v>
      </c>
      <c r="AD28" s="493">
        <v>0</v>
      </c>
      <c r="AE28" s="493">
        <v>0</v>
      </c>
      <c r="AF28" s="493">
        <v>0</v>
      </c>
      <c r="AG28" s="493">
        <v>0</v>
      </c>
      <c r="AH28" s="493">
        <v>0</v>
      </c>
      <c r="AI28" s="493">
        <v>0</v>
      </c>
      <c r="AJ28" s="493">
        <v>0</v>
      </c>
      <c r="AK28" s="711">
        <v>0</v>
      </c>
      <c r="AL28" s="712">
        <v>1</v>
      </c>
      <c r="AM28" s="733">
        <v>0</v>
      </c>
      <c r="AN28" s="103"/>
      <c r="AO28" s="33"/>
      <c r="AP28" s="33"/>
      <c r="AQ28" s="33"/>
      <c r="AR28" s="33"/>
      <c r="AS28" s="33"/>
      <c r="AT28" s="33"/>
      <c r="AU28" s="33"/>
      <c r="AV28" s="33"/>
      <c r="AW28" s="33"/>
      <c r="AX28" s="33"/>
      <c r="AY28" s="33"/>
      <c r="AZ28" s="33"/>
      <c r="BA28" s="33"/>
      <c r="BB28" s="33"/>
      <c r="BC28" s="33"/>
      <c r="BE28" s="42"/>
      <c r="BF28" s="42"/>
      <c r="BG28" s="42"/>
      <c r="BH28" s="42"/>
      <c r="BI28" s="42"/>
      <c r="BJ28" s="42"/>
      <c r="BK28" s="42"/>
      <c r="BL28" s="42"/>
      <c r="BM28" s="42"/>
      <c r="BN28" s="42"/>
      <c r="BO28" s="42"/>
      <c r="BP28" s="42"/>
      <c r="BQ28" s="42"/>
      <c r="BR28" s="42"/>
      <c r="BS28" s="42"/>
      <c r="BT28" s="42"/>
      <c r="BU28" s="42"/>
      <c r="BV28" s="42"/>
      <c r="BW28" s="42"/>
      <c r="BX28" s="42"/>
    </row>
    <row r="29" spans="1:76" ht="15.5">
      <c r="A29" s="715" t="s">
        <v>80</v>
      </c>
      <c r="B29" s="709">
        <v>0</v>
      </c>
      <c r="C29" s="709">
        <v>0</v>
      </c>
      <c r="D29" s="709">
        <v>0</v>
      </c>
      <c r="E29" s="709">
        <v>0</v>
      </c>
      <c r="F29" s="709">
        <v>0</v>
      </c>
      <c r="G29" s="709">
        <v>0</v>
      </c>
      <c r="H29" s="709">
        <v>0</v>
      </c>
      <c r="I29" s="709">
        <v>0</v>
      </c>
      <c r="J29" s="709">
        <v>2</v>
      </c>
      <c r="K29" s="709">
        <v>1</v>
      </c>
      <c r="L29" s="709">
        <v>1</v>
      </c>
      <c r="M29" s="709">
        <v>0</v>
      </c>
      <c r="N29" s="709">
        <v>0</v>
      </c>
      <c r="O29" s="709">
        <v>0</v>
      </c>
      <c r="P29" s="710">
        <v>0</v>
      </c>
      <c r="Q29" s="710">
        <v>0</v>
      </c>
      <c r="R29" s="710">
        <v>0</v>
      </c>
      <c r="S29" s="710">
        <v>0</v>
      </c>
      <c r="T29" s="710">
        <v>0</v>
      </c>
      <c r="U29" s="710">
        <v>0</v>
      </c>
      <c r="V29" s="710">
        <v>0</v>
      </c>
      <c r="W29" s="710">
        <v>0</v>
      </c>
      <c r="X29" s="710">
        <v>0</v>
      </c>
      <c r="Y29" s="493">
        <v>0</v>
      </c>
      <c r="Z29" s="493">
        <v>0</v>
      </c>
      <c r="AA29" s="493">
        <v>0</v>
      </c>
      <c r="AB29" s="493">
        <v>0</v>
      </c>
      <c r="AC29" s="493">
        <v>0</v>
      </c>
      <c r="AD29" s="493">
        <v>0</v>
      </c>
      <c r="AE29" s="493">
        <v>0</v>
      </c>
      <c r="AF29" s="493">
        <v>0</v>
      </c>
      <c r="AG29" s="493">
        <v>0</v>
      </c>
      <c r="AH29" s="493">
        <v>0</v>
      </c>
      <c r="AI29" s="493">
        <v>0</v>
      </c>
      <c r="AJ29" s="493">
        <v>0</v>
      </c>
      <c r="AK29" s="711">
        <v>0</v>
      </c>
      <c r="AL29" s="712">
        <v>4</v>
      </c>
      <c r="AM29" s="733">
        <v>0</v>
      </c>
      <c r="AN29" s="103"/>
      <c r="AO29" s="33"/>
      <c r="AP29" s="33"/>
      <c r="AQ29" s="33"/>
      <c r="AR29" s="33"/>
      <c r="AS29" s="33"/>
      <c r="AT29" s="33"/>
      <c r="AU29" s="33"/>
      <c r="AV29" s="33"/>
      <c r="AW29" s="33"/>
      <c r="AX29" s="33"/>
      <c r="AY29" s="33"/>
      <c r="AZ29" s="33"/>
      <c r="BA29" s="33"/>
      <c r="BB29" s="33"/>
      <c r="BC29" s="33"/>
      <c r="BE29" s="42"/>
      <c r="BF29" s="42"/>
      <c r="BG29" s="42"/>
      <c r="BH29" s="42"/>
      <c r="BI29" s="42"/>
      <c r="BJ29" s="42"/>
      <c r="BK29" s="42"/>
      <c r="BL29" s="42"/>
      <c r="BM29" s="42"/>
      <c r="BN29" s="42"/>
      <c r="BO29" s="42"/>
      <c r="BP29" s="42"/>
      <c r="BQ29" s="42"/>
      <c r="BR29" s="42"/>
      <c r="BS29" s="42"/>
      <c r="BT29" s="42"/>
      <c r="BU29" s="42"/>
      <c r="BV29" s="42"/>
      <c r="BW29" s="42"/>
      <c r="BX29" s="42"/>
    </row>
    <row r="30" spans="1:76" ht="15.5">
      <c r="A30" s="580" t="s">
        <v>81</v>
      </c>
      <c r="B30" s="709">
        <v>0</v>
      </c>
      <c r="C30" s="709">
        <v>0</v>
      </c>
      <c r="D30" s="709">
        <v>392</v>
      </c>
      <c r="E30" s="709">
        <v>258</v>
      </c>
      <c r="F30" s="709">
        <v>394</v>
      </c>
      <c r="G30" s="709">
        <v>666</v>
      </c>
      <c r="H30" s="709">
        <v>927</v>
      </c>
      <c r="I30" s="709">
        <v>835</v>
      </c>
      <c r="J30" s="709">
        <v>1438</v>
      </c>
      <c r="K30" s="709">
        <v>1058</v>
      </c>
      <c r="L30" s="709">
        <v>32</v>
      </c>
      <c r="M30" s="709">
        <v>60</v>
      </c>
      <c r="N30" s="709">
        <v>5</v>
      </c>
      <c r="O30" s="709">
        <v>0</v>
      </c>
      <c r="P30" s="710">
        <v>0</v>
      </c>
      <c r="Q30" s="710">
        <v>0</v>
      </c>
      <c r="R30" s="710">
        <v>0</v>
      </c>
      <c r="S30" s="710">
        <v>0</v>
      </c>
      <c r="T30" s="710">
        <v>1</v>
      </c>
      <c r="U30" s="710">
        <v>1</v>
      </c>
      <c r="V30" s="710">
        <v>0</v>
      </c>
      <c r="W30" s="710">
        <v>0</v>
      </c>
      <c r="X30" s="710">
        <v>0</v>
      </c>
      <c r="Y30" s="493">
        <v>0</v>
      </c>
      <c r="Z30" s="493">
        <v>0</v>
      </c>
      <c r="AA30" s="493">
        <v>0</v>
      </c>
      <c r="AB30" s="493">
        <v>0</v>
      </c>
      <c r="AC30" s="493">
        <v>0</v>
      </c>
      <c r="AD30" s="493">
        <v>0</v>
      </c>
      <c r="AE30" s="493">
        <v>0</v>
      </c>
      <c r="AF30" s="493">
        <v>0</v>
      </c>
      <c r="AG30" s="493">
        <v>0</v>
      </c>
      <c r="AH30" s="493">
        <v>0</v>
      </c>
      <c r="AI30" s="493">
        <v>0</v>
      </c>
      <c r="AJ30" s="493">
        <v>0</v>
      </c>
      <c r="AK30" s="711">
        <v>0</v>
      </c>
      <c r="AL30" s="712">
        <v>6067</v>
      </c>
      <c r="AM30" s="733">
        <v>29.2</v>
      </c>
      <c r="AN30" s="103"/>
      <c r="AO30" s="33"/>
      <c r="AP30" s="33"/>
      <c r="AQ30" s="33"/>
      <c r="AR30" s="33"/>
      <c r="AS30" s="33"/>
      <c r="AT30" s="33"/>
      <c r="AU30" s="33"/>
      <c r="AV30" s="33"/>
      <c r="AW30" s="33"/>
      <c r="AX30" s="33"/>
      <c r="AY30" s="33"/>
      <c r="AZ30" s="33"/>
      <c r="BA30" s="33"/>
      <c r="BB30" s="33"/>
      <c r="BC30" s="33"/>
      <c r="BE30" s="42"/>
      <c r="BF30" s="42"/>
      <c r="BG30" s="42"/>
      <c r="BH30" s="42"/>
      <c r="BI30" s="42"/>
      <c r="BJ30" s="42"/>
      <c r="BK30" s="42"/>
      <c r="BL30" s="42"/>
      <c r="BM30" s="42"/>
      <c r="BN30" s="42"/>
      <c r="BO30" s="42"/>
      <c r="BP30" s="42"/>
      <c r="BQ30" s="42"/>
      <c r="BR30" s="42"/>
      <c r="BS30" s="42"/>
      <c r="BT30" s="42"/>
      <c r="BU30" s="42"/>
      <c r="BV30" s="42"/>
      <c r="BW30" s="42"/>
      <c r="BX30" s="42"/>
    </row>
    <row r="31" spans="1:76" ht="15.5">
      <c r="A31" s="715" t="s">
        <v>82</v>
      </c>
      <c r="B31" s="709">
        <v>0</v>
      </c>
      <c r="C31" s="709">
        <v>0</v>
      </c>
      <c r="D31" s="709">
        <v>0</v>
      </c>
      <c r="E31" s="709">
        <v>1</v>
      </c>
      <c r="F31" s="709">
        <v>1</v>
      </c>
      <c r="G31" s="709">
        <v>2</v>
      </c>
      <c r="H31" s="709">
        <v>1</v>
      </c>
      <c r="I31" s="709">
        <v>0</v>
      </c>
      <c r="J31" s="709">
        <v>2</v>
      </c>
      <c r="K31" s="709">
        <v>2</v>
      </c>
      <c r="L31" s="709">
        <v>1</v>
      </c>
      <c r="M31" s="709">
        <v>0</v>
      </c>
      <c r="N31" s="709">
        <v>0</v>
      </c>
      <c r="O31" s="709">
        <v>0</v>
      </c>
      <c r="P31" s="710">
        <v>0</v>
      </c>
      <c r="Q31" s="710">
        <v>0</v>
      </c>
      <c r="R31" s="710">
        <v>0</v>
      </c>
      <c r="S31" s="710">
        <v>0</v>
      </c>
      <c r="T31" s="710">
        <v>1</v>
      </c>
      <c r="U31" s="710">
        <v>1</v>
      </c>
      <c r="V31" s="710">
        <v>0</v>
      </c>
      <c r="W31" s="710">
        <v>0</v>
      </c>
      <c r="X31" s="710">
        <v>0</v>
      </c>
      <c r="Y31" s="493">
        <v>0</v>
      </c>
      <c r="Z31" s="493">
        <v>0</v>
      </c>
      <c r="AA31" s="493">
        <v>0</v>
      </c>
      <c r="AB31" s="493">
        <v>0</v>
      </c>
      <c r="AC31" s="493">
        <v>0</v>
      </c>
      <c r="AD31" s="493">
        <v>0</v>
      </c>
      <c r="AE31" s="493">
        <v>0</v>
      </c>
      <c r="AF31" s="493">
        <v>0</v>
      </c>
      <c r="AG31" s="493">
        <v>0</v>
      </c>
      <c r="AH31" s="493">
        <v>0</v>
      </c>
      <c r="AI31" s="493">
        <v>0</v>
      </c>
      <c r="AJ31" s="493">
        <v>0</v>
      </c>
      <c r="AK31" s="711">
        <v>0</v>
      </c>
      <c r="AL31" s="712">
        <v>12</v>
      </c>
      <c r="AM31" s="733">
        <v>0.1</v>
      </c>
      <c r="AN31" s="103"/>
      <c r="AO31" s="33"/>
      <c r="AP31" s="33"/>
      <c r="AQ31" s="33"/>
      <c r="AR31" s="33"/>
      <c r="AS31" s="33"/>
      <c r="AT31" s="33"/>
      <c r="AU31" s="33"/>
      <c r="AV31" s="33"/>
      <c r="AW31" s="33"/>
      <c r="AX31" s="33"/>
      <c r="AY31" s="33"/>
      <c r="AZ31" s="33"/>
      <c r="BA31" s="33"/>
      <c r="BB31" s="33"/>
      <c r="BC31" s="33"/>
      <c r="BE31" s="42"/>
      <c r="BF31" s="42"/>
      <c r="BG31" s="42"/>
      <c r="BH31" s="42"/>
      <c r="BI31" s="42"/>
      <c r="BJ31" s="42"/>
      <c r="BK31" s="42"/>
      <c r="BL31" s="42"/>
      <c r="BM31" s="42"/>
      <c r="BN31" s="42"/>
      <c r="BO31" s="42"/>
      <c r="BP31" s="42"/>
      <c r="BQ31" s="42"/>
      <c r="BR31" s="42"/>
      <c r="BS31" s="42"/>
      <c r="BT31" s="42"/>
      <c r="BU31" s="42"/>
      <c r="BV31" s="42"/>
      <c r="BW31" s="42"/>
      <c r="BX31" s="42"/>
    </row>
    <row r="32" spans="1:76" ht="15.5">
      <c r="A32" s="580" t="s">
        <v>83</v>
      </c>
      <c r="B32" s="709">
        <v>0</v>
      </c>
      <c r="C32" s="709">
        <v>0</v>
      </c>
      <c r="D32" s="709">
        <v>1</v>
      </c>
      <c r="E32" s="709">
        <v>0</v>
      </c>
      <c r="F32" s="709">
        <v>0</v>
      </c>
      <c r="G32" s="709">
        <v>1</v>
      </c>
      <c r="H32" s="709">
        <v>2</v>
      </c>
      <c r="I32" s="709">
        <v>2</v>
      </c>
      <c r="J32" s="709">
        <v>2</v>
      </c>
      <c r="K32" s="709">
        <v>0</v>
      </c>
      <c r="L32" s="709">
        <v>1</v>
      </c>
      <c r="M32" s="709">
        <v>0</v>
      </c>
      <c r="N32" s="709">
        <v>0</v>
      </c>
      <c r="O32" s="709">
        <v>0</v>
      </c>
      <c r="P32" s="710">
        <v>0</v>
      </c>
      <c r="Q32" s="710">
        <v>0</v>
      </c>
      <c r="R32" s="710">
        <v>0</v>
      </c>
      <c r="S32" s="710">
        <v>0</v>
      </c>
      <c r="T32" s="710">
        <v>0</v>
      </c>
      <c r="U32" s="710">
        <v>0</v>
      </c>
      <c r="V32" s="710">
        <v>1</v>
      </c>
      <c r="W32" s="710">
        <v>0</v>
      </c>
      <c r="X32" s="710">
        <v>0</v>
      </c>
      <c r="Y32" s="493">
        <v>0</v>
      </c>
      <c r="Z32" s="493">
        <v>0</v>
      </c>
      <c r="AA32" s="493">
        <v>0</v>
      </c>
      <c r="AB32" s="493">
        <v>0</v>
      </c>
      <c r="AC32" s="493">
        <v>0</v>
      </c>
      <c r="AD32" s="493">
        <v>0</v>
      </c>
      <c r="AE32" s="493">
        <v>0</v>
      </c>
      <c r="AF32" s="493">
        <v>0</v>
      </c>
      <c r="AG32" s="493">
        <v>0</v>
      </c>
      <c r="AH32" s="493">
        <v>0</v>
      </c>
      <c r="AI32" s="493">
        <v>0</v>
      </c>
      <c r="AJ32" s="493">
        <v>0</v>
      </c>
      <c r="AK32" s="711">
        <v>0</v>
      </c>
      <c r="AL32" s="712">
        <v>10</v>
      </c>
      <c r="AM32" s="733">
        <v>0</v>
      </c>
      <c r="AN32" s="103"/>
      <c r="AO32" s="33"/>
      <c r="AP32" s="33"/>
      <c r="AQ32" s="33"/>
      <c r="AR32" s="33"/>
      <c r="AS32" s="33"/>
      <c r="AT32" s="33"/>
      <c r="AU32" s="33"/>
      <c r="AV32" s="33"/>
      <c r="AW32" s="33"/>
      <c r="AX32" s="33"/>
      <c r="AY32" s="33"/>
      <c r="AZ32" s="33"/>
      <c r="BA32" s="33"/>
      <c r="BB32" s="33"/>
      <c r="BC32" s="33"/>
      <c r="BE32" s="42"/>
      <c r="BF32" s="42"/>
      <c r="BG32" s="42"/>
      <c r="BH32" s="42"/>
      <c r="BI32" s="42"/>
      <c r="BJ32" s="42"/>
      <c r="BK32" s="42"/>
      <c r="BL32" s="42"/>
      <c r="BM32" s="42"/>
      <c r="BN32" s="42"/>
      <c r="BO32" s="42"/>
      <c r="BP32" s="42"/>
      <c r="BQ32" s="42"/>
      <c r="BR32" s="42"/>
      <c r="BS32" s="42"/>
      <c r="BT32" s="42"/>
      <c r="BU32" s="42"/>
      <c r="BV32" s="42"/>
      <c r="BW32" s="42"/>
      <c r="BX32" s="42"/>
    </row>
    <row r="33" spans="1:76" ht="15.5">
      <c r="A33" s="580" t="s">
        <v>84</v>
      </c>
      <c r="B33" s="709">
        <v>0</v>
      </c>
      <c r="C33" s="709">
        <v>0</v>
      </c>
      <c r="D33" s="709">
        <v>0</v>
      </c>
      <c r="E33" s="709">
        <v>0</v>
      </c>
      <c r="F33" s="709">
        <v>0</v>
      </c>
      <c r="G33" s="709">
        <v>0</v>
      </c>
      <c r="H33" s="709">
        <v>0</v>
      </c>
      <c r="I33" s="709">
        <v>2</v>
      </c>
      <c r="J33" s="709">
        <v>0</v>
      </c>
      <c r="K33" s="709">
        <v>0</v>
      </c>
      <c r="L33" s="709">
        <v>0</v>
      </c>
      <c r="M33" s="709">
        <v>0</v>
      </c>
      <c r="N33" s="709">
        <v>0</v>
      </c>
      <c r="O33" s="709">
        <v>0</v>
      </c>
      <c r="P33" s="710">
        <v>0</v>
      </c>
      <c r="Q33" s="710">
        <v>0</v>
      </c>
      <c r="R33" s="710">
        <v>0</v>
      </c>
      <c r="S33" s="710">
        <v>0</v>
      </c>
      <c r="T33" s="710">
        <v>0</v>
      </c>
      <c r="U33" s="710">
        <v>0</v>
      </c>
      <c r="V33" s="710">
        <v>0</v>
      </c>
      <c r="W33" s="710">
        <v>0</v>
      </c>
      <c r="X33" s="710">
        <v>0</v>
      </c>
      <c r="Y33" s="493">
        <v>0</v>
      </c>
      <c r="Z33" s="493">
        <v>0</v>
      </c>
      <c r="AA33" s="493">
        <v>0</v>
      </c>
      <c r="AB33" s="493">
        <v>0</v>
      </c>
      <c r="AC33" s="493">
        <v>0</v>
      </c>
      <c r="AD33" s="493">
        <v>0</v>
      </c>
      <c r="AE33" s="493">
        <v>0</v>
      </c>
      <c r="AF33" s="493">
        <v>0</v>
      </c>
      <c r="AG33" s="493">
        <v>0</v>
      </c>
      <c r="AH33" s="493">
        <v>0</v>
      </c>
      <c r="AI33" s="493">
        <v>0</v>
      </c>
      <c r="AJ33" s="493">
        <v>0</v>
      </c>
      <c r="AK33" s="711">
        <v>0</v>
      </c>
      <c r="AL33" s="712">
        <v>2</v>
      </c>
      <c r="AM33" s="733">
        <v>0</v>
      </c>
      <c r="AN33" s="103"/>
      <c r="AO33" s="33"/>
      <c r="AP33" s="33"/>
      <c r="AQ33" s="33"/>
      <c r="AR33" s="33"/>
      <c r="AS33" s="33"/>
      <c r="AT33" s="33"/>
      <c r="AU33" s="33"/>
      <c r="AV33" s="33"/>
      <c r="AW33" s="33"/>
      <c r="AX33" s="33"/>
      <c r="AY33" s="33"/>
      <c r="AZ33" s="33"/>
      <c r="BA33" s="33"/>
      <c r="BB33" s="33"/>
      <c r="BC33" s="33"/>
      <c r="BE33" s="42"/>
      <c r="BF33" s="42"/>
      <c r="BG33" s="42"/>
      <c r="BH33" s="42"/>
      <c r="BI33" s="42"/>
      <c r="BJ33" s="42"/>
      <c r="BK33" s="42"/>
      <c r="BL33" s="42"/>
      <c r="BM33" s="42"/>
      <c r="BN33" s="42"/>
      <c r="BO33" s="42"/>
      <c r="BP33" s="42"/>
      <c r="BQ33" s="42"/>
      <c r="BR33" s="42"/>
      <c r="BS33" s="42"/>
      <c r="BT33" s="42"/>
      <c r="BU33" s="42"/>
      <c r="BV33" s="42"/>
      <c r="BW33" s="42"/>
      <c r="BX33" s="42"/>
    </row>
    <row r="34" spans="1:76" ht="25.9" customHeight="1">
      <c r="A34" s="714" t="s">
        <v>85</v>
      </c>
      <c r="B34" s="705">
        <v>2</v>
      </c>
      <c r="C34" s="705">
        <v>88</v>
      </c>
      <c r="D34" s="705">
        <v>97</v>
      </c>
      <c r="E34" s="705">
        <v>35</v>
      </c>
      <c r="F34" s="705">
        <v>35</v>
      </c>
      <c r="G34" s="705">
        <v>148</v>
      </c>
      <c r="H34" s="705">
        <v>330</v>
      </c>
      <c r="I34" s="705">
        <v>274</v>
      </c>
      <c r="J34" s="705">
        <v>346</v>
      </c>
      <c r="K34" s="705">
        <v>416</v>
      </c>
      <c r="L34" s="705">
        <v>58</v>
      </c>
      <c r="M34" s="705">
        <v>1</v>
      </c>
      <c r="N34" s="705">
        <v>0</v>
      </c>
      <c r="O34" s="705">
        <v>0</v>
      </c>
      <c r="P34" s="706">
        <v>0</v>
      </c>
      <c r="Q34" s="706">
        <v>0</v>
      </c>
      <c r="R34" s="706">
        <v>0</v>
      </c>
      <c r="S34" s="706">
        <v>3</v>
      </c>
      <c r="T34" s="706">
        <v>2</v>
      </c>
      <c r="U34" s="706">
        <v>3</v>
      </c>
      <c r="V34" s="706">
        <v>0</v>
      </c>
      <c r="W34" s="706">
        <v>0</v>
      </c>
      <c r="X34" s="706">
        <v>1</v>
      </c>
      <c r="Y34" s="451">
        <v>2</v>
      </c>
      <c r="Z34" s="451">
        <v>0</v>
      </c>
      <c r="AA34" s="451">
        <v>0</v>
      </c>
      <c r="AB34" s="451">
        <v>0</v>
      </c>
      <c r="AC34" s="451">
        <v>0</v>
      </c>
      <c r="AD34" s="451">
        <v>0</v>
      </c>
      <c r="AE34" s="451">
        <v>0</v>
      </c>
      <c r="AF34" s="451">
        <v>0</v>
      </c>
      <c r="AG34" s="451">
        <v>0</v>
      </c>
      <c r="AH34" s="451">
        <v>0</v>
      </c>
      <c r="AI34" s="451">
        <v>0</v>
      </c>
      <c r="AJ34" s="451">
        <v>0</v>
      </c>
      <c r="AK34" s="707">
        <v>0</v>
      </c>
      <c r="AL34" s="708">
        <v>1841</v>
      </c>
      <c r="AM34" s="732">
        <v>8.9</v>
      </c>
      <c r="AN34" s="103"/>
      <c r="AO34" s="33"/>
      <c r="AP34" s="33"/>
      <c r="AQ34" s="33"/>
      <c r="AR34" s="33"/>
      <c r="AS34" s="33"/>
      <c r="AT34" s="33"/>
      <c r="AU34" s="33"/>
      <c r="AV34" s="33"/>
      <c r="AW34" s="33"/>
      <c r="AX34" s="33"/>
      <c r="AY34" s="33"/>
      <c r="AZ34" s="33"/>
      <c r="BA34" s="33"/>
      <c r="BB34" s="33"/>
      <c r="BC34" s="33"/>
      <c r="BE34" s="42"/>
      <c r="BF34" s="42"/>
      <c r="BG34" s="42"/>
      <c r="BH34" s="42"/>
      <c r="BI34" s="42"/>
      <c r="BJ34" s="42"/>
      <c r="BK34" s="42"/>
      <c r="BL34" s="42"/>
      <c r="BM34" s="42"/>
      <c r="BN34" s="42"/>
      <c r="BO34" s="42"/>
      <c r="BP34" s="42"/>
      <c r="BQ34" s="42"/>
      <c r="BR34" s="42"/>
      <c r="BS34" s="42"/>
      <c r="BT34" s="42"/>
      <c r="BU34" s="42"/>
      <c r="BV34" s="42"/>
      <c r="BW34" s="42"/>
      <c r="BX34" s="42"/>
    </row>
    <row r="35" spans="1:76" ht="15.5">
      <c r="A35" s="715" t="s">
        <v>86</v>
      </c>
      <c r="B35" s="709">
        <v>0</v>
      </c>
      <c r="C35" s="709">
        <v>0</v>
      </c>
      <c r="D35" s="709">
        <v>0</v>
      </c>
      <c r="E35" s="709">
        <v>1</v>
      </c>
      <c r="F35" s="709">
        <v>1</v>
      </c>
      <c r="G35" s="709">
        <v>0</v>
      </c>
      <c r="H35" s="709">
        <v>0</v>
      </c>
      <c r="I35" s="709">
        <v>2</v>
      </c>
      <c r="J35" s="709">
        <v>1</v>
      </c>
      <c r="K35" s="709">
        <v>0</v>
      </c>
      <c r="L35" s="709">
        <v>5</v>
      </c>
      <c r="M35" s="709">
        <v>0</v>
      </c>
      <c r="N35" s="709">
        <v>0</v>
      </c>
      <c r="O35" s="709">
        <v>0</v>
      </c>
      <c r="P35" s="710">
        <v>0</v>
      </c>
      <c r="Q35" s="710">
        <v>0</v>
      </c>
      <c r="R35" s="710">
        <v>0</v>
      </c>
      <c r="S35" s="710">
        <v>0</v>
      </c>
      <c r="T35" s="710">
        <v>1</v>
      </c>
      <c r="U35" s="710">
        <v>3</v>
      </c>
      <c r="V35" s="710">
        <v>0</v>
      </c>
      <c r="W35" s="710">
        <v>0</v>
      </c>
      <c r="X35" s="710">
        <v>1</v>
      </c>
      <c r="Y35" s="493">
        <v>2</v>
      </c>
      <c r="Z35" s="493">
        <v>0</v>
      </c>
      <c r="AA35" s="493">
        <v>0</v>
      </c>
      <c r="AB35" s="493">
        <v>0</v>
      </c>
      <c r="AC35" s="493">
        <v>0</v>
      </c>
      <c r="AD35" s="493">
        <v>0</v>
      </c>
      <c r="AE35" s="493">
        <v>0</v>
      </c>
      <c r="AF35" s="493">
        <v>0</v>
      </c>
      <c r="AG35" s="493">
        <v>0</v>
      </c>
      <c r="AH35" s="493">
        <v>0</v>
      </c>
      <c r="AI35" s="493">
        <v>0</v>
      </c>
      <c r="AJ35" s="493">
        <v>0</v>
      </c>
      <c r="AK35" s="711">
        <v>0</v>
      </c>
      <c r="AL35" s="712">
        <v>17</v>
      </c>
      <c r="AM35" s="733">
        <v>0.1</v>
      </c>
      <c r="AN35" s="103"/>
      <c r="AO35" s="33"/>
      <c r="AP35" s="33"/>
      <c r="AQ35" s="33"/>
      <c r="AR35" s="33"/>
      <c r="AS35" s="33"/>
      <c r="AT35" s="33"/>
      <c r="AU35" s="33"/>
      <c r="AV35" s="33"/>
      <c r="AW35" s="33"/>
      <c r="AX35" s="33"/>
      <c r="AY35" s="33"/>
      <c r="AZ35" s="33"/>
      <c r="BA35" s="33"/>
      <c r="BB35" s="33"/>
      <c r="BC35" s="33"/>
      <c r="BE35" s="42"/>
      <c r="BF35" s="42"/>
      <c r="BG35" s="42"/>
      <c r="BH35" s="42"/>
      <c r="BI35" s="42"/>
      <c r="BJ35" s="42"/>
      <c r="BK35" s="42"/>
      <c r="BL35" s="42"/>
      <c r="BM35" s="42"/>
      <c r="BN35" s="42"/>
      <c r="BO35" s="42"/>
      <c r="BP35" s="42"/>
      <c r="BQ35" s="42"/>
      <c r="BR35" s="42"/>
      <c r="BS35" s="42"/>
      <c r="BT35" s="42"/>
      <c r="BU35" s="42"/>
      <c r="BV35" s="42"/>
      <c r="BW35" s="42"/>
      <c r="BX35" s="42"/>
    </row>
    <row r="36" spans="1:76" ht="15.5">
      <c r="A36" s="580" t="s">
        <v>87</v>
      </c>
      <c r="B36" s="709">
        <v>1</v>
      </c>
      <c r="C36" s="709">
        <v>75</v>
      </c>
      <c r="D36" s="709">
        <v>71</v>
      </c>
      <c r="E36" s="709">
        <v>29</v>
      </c>
      <c r="F36" s="709">
        <v>32</v>
      </c>
      <c r="G36" s="709">
        <v>145</v>
      </c>
      <c r="H36" s="709">
        <v>329</v>
      </c>
      <c r="I36" s="709">
        <v>269</v>
      </c>
      <c r="J36" s="709">
        <v>343</v>
      </c>
      <c r="K36" s="709">
        <v>412</v>
      </c>
      <c r="L36" s="709">
        <v>51</v>
      </c>
      <c r="M36" s="709">
        <v>0</v>
      </c>
      <c r="N36" s="709">
        <v>0</v>
      </c>
      <c r="O36" s="709">
        <v>0</v>
      </c>
      <c r="P36" s="710">
        <v>0</v>
      </c>
      <c r="Q36" s="710">
        <v>0</v>
      </c>
      <c r="R36" s="710">
        <v>0</v>
      </c>
      <c r="S36" s="710">
        <v>3</v>
      </c>
      <c r="T36" s="710">
        <v>1</v>
      </c>
      <c r="U36" s="710">
        <v>0</v>
      </c>
      <c r="V36" s="710">
        <v>0</v>
      </c>
      <c r="W36" s="710">
        <v>0</v>
      </c>
      <c r="X36" s="710">
        <v>0</v>
      </c>
      <c r="Y36" s="493">
        <v>0</v>
      </c>
      <c r="Z36" s="493">
        <v>0</v>
      </c>
      <c r="AA36" s="493">
        <v>0</v>
      </c>
      <c r="AB36" s="493">
        <v>0</v>
      </c>
      <c r="AC36" s="493">
        <v>0</v>
      </c>
      <c r="AD36" s="493">
        <v>0</v>
      </c>
      <c r="AE36" s="493">
        <v>0</v>
      </c>
      <c r="AF36" s="493">
        <v>0</v>
      </c>
      <c r="AG36" s="493">
        <v>0</v>
      </c>
      <c r="AH36" s="493">
        <v>0</v>
      </c>
      <c r="AI36" s="493">
        <v>0</v>
      </c>
      <c r="AJ36" s="493">
        <v>0</v>
      </c>
      <c r="AK36" s="711">
        <v>0</v>
      </c>
      <c r="AL36" s="712">
        <v>1761</v>
      </c>
      <c r="AM36" s="733">
        <v>8.5</v>
      </c>
      <c r="AN36" s="103"/>
      <c r="AO36" s="33"/>
      <c r="AP36" s="33"/>
      <c r="AQ36" s="33"/>
      <c r="AR36" s="33"/>
      <c r="AS36" s="33"/>
      <c r="AT36" s="33"/>
      <c r="AU36" s="33"/>
      <c r="AV36" s="33"/>
      <c r="AW36" s="33"/>
      <c r="AX36" s="33"/>
      <c r="AY36" s="33"/>
      <c r="AZ36" s="33"/>
      <c r="BA36" s="33"/>
      <c r="BB36" s="33"/>
      <c r="BC36" s="33"/>
      <c r="BE36" s="42"/>
      <c r="BF36" s="42"/>
      <c r="BG36" s="42"/>
      <c r="BH36" s="42"/>
      <c r="BI36" s="42"/>
      <c r="BJ36" s="42"/>
      <c r="BK36" s="42"/>
      <c r="BL36" s="42"/>
      <c r="BM36" s="42"/>
      <c r="BN36" s="42"/>
      <c r="BO36" s="42"/>
      <c r="BP36" s="42"/>
      <c r="BQ36" s="42"/>
      <c r="BR36" s="42"/>
      <c r="BS36" s="42"/>
      <c r="BT36" s="42"/>
      <c r="BU36" s="42"/>
      <c r="BV36" s="42"/>
      <c r="BW36" s="42"/>
      <c r="BX36" s="42"/>
    </row>
    <row r="37" spans="1:76" ht="15.5">
      <c r="A37" s="580" t="s">
        <v>88</v>
      </c>
      <c r="B37" s="709">
        <v>0</v>
      </c>
      <c r="C37" s="709">
        <v>0</v>
      </c>
      <c r="D37" s="709">
        <v>0</v>
      </c>
      <c r="E37" s="709">
        <v>0</v>
      </c>
      <c r="F37" s="709">
        <v>0</v>
      </c>
      <c r="G37" s="709">
        <v>0</v>
      </c>
      <c r="H37" s="709">
        <v>0</v>
      </c>
      <c r="I37" s="709">
        <v>1</v>
      </c>
      <c r="J37" s="709">
        <v>0</v>
      </c>
      <c r="K37" s="709">
        <v>1</v>
      </c>
      <c r="L37" s="709">
        <v>2</v>
      </c>
      <c r="M37" s="709">
        <v>1</v>
      </c>
      <c r="N37" s="709">
        <v>0</v>
      </c>
      <c r="O37" s="709">
        <v>0</v>
      </c>
      <c r="P37" s="710">
        <v>0</v>
      </c>
      <c r="Q37" s="710">
        <v>0</v>
      </c>
      <c r="R37" s="710">
        <v>0</v>
      </c>
      <c r="S37" s="710">
        <v>0</v>
      </c>
      <c r="T37" s="710">
        <v>0</v>
      </c>
      <c r="U37" s="710">
        <v>0</v>
      </c>
      <c r="V37" s="710">
        <v>0</v>
      </c>
      <c r="W37" s="710">
        <v>0</v>
      </c>
      <c r="X37" s="710">
        <v>0</v>
      </c>
      <c r="Y37" s="493">
        <v>0</v>
      </c>
      <c r="Z37" s="493">
        <v>0</v>
      </c>
      <c r="AA37" s="493">
        <v>0</v>
      </c>
      <c r="AB37" s="493">
        <v>0</v>
      </c>
      <c r="AC37" s="493">
        <v>0</v>
      </c>
      <c r="AD37" s="493">
        <v>0</v>
      </c>
      <c r="AE37" s="493">
        <v>0</v>
      </c>
      <c r="AF37" s="493">
        <v>0</v>
      </c>
      <c r="AG37" s="493">
        <v>0</v>
      </c>
      <c r="AH37" s="493">
        <v>0</v>
      </c>
      <c r="AI37" s="493">
        <v>0</v>
      </c>
      <c r="AJ37" s="493">
        <v>0</v>
      </c>
      <c r="AK37" s="711">
        <v>0</v>
      </c>
      <c r="AL37" s="712">
        <v>5</v>
      </c>
      <c r="AM37" s="733">
        <v>0</v>
      </c>
      <c r="AN37" s="103"/>
      <c r="AO37" s="33"/>
      <c r="AP37" s="33"/>
      <c r="AQ37" s="33"/>
      <c r="AR37" s="33"/>
      <c r="AS37" s="33"/>
      <c r="AT37" s="33"/>
      <c r="AU37" s="33"/>
      <c r="AV37" s="33"/>
      <c r="AW37" s="33"/>
      <c r="AX37" s="33"/>
      <c r="AY37" s="33"/>
      <c r="AZ37" s="33"/>
      <c r="BA37" s="33"/>
      <c r="BB37" s="33"/>
      <c r="BC37" s="33"/>
      <c r="BE37" s="42"/>
      <c r="BF37" s="42"/>
      <c r="BG37" s="42"/>
      <c r="BH37" s="42"/>
      <c r="BI37" s="42"/>
      <c r="BJ37" s="42"/>
      <c r="BK37" s="42"/>
      <c r="BL37" s="42"/>
      <c r="BM37" s="42"/>
      <c r="BN37" s="42"/>
      <c r="BO37" s="42"/>
      <c r="BP37" s="42"/>
      <c r="BQ37" s="42"/>
      <c r="BR37" s="42"/>
      <c r="BS37" s="42"/>
      <c r="BT37" s="42"/>
      <c r="BU37" s="42"/>
      <c r="BV37" s="42"/>
      <c r="BW37" s="42"/>
      <c r="BX37" s="42"/>
    </row>
    <row r="38" spans="1:76" ht="15.5">
      <c r="A38" s="580" t="s">
        <v>89</v>
      </c>
      <c r="B38" s="709">
        <v>1</v>
      </c>
      <c r="C38" s="709">
        <v>13</v>
      </c>
      <c r="D38" s="709">
        <v>26</v>
      </c>
      <c r="E38" s="709">
        <v>5</v>
      </c>
      <c r="F38" s="709">
        <v>2</v>
      </c>
      <c r="G38" s="709">
        <v>3</v>
      </c>
      <c r="H38" s="709">
        <v>1</v>
      </c>
      <c r="I38" s="709">
        <v>2</v>
      </c>
      <c r="J38" s="709">
        <v>2</v>
      </c>
      <c r="K38" s="709">
        <v>3</v>
      </c>
      <c r="L38" s="709">
        <v>0</v>
      </c>
      <c r="M38" s="709">
        <v>0</v>
      </c>
      <c r="N38" s="709">
        <v>0</v>
      </c>
      <c r="O38" s="709">
        <v>0</v>
      </c>
      <c r="P38" s="710">
        <v>0</v>
      </c>
      <c r="Q38" s="710">
        <v>0</v>
      </c>
      <c r="R38" s="710">
        <v>0</v>
      </c>
      <c r="S38" s="710">
        <v>0</v>
      </c>
      <c r="T38" s="710">
        <v>0</v>
      </c>
      <c r="U38" s="710">
        <v>0</v>
      </c>
      <c r="V38" s="710">
        <v>0</v>
      </c>
      <c r="W38" s="710">
        <v>0</v>
      </c>
      <c r="X38" s="710">
        <v>0</v>
      </c>
      <c r="Y38" s="493">
        <v>0</v>
      </c>
      <c r="Z38" s="493">
        <v>0</v>
      </c>
      <c r="AA38" s="493">
        <v>0</v>
      </c>
      <c r="AB38" s="493">
        <v>0</v>
      </c>
      <c r="AC38" s="493">
        <v>0</v>
      </c>
      <c r="AD38" s="493">
        <v>0</v>
      </c>
      <c r="AE38" s="493">
        <v>0</v>
      </c>
      <c r="AF38" s="493">
        <v>0</v>
      </c>
      <c r="AG38" s="493">
        <v>0</v>
      </c>
      <c r="AH38" s="493">
        <v>0</v>
      </c>
      <c r="AI38" s="493">
        <v>0</v>
      </c>
      <c r="AJ38" s="493">
        <v>0</v>
      </c>
      <c r="AK38" s="711">
        <v>0</v>
      </c>
      <c r="AL38" s="712">
        <v>58</v>
      </c>
      <c r="AM38" s="733">
        <v>0.3</v>
      </c>
      <c r="AN38" s="103"/>
      <c r="AO38" s="33"/>
      <c r="AP38" s="33"/>
      <c r="AQ38" s="33"/>
      <c r="AR38" s="33"/>
      <c r="AS38" s="33"/>
      <c r="AT38" s="33"/>
      <c r="AU38" s="33"/>
      <c r="AV38" s="33"/>
      <c r="AW38" s="33"/>
      <c r="AX38" s="33"/>
      <c r="AY38" s="33"/>
      <c r="AZ38" s="33"/>
      <c r="BA38" s="33"/>
      <c r="BB38" s="33"/>
      <c r="BC38" s="33"/>
      <c r="BE38" s="42"/>
      <c r="BF38" s="42"/>
      <c r="BG38" s="42"/>
      <c r="BH38" s="42"/>
      <c r="BI38" s="42"/>
      <c r="BJ38" s="42"/>
      <c r="BK38" s="42"/>
      <c r="BL38" s="42"/>
      <c r="BM38" s="42"/>
      <c r="BN38" s="42"/>
      <c r="BO38" s="42"/>
      <c r="BP38" s="42"/>
      <c r="BQ38" s="42"/>
      <c r="BR38" s="42"/>
      <c r="BS38" s="42"/>
      <c r="BT38" s="42"/>
      <c r="BU38" s="42"/>
      <c r="BV38" s="42"/>
      <c r="BW38" s="42"/>
      <c r="BX38" s="42"/>
    </row>
    <row r="39" spans="1:76" ht="25.9" customHeight="1">
      <c r="A39" s="714" t="s">
        <v>90</v>
      </c>
      <c r="B39" s="705">
        <v>1</v>
      </c>
      <c r="C39" s="705">
        <v>11</v>
      </c>
      <c r="D39" s="705">
        <v>84</v>
      </c>
      <c r="E39" s="705">
        <v>132</v>
      </c>
      <c r="F39" s="705">
        <v>168</v>
      </c>
      <c r="G39" s="705">
        <v>206</v>
      </c>
      <c r="H39" s="705">
        <v>211</v>
      </c>
      <c r="I39" s="705">
        <v>129</v>
      </c>
      <c r="J39" s="705">
        <v>85</v>
      </c>
      <c r="K39" s="705">
        <v>99</v>
      </c>
      <c r="L39" s="705">
        <v>17</v>
      </c>
      <c r="M39" s="705">
        <v>0</v>
      </c>
      <c r="N39" s="705">
        <v>1</v>
      </c>
      <c r="O39" s="705">
        <v>0</v>
      </c>
      <c r="P39" s="706">
        <v>0</v>
      </c>
      <c r="Q39" s="706">
        <v>0</v>
      </c>
      <c r="R39" s="706">
        <v>0</v>
      </c>
      <c r="S39" s="706">
        <v>0</v>
      </c>
      <c r="T39" s="706">
        <v>1</v>
      </c>
      <c r="U39" s="706">
        <v>3</v>
      </c>
      <c r="V39" s="706">
        <v>0</v>
      </c>
      <c r="W39" s="706">
        <v>0</v>
      </c>
      <c r="X39" s="706">
        <v>1</v>
      </c>
      <c r="Y39" s="451">
        <v>0</v>
      </c>
      <c r="Z39" s="451">
        <v>0</v>
      </c>
      <c r="AA39" s="451">
        <v>0</v>
      </c>
      <c r="AB39" s="451">
        <v>0</v>
      </c>
      <c r="AC39" s="451">
        <v>0</v>
      </c>
      <c r="AD39" s="451">
        <v>0</v>
      </c>
      <c r="AE39" s="451">
        <v>0</v>
      </c>
      <c r="AF39" s="451">
        <v>0</v>
      </c>
      <c r="AG39" s="451">
        <v>0</v>
      </c>
      <c r="AH39" s="451">
        <v>0</v>
      </c>
      <c r="AI39" s="451">
        <v>0</v>
      </c>
      <c r="AJ39" s="451">
        <v>0</v>
      </c>
      <c r="AK39" s="707">
        <v>0</v>
      </c>
      <c r="AL39" s="708">
        <v>1149</v>
      </c>
      <c r="AM39" s="732">
        <v>5.5</v>
      </c>
      <c r="AN39" s="103"/>
      <c r="AO39" s="33"/>
      <c r="AP39" s="33"/>
      <c r="AQ39" s="33"/>
      <c r="AR39" s="33"/>
      <c r="AS39" s="33"/>
      <c r="AT39" s="33"/>
      <c r="AU39" s="33"/>
      <c r="AV39" s="33"/>
      <c r="AW39" s="33"/>
      <c r="AX39" s="33"/>
      <c r="AY39" s="33"/>
      <c r="AZ39" s="33"/>
      <c r="BA39" s="33"/>
      <c r="BB39" s="33"/>
      <c r="BC39" s="33"/>
      <c r="BE39" s="42"/>
      <c r="BF39" s="42"/>
      <c r="BG39" s="42"/>
      <c r="BH39" s="42"/>
      <c r="BI39" s="42"/>
      <c r="BJ39" s="42"/>
      <c r="BK39" s="42"/>
      <c r="BL39" s="42"/>
      <c r="BM39" s="42"/>
      <c r="BN39" s="42"/>
      <c r="BO39" s="42"/>
      <c r="BP39" s="42"/>
      <c r="BQ39" s="42"/>
      <c r="BR39" s="42"/>
      <c r="BS39" s="42"/>
      <c r="BT39" s="42"/>
      <c r="BU39" s="42"/>
      <c r="BV39" s="42"/>
      <c r="BW39" s="42"/>
      <c r="BX39" s="42"/>
    </row>
    <row r="40" spans="1:76" ht="15.5">
      <c r="A40" s="715" t="s">
        <v>91</v>
      </c>
      <c r="B40" s="709">
        <v>0</v>
      </c>
      <c r="C40" s="709">
        <v>0</v>
      </c>
      <c r="D40" s="709">
        <v>0</v>
      </c>
      <c r="E40" s="709">
        <v>1</v>
      </c>
      <c r="F40" s="709">
        <v>2</v>
      </c>
      <c r="G40" s="709">
        <v>78</v>
      </c>
      <c r="H40" s="709">
        <v>126</v>
      </c>
      <c r="I40" s="709">
        <v>31</v>
      </c>
      <c r="J40" s="709">
        <v>5</v>
      </c>
      <c r="K40" s="709">
        <v>0</v>
      </c>
      <c r="L40" s="709">
        <v>0</v>
      </c>
      <c r="M40" s="709">
        <v>0</v>
      </c>
      <c r="N40" s="709">
        <v>0</v>
      </c>
      <c r="O40" s="709">
        <v>0</v>
      </c>
      <c r="P40" s="710">
        <v>0</v>
      </c>
      <c r="Q40" s="710">
        <v>0</v>
      </c>
      <c r="R40" s="710">
        <v>0</v>
      </c>
      <c r="S40" s="710">
        <v>0</v>
      </c>
      <c r="T40" s="710">
        <v>0</v>
      </c>
      <c r="U40" s="710">
        <v>0</v>
      </c>
      <c r="V40" s="710">
        <v>0</v>
      </c>
      <c r="W40" s="710">
        <v>0</v>
      </c>
      <c r="X40" s="710">
        <v>0</v>
      </c>
      <c r="Y40" s="493">
        <v>0</v>
      </c>
      <c r="Z40" s="493">
        <v>0</v>
      </c>
      <c r="AA40" s="493">
        <v>0</v>
      </c>
      <c r="AB40" s="493">
        <v>0</v>
      </c>
      <c r="AC40" s="493">
        <v>0</v>
      </c>
      <c r="AD40" s="493">
        <v>0</v>
      </c>
      <c r="AE40" s="493">
        <v>0</v>
      </c>
      <c r="AF40" s="493">
        <v>0</v>
      </c>
      <c r="AG40" s="493">
        <v>0</v>
      </c>
      <c r="AH40" s="493">
        <v>0</v>
      </c>
      <c r="AI40" s="493">
        <v>0</v>
      </c>
      <c r="AJ40" s="493">
        <v>0</v>
      </c>
      <c r="AK40" s="711">
        <v>0</v>
      </c>
      <c r="AL40" s="712">
        <v>243</v>
      </c>
      <c r="AM40" s="733">
        <v>1.2</v>
      </c>
      <c r="AN40" s="103"/>
      <c r="AO40" s="33"/>
      <c r="AP40" s="33"/>
      <c r="AQ40" s="33"/>
      <c r="AR40" s="33"/>
      <c r="AS40" s="33"/>
      <c r="AT40" s="33"/>
      <c r="AU40" s="33"/>
      <c r="AV40" s="33"/>
      <c r="AW40" s="33"/>
      <c r="AX40" s="33"/>
      <c r="AY40" s="33"/>
      <c r="AZ40" s="33"/>
      <c r="BA40" s="33"/>
      <c r="BB40" s="33"/>
      <c r="BC40" s="33"/>
      <c r="BE40" s="42"/>
      <c r="BF40" s="42"/>
      <c r="BG40" s="42"/>
      <c r="BH40" s="42"/>
      <c r="BI40" s="42"/>
      <c r="BJ40" s="42"/>
      <c r="BK40" s="42"/>
      <c r="BL40" s="42"/>
      <c r="BM40" s="42"/>
      <c r="BN40" s="42"/>
      <c r="BO40" s="42"/>
      <c r="BP40" s="42"/>
      <c r="BQ40" s="42"/>
      <c r="BR40" s="42"/>
      <c r="BS40" s="42"/>
      <c r="BT40" s="42"/>
      <c r="BU40" s="42"/>
      <c r="BV40" s="42"/>
      <c r="BW40" s="42"/>
      <c r="BX40" s="42"/>
    </row>
    <row r="41" spans="1:76" ht="15.5">
      <c r="A41" s="715" t="s">
        <v>92</v>
      </c>
      <c r="B41" s="709">
        <v>0</v>
      </c>
      <c r="C41" s="709">
        <v>0</v>
      </c>
      <c r="D41" s="709">
        <v>0</v>
      </c>
      <c r="E41" s="709">
        <v>0</v>
      </c>
      <c r="F41" s="709">
        <v>4</v>
      </c>
      <c r="G41" s="709">
        <v>30</v>
      </c>
      <c r="H41" s="709">
        <v>5</v>
      </c>
      <c r="I41" s="709">
        <v>1</v>
      </c>
      <c r="J41" s="709">
        <v>5</v>
      </c>
      <c r="K41" s="709">
        <v>4</v>
      </c>
      <c r="L41" s="709">
        <v>1</v>
      </c>
      <c r="M41" s="709">
        <v>0</v>
      </c>
      <c r="N41" s="709">
        <v>0</v>
      </c>
      <c r="O41" s="709">
        <v>0</v>
      </c>
      <c r="P41" s="710">
        <v>0</v>
      </c>
      <c r="Q41" s="710">
        <v>0</v>
      </c>
      <c r="R41" s="710">
        <v>0</v>
      </c>
      <c r="S41" s="710">
        <v>0</v>
      </c>
      <c r="T41" s="710">
        <v>0</v>
      </c>
      <c r="U41" s="710">
        <v>0</v>
      </c>
      <c r="V41" s="710">
        <v>0</v>
      </c>
      <c r="W41" s="710">
        <v>0</v>
      </c>
      <c r="X41" s="710">
        <v>0</v>
      </c>
      <c r="Y41" s="493">
        <v>0</v>
      </c>
      <c r="Z41" s="493">
        <v>0</v>
      </c>
      <c r="AA41" s="493">
        <v>0</v>
      </c>
      <c r="AB41" s="493">
        <v>0</v>
      </c>
      <c r="AC41" s="493">
        <v>0</v>
      </c>
      <c r="AD41" s="493">
        <v>0</v>
      </c>
      <c r="AE41" s="493">
        <v>0</v>
      </c>
      <c r="AF41" s="493">
        <v>0</v>
      </c>
      <c r="AG41" s="493">
        <v>0</v>
      </c>
      <c r="AH41" s="493">
        <v>0</v>
      </c>
      <c r="AI41" s="493">
        <v>0</v>
      </c>
      <c r="AJ41" s="493">
        <v>0</v>
      </c>
      <c r="AK41" s="711">
        <v>0</v>
      </c>
      <c r="AL41" s="712">
        <v>50</v>
      </c>
      <c r="AM41" s="733">
        <v>0.2</v>
      </c>
      <c r="AN41" s="103"/>
      <c r="AO41" s="33"/>
      <c r="AP41" s="33"/>
      <c r="AQ41" s="33"/>
      <c r="AR41" s="33"/>
      <c r="AS41" s="33"/>
      <c r="AT41" s="33"/>
      <c r="AU41" s="33"/>
      <c r="AV41" s="33"/>
      <c r="AW41" s="33"/>
      <c r="AX41" s="33"/>
      <c r="AY41" s="33"/>
      <c r="AZ41" s="33"/>
      <c r="BA41" s="33"/>
      <c r="BB41" s="33"/>
      <c r="BC41" s="33"/>
      <c r="BE41" s="42"/>
      <c r="BF41" s="42"/>
      <c r="BG41" s="42"/>
      <c r="BH41" s="42"/>
      <c r="BI41" s="42"/>
      <c r="BJ41" s="42"/>
      <c r="BK41" s="42"/>
      <c r="BL41" s="42"/>
      <c r="BM41" s="42"/>
      <c r="BN41" s="42"/>
      <c r="BO41" s="42"/>
      <c r="BP41" s="42"/>
      <c r="BQ41" s="42"/>
      <c r="BR41" s="42"/>
      <c r="BS41" s="42"/>
      <c r="BT41" s="42"/>
      <c r="BU41" s="42"/>
      <c r="BV41" s="42"/>
      <c r="BW41" s="42"/>
      <c r="BX41" s="42"/>
    </row>
    <row r="42" spans="1:76" ht="15.5">
      <c r="A42" s="715" t="s">
        <v>93</v>
      </c>
      <c r="B42" s="709">
        <v>0</v>
      </c>
      <c r="C42" s="709">
        <v>0</v>
      </c>
      <c r="D42" s="709">
        <v>0</v>
      </c>
      <c r="E42" s="709">
        <v>1</v>
      </c>
      <c r="F42" s="709">
        <v>0</v>
      </c>
      <c r="G42" s="709">
        <v>3</v>
      </c>
      <c r="H42" s="709">
        <v>14</v>
      </c>
      <c r="I42" s="709">
        <v>3</v>
      </c>
      <c r="J42" s="709">
        <v>14</v>
      </c>
      <c r="K42" s="709">
        <v>10</v>
      </c>
      <c r="L42" s="709">
        <v>6</v>
      </c>
      <c r="M42" s="709">
        <v>0</v>
      </c>
      <c r="N42" s="709">
        <v>1</v>
      </c>
      <c r="O42" s="709">
        <v>0</v>
      </c>
      <c r="P42" s="710">
        <v>0</v>
      </c>
      <c r="Q42" s="710">
        <v>0</v>
      </c>
      <c r="R42" s="710">
        <v>0</v>
      </c>
      <c r="S42" s="710">
        <v>0</v>
      </c>
      <c r="T42" s="710">
        <v>0</v>
      </c>
      <c r="U42" s="710">
        <v>0</v>
      </c>
      <c r="V42" s="710">
        <v>0</v>
      </c>
      <c r="W42" s="710">
        <v>0</v>
      </c>
      <c r="X42" s="710">
        <v>0</v>
      </c>
      <c r="Y42" s="493">
        <v>0</v>
      </c>
      <c r="Z42" s="493">
        <v>0</v>
      </c>
      <c r="AA42" s="493">
        <v>0</v>
      </c>
      <c r="AB42" s="493">
        <v>0</v>
      </c>
      <c r="AC42" s="493">
        <v>0</v>
      </c>
      <c r="AD42" s="493">
        <v>0</v>
      </c>
      <c r="AE42" s="493">
        <v>0</v>
      </c>
      <c r="AF42" s="493">
        <v>0</v>
      </c>
      <c r="AG42" s="493">
        <v>0</v>
      </c>
      <c r="AH42" s="493">
        <v>0</v>
      </c>
      <c r="AI42" s="493">
        <v>0</v>
      </c>
      <c r="AJ42" s="493">
        <v>0</v>
      </c>
      <c r="AK42" s="711">
        <v>0</v>
      </c>
      <c r="AL42" s="712">
        <v>52</v>
      </c>
      <c r="AM42" s="733">
        <v>0.3</v>
      </c>
      <c r="AN42" s="103"/>
      <c r="AO42" s="33"/>
      <c r="AP42" s="33"/>
      <c r="AQ42" s="33"/>
      <c r="AR42" s="33"/>
      <c r="AS42" s="33"/>
      <c r="AT42" s="33"/>
      <c r="AU42" s="33"/>
      <c r="AV42" s="33"/>
      <c r="AW42" s="33"/>
      <c r="AX42" s="33"/>
      <c r="AY42" s="33"/>
      <c r="AZ42" s="33"/>
      <c r="BA42" s="33"/>
      <c r="BB42" s="33"/>
      <c r="BC42" s="33"/>
      <c r="BE42" s="42"/>
      <c r="BF42" s="42"/>
      <c r="BG42" s="42"/>
      <c r="BH42" s="42"/>
      <c r="BI42" s="42"/>
      <c r="BJ42" s="42"/>
      <c r="BK42" s="42"/>
      <c r="BL42" s="42"/>
      <c r="BM42" s="42"/>
      <c r="BN42" s="42"/>
      <c r="BO42" s="42"/>
      <c r="BP42" s="42"/>
      <c r="BQ42" s="42"/>
      <c r="BR42" s="42"/>
      <c r="BS42" s="42"/>
      <c r="BT42" s="42"/>
      <c r="BU42" s="42"/>
      <c r="BV42" s="42"/>
      <c r="BW42" s="42"/>
      <c r="BX42" s="42"/>
    </row>
    <row r="43" spans="1:76" ht="15.5">
      <c r="A43" s="580" t="s">
        <v>94</v>
      </c>
      <c r="B43" s="709">
        <v>1</v>
      </c>
      <c r="C43" s="709">
        <v>11</v>
      </c>
      <c r="D43" s="709">
        <v>70</v>
      </c>
      <c r="E43" s="709">
        <v>21</v>
      </c>
      <c r="F43" s="709">
        <v>10</v>
      </c>
      <c r="G43" s="709">
        <v>5</v>
      </c>
      <c r="H43" s="709">
        <v>52</v>
      </c>
      <c r="I43" s="709">
        <v>89</v>
      </c>
      <c r="J43" s="709">
        <v>58</v>
      </c>
      <c r="K43" s="709">
        <v>80</v>
      </c>
      <c r="L43" s="709">
        <v>8</v>
      </c>
      <c r="M43" s="709">
        <v>0</v>
      </c>
      <c r="N43" s="709">
        <v>0</v>
      </c>
      <c r="O43" s="709">
        <v>0</v>
      </c>
      <c r="P43" s="710">
        <v>0</v>
      </c>
      <c r="Q43" s="710">
        <v>0</v>
      </c>
      <c r="R43" s="710">
        <v>0</v>
      </c>
      <c r="S43" s="710">
        <v>0</v>
      </c>
      <c r="T43" s="710">
        <v>0</v>
      </c>
      <c r="U43" s="710">
        <v>2</v>
      </c>
      <c r="V43" s="710">
        <v>0</v>
      </c>
      <c r="W43" s="710">
        <v>0</v>
      </c>
      <c r="X43" s="710">
        <v>1</v>
      </c>
      <c r="Y43" s="493">
        <v>0</v>
      </c>
      <c r="Z43" s="493">
        <v>0</v>
      </c>
      <c r="AA43" s="493">
        <v>0</v>
      </c>
      <c r="AB43" s="493">
        <v>0</v>
      </c>
      <c r="AC43" s="493">
        <v>0</v>
      </c>
      <c r="AD43" s="493">
        <v>0</v>
      </c>
      <c r="AE43" s="493">
        <v>0</v>
      </c>
      <c r="AF43" s="493">
        <v>0</v>
      </c>
      <c r="AG43" s="493">
        <v>0</v>
      </c>
      <c r="AH43" s="493">
        <v>0</v>
      </c>
      <c r="AI43" s="493">
        <v>0</v>
      </c>
      <c r="AJ43" s="493">
        <v>0</v>
      </c>
      <c r="AK43" s="711">
        <v>0</v>
      </c>
      <c r="AL43" s="712">
        <v>408</v>
      </c>
      <c r="AM43" s="733">
        <v>2</v>
      </c>
      <c r="AN43" s="103"/>
      <c r="AO43" s="33"/>
      <c r="AP43" s="33"/>
      <c r="AQ43" s="33"/>
      <c r="AR43" s="33"/>
      <c r="AS43" s="33"/>
      <c r="AT43" s="33"/>
      <c r="AU43" s="33"/>
      <c r="AV43" s="33"/>
      <c r="AW43" s="33"/>
      <c r="AX43" s="33"/>
      <c r="AY43" s="33"/>
      <c r="AZ43" s="33"/>
      <c r="BA43" s="33"/>
      <c r="BB43" s="33"/>
      <c r="BC43" s="33"/>
      <c r="BE43" s="42"/>
      <c r="BF43" s="42"/>
      <c r="BG43" s="42"/>
      <c r="BH43" s="42"/>
      <c r="BI43" s="42"/>
      <c r="BJ43" s="42"/>
      <c r="BK43" s="42"/>
      <c r="BL43" s="42"/>
      <c r="BM43" s="42"/>
      <c r="BN43" s="42"/>
      <c r="BO43" s="42"/>
      <c r="BP43" s="42"/>
      <c r="BQ43" s="42"/>
      <c r="BR43" s="42"/>
      <c r="BS43" s="42"/>
      <c r="BT43" s="42"/>
      <c r="BU43" s="42"/>
      <c r="BV43" s="42"/>
      <c r="BW43" s="42"/>
      <c r="BX43" s="42"/>
    </row>
    <row r="44" spans="1:76" ht="15.5">
      <c r="A44" s="716" t="s">
        <v>95</v>
      </c>
      <c r="B44" s="709">
        <v>0</v>
      </c>
      <c r="C44" s="709">
        <v>0</v>
      </c>
      <c r="D44" s="709">
        <v>14</v>
      </c>
      <c r="E44" s="709">
        <v>109</v>
      </c>
      <c r="F44" s="709">
        <v>152</v>
      </c>
      <c r="G44" s="709">
        <v>90</v>
      </c>
      <c r="H44" s="709">
        <v>14</v>
      </c>
      <c r="I44" s="709">
        <v>5</v>
      </c>
      <c r="J44" s="709">
        <v>3</v>
      </c>
      <c r="K44" s="709">
        <v>5</v>
      </c>
      <c r="L44" s="709">
        <v>2</v>
      </c>
      <c r="M44" s="709">
        <v>0</v>
      </c>
      <c r="N44" s="709">
        <v>0</v>
      </c>
      <c r="O44" s="709">
        <v>0</v>
      </c>
      <c r="P44" s="710">
        <v>0</v>
      </c>
      <c r="Q44" s="710">
        <v>0</v>
      </c>
      <c r="R44" s="710">
        <v>0</v>
      </c>
      <c r="S44" s="710">
        <v>0</v>
      </c>
      <c r="T44" s="710">
        <v>1</v>
      </c>
      <c r="U44" s="710">
        <v>1</v>
      </c>
      <c r="V44" s="710">
        <v>0</v>
      </c>
      <c r="W44" s="710">
        <v>0</v>
      </c>
      <c r="X44" s="710">
        <v>0</v>
      </c>
      <c r="Y44" s="493">
        <v>0</v>
      </c>
      <c r="Z44" s="493">
        <v>0</v>
      </c>
      <c r="AA44" s="493">
        <v>0</v>
      </c>
      <c r="AB44" s="493">
        <v>0</v>
      </c>
      <c r="AC44" s="493">
        <v>0</v>
      </c>
      <c r="AD44" s="493">
        <v>0</v>
      </c>
      <c r="AE44" s="493">
        <v>0</v>
      </c>
      <c r="AF44" s="493">
        <v>0</v>
      </c>
      <c r="AG44" s="493">
        <v>0</v>
      </c>
      <c r="AH44" s="493">
        <v>0</v>
      </c>
      <c r="AI44" s="493">
        <v>0</v>
      </c>
      <c r="AJ44" s="493">
        <v>0</v>
      </c>
      <c r="AK44" s="711">
        <v>0</v>
      </c>
      <c r="AL44" s="712">
        <v>396</v>
      </c>
      <c r="AM44" s="733">
        <v>1.9</v>
      </c>
      <c r="AN44" s="103"/>
      <c r="AO44" s="33"/>
      <c r="AP44" s="33"/>
      <c r="AQ44" s="33"/>
      <c r="AR44" s="33"/>
      <c r="AS44" s="33"/>
      <c r="AT44" s="33"/>
      <c r="AU44" s="33"/>
      <c r="AV44" s="33"/>
      <c r="AW44" s="33"/>
      <c r="AX44" s="33"/>
      <c r="AY44" s="33"/>
      <c r="AZ44" s="33"/>
      <c r="BA44" s="33"/>
      <c r="BB44" s="33"/>
      <c r="BC44" s="33"/>
      <c r="BE44" s="42"/>
      <c r="BF44" s="42"/>
      <c r="BG44" s="42"/>
      <c r="BH44" s="42"/>
      <c r="BI44" s="42"/>
      <c r="BJ44" s="42"/>
      <c r="BK44" s="42"/>
      <c r="BL44" s="42"/>
      <c r="BM44" s="42"/>
      <c r="BN44" s="42"/>
      <c r="BO44" s="42"/>
      <c r="BP44" s="42"/>
      <c r="BQ44" s="42"/>
      <c r="BR44" s="42"/>
      <c r="BS44" s="42"/>
      <c r="BT44" s="42"/>
      <c r="BU44" s="42"/>
      <c r="BV44" s="42"/>
      <c r="BW44" s="42"/>
      <c r="BX44" s="42"/>
    </row>
    <row r="45" spans="1:76" ht="25.9" customHeight="1">
      <c r="A45" s="714" t="s">
        <v>96</v>
      </c>
      <c r="B45" s="705">
        <v>0</v>
      </c>
      <c r="C45" s="705">
        <v>1</v>
      </c>
      <c r="D45" s="705">
        <v>305</v>
      </c>
      <c r="E45" s="705">
        <v>144</v>
      </c>
      <c r="F45" s="705">
        <v>142</v>
      </c>
      <c r="G45" s="705">
        <v>527</v>
      </c>
      <c r="H45" s="705">
        <v>491</v>
      </c>
      <c r="I45" s="705">
        <v>406</v>
      </c>
      <c r="J45" s="705">
        <v>479</v>
      </c>
      <c r="K45" s="705">
        <v>512</v>
      </c>
      <c r="L45" s="705">
        <v>76</v>
      </c>
      <c r="M45" s="705">
        <v>1</v>
      </c>
      <c r="N45" s="705">
        <v>2</v>
      </c>
      <c r="O45" s="705">
        <v>0</v>
      </c>
      <c r="P45" s="706">
        <v>1</v>
      </c>
      <c r="Q45" s="706">
        <v>0</v>
      </c>
      <c r="R45" s="706">
        <v>0</v>
      </c>
      <c r="S45" s="706">
        <v>0</v>
      </c>
      <c r="T45" s="706">
        <v>0</v>
      </c>
      <c r="U45" s="706">
        <v>1</v>
      </c>
      <c r="V45" s="706">
        <v>1</v>
      </c>
      <c r="W45" s="706">
        <v>0</v>
      </c>
      <c r="X45" s="706">
        <v>0</v>
      </c>
      <c r="Y45" s="451">
        <v>0</v>
      </c>
      <c r="Z45" s="451">
        <v>0</v>
      </c>
      <c r="AA45" s="451">
        <v>0</v>
      </c>
      <c r="AB45" s="451">
        <v>0</v>
      </c>
      <c r="AC45" s="451">
        <v>0</v>
      </c>
      <c r="AD45" s="451">
        <v>0</v>
      </c>
      <c r="AE45" s="451">
        <v>0</v>
      </c>
      <c r="AF45" s="451">
        <v>0</v>
      </c>
      <c r="AG45" s="451">
        <v>0</v>
      </c>
      <c r="AH45" s="451">
        <v>0</v>
      </c>
      <c r="AI45" s="451">
        <v>0</v>
      </c>
      <c r="AJ45" s="451">
        <v>0</v>
      </c>
      <c r="AK45" s="707">
        <v>0</v>
      </c>
      <c r="AL45" s="708">
        <v>3089</v>
      </c>
      <c r="AM45" s="732">
        <v>14.9</v>
      </c>
      <c r="AN45" s="103"/>
      <c r="AO45" s="33"/>
      <c r="AP45" s="33"/>
      <c r="AQ45" s="33"/>
      <c r="AR45" s="33"/>
      <c r="AS45" s="33"/>
      <c r="AT45" s="33"/>
      <c r="AU45" s="33"/>
      <c r="AV45" s="33"/>
      <c r="AW45" s="33"/>
      <c r="AX45" s="33"/>
      <c r="AY45" s="33"/>
      <c r="AZ45" s="33"/>
      <c r="BA45" s="33"/>
      <c r="BB45" s="33"/>
      <c r="BC45" s="33"/>
      <c r="BE45" s="42"/>
      <c r="BF45" s="42"/>
      <c r="BG45" s="42"/>
      <c r="BH45" s="42"/>
      <c r="BI45" s="42"/>
      <c r="BJ45" s="42"/>
      <c r="BK45" s="42"/>
      <c r="BL45" s="42"/>
      <c r="BM45" s="42"/>
      <c r="BN45" s="42"/>
      <c r="BO45" s="42"/>
      <c r="BP45" s="42"/>
      <c r="BQ45" s="42"/>
      <c r="BR45" s="42"/>
      <c r="BS45" s="42"/>
      <c r="BT45" s="42"/>
      <c r="BU45" s="42"/>
      <c r="BV45" s="42"/>
      <c r="BW45" s="42"/>
      <c r="BX45" s="42"/>
    </row>
    <row r="46" spans="1:76" ht="15.5">
      <c r="A46" s="580" t="s">
        <v>97</v>
      </c>
      <c r="B46" s="709">
        <v>0</v>
      </c>
      <c r="C46" s="709">
        <v>0</v>
      </c>
      <c r="D46" s="709">
        <v>0</v>
      </c>
      <c r="E46" s="709">
        <v>0</v>
      </c>
      <c r="F46" s="709">
        <v>0</v>
      </c>
      <c r="G46" s="709">
        <v>3</v>
      </c>
      <c r="H46" s="709">
        <v>4</v>
      </c>
      <c r="I46" s="709">
        <v>8</v>
      </c>
      <c r="J46" s="709">
        <v>8</v>
      </c>
      <c r="K46" s="709">
        <v>4</v>
      </c>
      <c r="L46" s="709">
        <v>1</v>
      </c>
      <c r="M46" s="709">
        <v>0</v>
      </c>
      <c r="N46" s="709">
        <v>0</v>
      </c>
      <c r="O46" s="709">
        <v>0</v>
      </c>
      <c r="P46" s="710">
        <v>0</v>
      </c>
      <c r="Q46" s="710">
        <v>0</v>
      </c>
      <c r="R46" s="710">
        <v>0</v>
      </c>
      <c r="S46" s="710">
        <v>0</v>
      </c>
      <c r="T46" s="710">
        <v>0</v>
      </c>
      <c r="U46" s="710">
        <v>0</v>
      </c>
      <c r="V46" s="710">
        <v>0</v>
      </c>
      <c r="W46" s="710">
        <v>0</v>
      </c>
      <c r="X46" s="710">
        <v>0</v>
      </c>
      <c r="Y46" s="493">
        <v>0</v>
      </c>
      <c r="Z46" s="493">
        <v>0</v>
      </c>
      <c r="AA46" s="493">
        <v>0</v>
      </c>
      <c r="AB46" s="493">
        <v>0</v>
      </c>
      <c r="AC46" s="493">
        <v>0</v>
      </c>
      <c r="AD46" s="493">
        <v>0</v>
      </c>
      <c r="AE46" s="493">
        <v>0</v>
      </c>
      <c r="AF46" s="493">
        <v>0</v>
      </c>
      <c r="AG46" s="493">
        <v>0</v>
      </c>
      <c r="AH46" s="493">
        <v>0</v>
      </c>
      <c r="AI46" s="493">
        <v>0</v>
      </c>
      <c r="AJ46" s="493">
        <v>0</v>
      </c>
      <c r="AK46" s="711">
        <v>0</v>
      </c>
      <c r="AL46" s="712">
        <v>28</v>
      </c>
      <c r="AM46" s="733">
        <v>0.1</v>
      </c>
      <c r="AN46" s="103"/>
      <c r="AO46" s="33"/>
      <c r="AP46" s="33"/>
      <c r="AQ46" s="33"/>
      <c r="AR46" s="33"/>
      <c r="AS46" s="33"/>
      <c r="AT46" s="33"/>
      <c r="AU46" s="33"/>
      <c r="AV46" s="33"/>
      <c r="AW46" s="33"/>
      <c r="AX46" s="33"/>
      <c r="AY46" s="33"/>
      <c r="AZ46" s="33"/>
      <c r="BA46" s="33"/>
      <c r="BB46" s="33"/>
      <c r="BC46" s="33"/>
      <c r="BE46" s="42"/>
      <c r="BF46" s="42"/>
      <c r="BG46" s="42"/>
      <c r="BH46" s="42"/>
      <c r="BI46" s="42"/>
      <c r="BJ46" s="42"/>
      <c r="BK46" s="42"/>
      <c r="BL46" s="42"/>
      <c r="BM46" s="42"/>
      <c r="BN46" s="42"/>
      <c r="BO46" s="42"/>
      <c r="BP46" s="42"/>
      <c r="BQ46" s="42"/>
      <c r="BR46" s="42"/>
      <c r="BS46" s="42"/>
      <c r="BT46" s="42"/>
      <c r="BU46" s="42"/>
      <c r="BV46" s="42"/>
      <c r="BW46" s="42"/>
      <c r="BX46" s="42"/>
    </row>
    <row r="47" spans="1:76" ht="15.5">
      <c r="A47" s="715" t="s">
        <v>98</v>
      </c>
      <c r="B47" s="709">
        <v>0</v>
      </c>
      <c r="C47" s="709">
        <v>1</v>
      </c>
      <c r="D47" s="709">
        <v>304</v>
      </c>
      <c r="E47" s="709">
        <v>138</v>
      </c>
      <c r="F47" s="709">
        <v>131</v>
      </c>
      <c r="G47" s="709">
        <v>511</v>
      </c>
      <c r="H47" s="709">
        <v>450</v>
      </c>
      <c r="I47" s="709">
        <v>374</v>
      </c>
      <c r="J47" s="709">
        <v>441</v>
      </c>
      <c r="K47" s="709">
        <v>501</v>
      </c>
      <c r="L47" s="709">
        <v>75</v>
      </c>
      <c r="M47" s="709">
        <v>1</v>
      </c>
      <c r="N47" s="709">
        <v>2</v>
      </c>
      <c r="O47" s="709">
        <v>0</v>
      </c>
      <c r="P47" s="710">
        <v>1</v>
      </c>
      <c r="Q47" s="710">
        <v>0</v>
      </c>
      <c r="R47" s="710">
        <v>0</v>
      </c>
      <c r="S47" s="710">
        <v>0</v>
      </c>
      <c r="T47" s="710">
        <v>0</v>
      </c>
      <c r="U47" s="710">
        <v>1</v>
      </c>
      <c r="V47" s="710">
        <v>1</v>
      </c>
      <c r="W47" s="710">
        <v>0</v>
      </c>
      <c r="X47" s="710">
        <v>0</v>
      </c>
      <c r="Y47" s="493">
        <v>0</v>
      </c>
      <c r="Z47" s="493">
        <v>0</v>
      </c>
      <c r="AA47" s="493">
        <v>0</v>
      </c>
      <c r="AB47" s="493">
        <v>0</v>
      </c>
      <c r="AC47" s="493">
        <v>0</v>
      </c>
      <c r="AD47" s="493">
        <v>0</v>
      </c>
      <c r="AE47" s="493">
        <v>0</v>
      </c>
      <c r="AF47" s="493">
        <v>0</v>
      </c>
      <c r="AG47" s="493">
        <v>0</v>
      </c>
      <c r="AH47" s="493">
        <v>0</v>
      </c>
      <c r="AI47" s="493">
        <v>0</v>
      </c>
      <c r="AJ47" s="493">
        <v>0</v>
      </c>
      <c r="AK47" s="711">
        <v>0</v>
      </c>
      <c r="AL47" s="712">
        <v>2932</v>
      </c>
      <c r="AM47" s="733">
        <v>14.1</v>
      </c>
      <c r="AN47" s="103"/>
      <c r="AO47" s="33"/>
      <c r="AP47" s="33"/>
      <c r="AQ47" s="33"/>
      <c r="AR47" s="33"/>
      <c r="AS47" s="33"/>
      <c r="AT47" s="33"/>
      <c r="AU47" s="33"/>
      <c r="AV47" s="33"/>
      <c r="AW47" s="33"/>
      <c r="AX47" s="33"/>
      <c r="AY47" s="33"/>
      <c r="AZ47" s="33"/>
      <c r="BA47" s="33"/>
      <c r="BB47" s="33"/>
      <c r="BC47" s="33"/>
      <c r="BE47" s="42"/>
      <c r="BF47" s="42"/>
      <c r="BG47" s="42"/>
      <c r="BH47" s="42"/>
      <c r="BI47" s="42"/>
      <c r="BJ47" s="42"/>
      <c r="BK47" s="42"/>
      <c r="BL47" s="42"/>
      <c r="BM47" s="42"/>
      <c r="BN47" s="42"/>
      <c r="BO47" s="42"/>
      <c r="BP47" s="42"/>
      <c r="BQ47" s="42"/>
      <c r="BR47" s="42"/>
      <c r="BS47" s="42"/>
      <c r="BT47" s="42"/>
      <c r="BU47" s="42"/>
      <c r="BV47" s="42"/>
      <c r="BW47" s="42"/>
      <c r="BX47" s="42"/>
    </row>
    <row r="48" spans="1:76" ht="15.5">
      <c r="A48" s="715" t="s">
        <v>99</v>
      </c>
      <c r="B48" s="709">
        <v>0</v>
      </c>
      <c r="C48" s="709">
        <v>0</v>
      </c>
      <c r="D48" s="709">
        <v>1</v>
      </c>
      <c r="E48" s="709">
        <v>6</v>
      </c>
      <c r="F48" s="709">
        <v>11</v>
      </c>
      <c r="G48" s="709">
        <v>13</v>
      </c>
      <c r="H48" s="709">
        <v>37</v>
      </c>
      <c r="I48" s="709">
        <v>24</v>
      </c>
      <c r="J48" s="709">
        <v>30</v>
      </c>
      <c r="K48" s="709">
        <v>7</v>
      </c>
      <c r="L48" s="709">
        <v>0</v>
      </c>
      <c r="M48" s="709">
        <v>0</v>
      </c>
      <c r="N48" s="709">
        <v>0</v>
      </c>
      <c r="O48" s="709">
        <v>0</v>
      </c>
      <c r="P48" s="710">
        <v>0</v>
      </c>
      <c r="Q48" s="710">
        <v>0</v>
      </c>
      <c r="R48" s="710">
        <v>0</v>
      </c>
      <c r="S48" s="710">
        <v>0</v>
      </c>
      <c r="T48" s="710">
        <v>0</v>
      </c>
      <c r="U48" s="710">
        <v>0</v>
      </c>
      <c r="V48" s="710">
        <v>0</v>
      </c>
      <c r="W48" s="710">
        <v>0</v>
      </c>
      <c r="X48" s="710">
        <v>0</v>
      </c>
      <c r="Y48" s="493">
        <v>0</v>
      </c>
      <c r="Z48" s="493">
        <v>0</v>
      </c>
      <c r="AA48" s="493">
        <v>0</v>
      </c>
      <c r="AB48" s="493">
        <v>0</v>
      </c>
      <c r="AC48" s="493">
        <v>0</v>
      </c>
      <c r="AD48" s="493">
        <v>0</v>
      </c>
      <c r="AE48" s="493">
        <v>0</v>
      </c>
      <c r="AF48" s="493">
        <v>0</v>
      </c>
      <c r="AG48" s="493">
        <v>0</v>
      </c>
      <c r="AH48" s="493">
        <v>0</v>
      </c>
      <c r="AI48" s="493">
        <v>0</v>
      </c>
      <c r="AJ48" s="493">
        <v>0</v>
      </c>
      <c r="AK48" s="711">
        <v>0</v>
      </c>
      <c r="AL48" s="712">
        <v>129</v>
      </c>
      <c r="AM48" s="733">
        <v>0.6</v>
      </c>
      <c r="AN48" s="103"/>
      <c r="AO48" s="33"/>
      <c r="AP48" s="33"/>
      <c r="AQ48" s="33"/>
      <c r="AR48" s="33"/>
      <c r="AS48" s="33"/>
      <c r="AT48" s="33"/>
      <c r="AU48" s="33"/>
      <c r="AV48" s="33"/>
      <c r="AW48" s="33"/>
      <c r="AX48" s="33"/>
      <c r="AY48" s="33"/>
      <c r="AZ48" s="33"/>
      <c r="BA48" s="33"/>
      <c r="BB48" s="33"/>
      <c r="BC48" s="33"/>
      <c r="BE48" s="42"/>
      <c r="BF48" s="42"/>
      <c r="BG48" s="42"/>
      <c r="BH48" s="42"/>
      <c r="BI48" s="42"/>
      <c r="BJ48" s="42"/>
      <c r="BK48" s="42"/>
      <c r="BL48" s="42"/>
      <c r="BM48" s="42"/>
      <c r="BN48" s="42"/>
      <c r="BO48" s="42"/>
      <c r="BP48" s="42"/>
      <c r="BQ48" s="42"/>
      <c r="BR48" s="42"/>
      <c r="BS48" s="42"/>
      <c r="BT48" s="42"/>
      <c r="BU48" s="42"/>
      <c r="BV48" s="42"/>
      <c r="BW48" s="42"/>
      <c r="BX48" s="42"/>
    </row>
    <row r="49" spans="1:76" ht="24.75" customHeight="1">
      <c r="A49" s="714" t="s">
        <v>100</v>
      </c>
      <c r="B49" s="705">
        <v>0</v>
      </c>
      <c r="C49" s="705">
        <v>0</v>
      </c>
      <c r="D49" s="705">
        <v>1</v>
      </c>
      <c r="E49" s="705">
        <v>1</v>
      </c>
      <c r="F49" s="705">
        <v>3</v>
      </c>
      <c r="G49" s="705">
        <v>2</v>
      </c>
      <c r="H49" s="705">
        <v>12</v>
      </c>
      <c r="I49" s="705">
        <v>7</v>
      </c>
      <c r="J49" s="705">
        <v>9</v>
      </c>
      <c r="K49" s="705">
        <v>18</v>
      </c>
      <c r="L49" s="705">
        <v>10</v>
      </c>
      <c r="M49" s="705">
        <v>1</v>
      </c>
      <c r="N49" s="705">
        <v>0</v>
      </c>
      <c r="O49" s="705">
        <v>0</v>
      </c>
      <c r="P49" s="706">
        <v>0</v>
      </c>
      <c r="Q49" s="706">
        <v>0</v>
      </c>
      <c r="R49" s="706">
        <v>0</v>
      </c>
      <c r="S49" s="706">
        <v>0</v>
      </c>
      <c r="T49" s="706">
        <v>0</v>
      </c>
      <c r="U49" s="706">
        <v>0</v>
      </c>
      <c r="V49" s="706">
        <v>0</v>
      </c>
      <c r="W49" s="706">
        <v>0</v>
      </c>
      <c r="X49" s="706">
        <v>0</v>
      </c>
      <c r="Y49" s="451">
        <v>0</v>
      </c>
      <c r="Z49" s="451">
        <v>0</v>
      </c>
      <c r="AA49" s="451">
        <v>0</v>
      </c>
      <c r="AB49" s="451">
        <v>0</v>
      </c>
      <c r="AC49" s="451">
        <v>0</v>
      </c>
      <c r="AD49" s="451">
        <v>0</v>
      </c>
      <c r="AE49" s="451">
        <v>0</v>
      </c>
      <c r="AF49" s="451">
        <v>0</v>
      </c>
      <c r="AG49" s="451">
        <v>0</v>
      </c>
      <c r="AH49" s="451">
        <v>0</v>
      </c>
      <c r="AI49" s="451">
        <v>0</v>
      </c>
      <c r="AJ49" s="451">
        <v>0</v>
      </c>
      <c r="AK49" s="707">
        <v>0</v>
      </c>
      <c r="AL49" s="708">
        <v>64</v>
      </c>
      <c r="AM49" s="732">
        <v>0.3</v>
      </c>
      <c r="AN49" s="103"/>
      <c r="AO49" s="33"/>
      <c r="AP49" s="33"/>
      <c r="AQ49" s="33"/>
      <c r="AR49" s="33"/>
      <c r="AS49" s="33"/>
      <c r="AT49" s="33"/>
      <c r="AU49" s="33"/>
      <c r="AV49" s="33"/>
      <c r="AW49" s="33"/>
      <c r="AX49" s="33"/>
      <c r="AY49" s="33"/>
      <c r="AZ49" s="33"/>
      <c r="BA49" s="33"/>
      <c r="BB49" s="33"/>
      <c r="BC49" s="33"/>
      <c r="BE49" s="42"/>
      <c r="BF49" s="42"/>
      <c r="BG49" s="42"/>
      <c r="BH49" s="42"/>
      <c r="BI49" s="42"/>
      <c r="BJ49" s="42"/>
      <c r="BK49" s="42"/>
      <c r="BL49" s="42"/>
      <c r="BM49" s="42"/>
      <c r="BN49" s="42"/>
      <c r="BO49" s="42"/>
      <c r="BP49" s="42"/>
      <c r="BQ49" s="42"/>
      <c r="BR49" s="42"/>
      <c r="BS49" s="42"/>
      <c r="BT49" s="42"/>
      <c r="BU49" s="42"/>
      <c r="BV49" s="42"/>
      <c r="BW49" s="42"/>
      <c r="BX49" s="42"/>
    </row>
    <row r="50" spans="1:76" ht="25.9" customHeight="1" thickBot="1">
      <c r="A50" s="717" t="s">
        <v>170</v>
      </c>
      <c r="B50" s="718">
        <v>5</v>
      </c>
      <c r="C50" s="718">
        <v>310</v>
      </c>
      <c r="D50" s="718">
        <v>1430</v>
      </c>
      <c r="E50" s="718">
        <v>853</v>
      </c>
      <c r="F50" s="718">
        <v>1258</v>
      </c>
      <c r="G50" s="718">
        <v>2240</v>
      </c>
      <c r="H50" s="718">
        <v>3195</v>
      </c>
      <c r="I50" s="718">
        <v>3002</v>
      </c>
      <c r="J50" s="718">
        <v>4228</v>
      </c>
      <c r="K50" s="719">
        <v>3668</v>
      </c>
      <c r="L50" s="718">
        <v>348</v>
      </c>
      <c r="M50" s="719">
        <v>124</v>
      </c>
      <c r="N50" s="720">
        <v>15</v>
      </c>
      <c r="O50" s="721">
        <v>0</v>
      </c>
      <c r="P50" s="722">
        <v>1</v>
      </c>
      <c r="Q50" s="723">
        <v>0</v>
      </c>
      <c r="R50" s="723">
        <v>7</v>
      </c>
      <c r="S50" s="723">
        <v>20</v>
      </c>
      <c r="T50" s="723">
        <v>32</v>
      </c>
      <c r="U50" s="723">
        <v>20</v>
      </c>
      <c r="V50" s="723">
        <v>3</v>
      </c>
      <c r="W50" s="724">
        <v>2</v>
      </c>
      <c r="X50" s="724">
        <v>4</v>
      </c>
      <c r="Y50" s="725">
        <v>3</v>
      </c>
      <c r="Z50" s="725">
        <v>1</v>
      </c>
      <c r="AA50" s="726">
        <v>0</v>
      </c>
      <c r="AB50" s="727">
        <v>0</v>
      </c>
      <c r="AC50" s="728">
        <v>0</v>
      </c>
      <c r="AD50" s="729">
        <v>0</v>
      </c>
      <c r="AE50" s="729">
        <v>0</v>
      </c>
      <c r="AF50" s="730">
        <v>0</v>
      </c>
      <c r="AG50" s="730">
        <v>0</v>
      </c>
      <c r="AH50" s="1028">
        <v>0</v>
      </c>
      <c r="AI50" s="1077">
        <v>0</v>
      </c>
      <c r="AJ50" s="1111">
        <v>0</v>
      </c>
      <c r="AK50" s="731">
        <v>0</v>
      </c>
      <c r="AL50" s="708">
        <v>20769</v>
      </c>
      <c r="AM50" s="734">
        <v>100</v>
      </c>
      <c r="AN50" s="103"/>
      <c r="AO50" s="33"/>
      <c r="AP50" s="33"/>
      <c r="AQ50" s="33"/>
      <c r="AR50" s="33"/>
      <c r="AS50" s="33"/>
      <c r="AT50" s="33"/>
      <c r="AU50" s="33"/>
      <c r="AV50" s="33"/>
      <c r="AW50" s="33"/>
      <c r="AX50" s="33"/>
      <c r="AY50" s="33"/>
      <c r="AZ50" s="33"/>
      <c r="BA50" s="33"/>
      <c r="BB50" s="33"/>
      <c r="BC50" s="33"/>
      <c r="BE50" s="42"/>
      <c r="BF50" s="42"/>
      <c r="BG50" s="42"/>
      <c r="BH50" s="42"/>
      <c r="BI50" s="42"/>
      <c r="BJ50" s="42"/>
      <c r="BK50" s="42"/>
      <c r="BL50" s="42"/>
      <c r="BM50" s="42"/>
      <c r="BN50" s="42"/>
      <c r="BO50" s="42"/>
      <c r="BP50" s="42"/>
      <c r="BQ50" s="42"/>
      <c r="BR50" s="42"/>
      <c r="BS50" s="42"/>
      <c r="BT50" s="42"/>
      <c r="BU50" s="42"/>
      <c r="BV50" s="42"/>
      <c r="BW50" s="42"/>
      <c r="BX50" s="42"/>
    </row>
    <row r="51" spans="1:76" s="260" customFormat="1" ht="21" customHeight="1" thickTop="1">
      <c r="A51" s="736" t="s">
        <v>2981</v>
      </c>
      <c r="B51" s="428"/>
      <c r="C51" s="428"/>
      <c r="D51" s="428"/>
      <c r="E51" s="428"/>
      <c r="F51" s="428"/>
      <c r="G51" s="428"/>
      <c r="H51" s="428"/>
      <c r="I51" s="428"/>
      <c r="J51" s="428"/>
      <c r="K51" s="428"/>
      <c r="L51" s="735"/>
      <c r="M51" s="193"/>
      <c r="N51" s="193"/>
      <c r="O51" s="426"/>
      <c r="P51" s="426"/>
      <c r="Q51" s="426"/>
      <c r="R51" s="426"/>
      <c r="S51" s="426"/>
      <c r="T51" s="426"/>
      <c r="U51" s="426"/>
      <c r="V51" s="193"/>
      <c r="W51" s="193"/>
      <c r="X51" s="193"/>
      <c r="Y51" s="193"/>
      <c r="Z51" s="193"/>
      <c r="AA51" s="193"/>
      <c r="AB51" s="193"/>
      <c r="AC51" s="193"/>
      <c r="AD51" s="193"/>
      <c r="AE51" s="193"/>
      <c r="AF51" s="193"/>
      <c r="AG51" s="193"/>
      <c r="AH51" s="193"/>
      <c r="AI51" s="193"/>
      <c r="AJ51" s="193"/>
      <c r="AK51" s="193"/>
      <c r="AL51" s="193"/>
      <c r="AM51" s="65"/>
      <c r="AN51" s="103"/>
      <c r="AO51" s="33"/>
    </row>
    <row r="52" spans="1:76" s="260" customFormat="1">
      <c r="A52" s="250" t="s">
        <v>2974</v>
      </c>
      <c r="B52" s="420"/>
      <c r="C52" s="420"/>
      <c r="D52" s="420"/>
      <c r="E52" s="420"/>
      <c r="F52" s="420"/>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250" t="s">
        <v>2371</v>
      </c>
      <c r="AH52" s="427"/>
      <c r="AI52" s="427"/>
      <c r="AJ52" s="427"/>
      <c r="AK52" s="427"/>
      <c r="AL52" s="427"/>
      <c r="AM52" s="65"/>
      <c r="AN52" s="103"/>
      <c r="AO52" s="33"/>
    </row>
    <row r="53" spans="1:76" s="260" customFormat="1" ht="14.25" customHeight="1">
      <c r="A53" s="250" t="s">
        <v>2982</v>
      </c>
      <c r="B53" s="420"/>
      <c r="C53" s="420"/>
      <c r="D53" s="420"/>
      <c r="E53" s="420"/>
      <c r="F53" s="420"/>
      <c r="G53" s="420"/>
      <c r="H53" s="420"/>
      <c r="I53" s="420"/>
      <c r="J53" s="420"/>
      <c r="K53" s="420"/>
      <c r="L53" s="420"/>
      <c r="M53" s="426"/>
      <c r="N53" s="426"/>
      <c r="O53" s="426"/>
      <c r="P53" s="426"/>
      <c r="Q53" s="426"/>
      <c r="R53" s="426"/>
      <c r="S53" s="426"/>
      <c r="T53" s="426"/>
      <c r="U53" s="426"/>
      <c r="V53" s="426"/>
      <c r="W53" s="426"/>
      <c r="X53" s="426"/>
      <c r="Y53" s="426"/>
      <c r="Z53" s="426"/>
      <c r="AA53" s="426"/>
      <c r="AB53" s="426"/>
      <c r="AC53" s="426"/>
      <c r="AD53" s="426"/>
      <c r="AE53" s="426"/>
      <c r="AF53" s="426"/>
      <c r="AG53" s="426"/>
      <c r="AH53" s="426"/>
      <c r="AI53" s="426"/>
      <c r="AJ53" s="426"/>
      <c r="AK53" s="426"/>
      <c r="AL53" s="426"/>
      <c r="AM53" s="65"/>
      <c r="AN53" s="103"/>
      <c r="AO53" s="33"/>
    </row>
    <row r="54" spans="1:76" ht="19.5" customHeight="1">
      <c r="A54" s="67" t="s">
        <v>1</v>
      </c>
      <c r="B54" s="68" t="str">
        <f>Contents!$C$57</f>
        <v>26 May 2022</v>
      </c>
      <c r="C54" s="68"/>
    </row>
    <row r="55" spans="1:76">
      <c r="A55" s="67" t="s">
        <v>2421</v>
      </c>
      <c r="B55" s="68" t="str">
        <f>Contents!$D$57</f>
        <v>25 Aug 2022</v>
      </c>
      <c r="C55" s="68"/>
      <c r="D55" s="15"/>
      <c r="E55" s="15"/>
      <c r="F55" s="15"/>
      <c r="G55" s="15"/>
      <c r="H55" s="15"/>
      <c r="I55" s="15"/>
      <c r="J55" s="15"/>
      <c r="K55" s="15"/>
      <c r="L55" s="15"/>
      <c r="M55" s="19"/>
      <c r="N55" s="19"/>
      <c r="O55" s="19"/>
      <c r="P55" s="19"/>
      <c r="Q55" s="19"/>
      <c r="R55" s="15"/>
      <c r="S55" s="15"/>
      <c r="T55" s="15"/>
      <c r="U55" s="15"/>
      <c r="V55" s="15"/>
      <c r="W55" s="15"/>
      <c r="X55" s="15"/>
      <c r="Y55" s="15"/>
      <c r="Z55" s="152"/>
      <c r="AA55" s="15"/>
      <c r="AB55" s="15"/>
      <c r="AC55" s="15"/>
      <c r="AD55" s="15"/>
      <c r="AE55" s="15"/>
      <c r="AF55" s="15"/>
      <c r="AG55" s="15"/>
      <c r="AH55" s="15"/>
      <c r="AI55" s="15"/>
      <c r="AJ55" s="15"/>
      <c r="AK55" s="15"/>
    </row>
    <row r="56" spans="1:76">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3"/>
      <c r="AA56" s="93"/>
      <c r="AB56" s="93"/>
      <c r="AC56" s="93"/>
      <c r="AD56" s="93"/>
      <c r="AE56" s="93"/>
      <c r="AF56" s="93"/>
      <c r="AG56" s="93"/>
      <c r="AH56" s="93"/>
      <c r="AI56" s="93"/>
      <c r="AJ56" s="93"/>
      <c r="AK56" s="93"/>
      <c r="AL56" s="33"/>
      <c r="AM56" s="33"/>
      <c r="AN56" s="33"/>
      <c r="AO56" s="33"/>
      <c r="AP56" s="33"/>
      <c r="AQ56" s="33"/>
      <c r="AR56" s="33"/>
      <c r="AS56" s="33"/>
      <c r="AT56" s="33"/>
    </row>
    <row r="57" spans="1:76">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row>
    <row r="58" spans="1:76">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row>
    <row r="59" spans="1:76">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2"/>
      <c r="AA59" s="15"/>
      <c r="AB59" s="15"/>
      <c r="AC59" s="15"/>
      <c r="AD59" s="15"/>
      <c r="AE59" s="15"/>
      <c r="AF59" s="15"/>
      <c r="AG59" s="15"/>
      <c r="AH59" s="15"/>
      <c r="AI59" s="15"/>
      <c r="AJ59" s="15"/>
      <c r="AK59" s="15"/>
    </row>
    <row r="60" spans="1:76">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2"/>
      <c r="AA60" s="15"/>
      <c r="AB60" s="15"/>
      <c r="AC60" s="15"/>
      <c r="AD60" s="15"/>
      <c r="AE60" s="15"/>
      <c r="AF60" s="15"/>
      <c r="AG60" s="15"/>
      <c r="AH60" s="15"/>
      <c r="AI60" s="15"/>
      <c r="AJ60" s="15"/>
      <c r="AK60" s="15"/>
    </row>
    <row r="61" spans="1:76">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2"/>
      <c r="AA61" s="15"/>
      <c r="AB61" s="15"/>
      <c r="AC61" s="15"/>
      <c r="AD61" s="15"/>
      <c r="AE61" s="15"/>
      <c r="AF61" s="15"/>
      <c r="AG61" s="15"/>
      <c r="AH61" s="15"/>
      <c r="AI61" s="15"/>
      <c r="AJ61" s="15"/>
      <c r="AK61" s="15"/>
    </row>
    <row r="62" spans="1:76">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2"/>
      <c r="AA62" s="15"/>
      <c r="AB62" s="15"/>
      <c r="AC62" s="15"/>
      <c r="AD62" s="15"/>
      <c r="AE62" s="15"/>
      <c r="AF62" s="15"/>
      <c r="AG62" s="15"/>
      <c r="AH62" s="15"/>
      <c r="AI62" s="15"/>
      <c r="AJ62" s="15"/>
      <c r="AK62" s="15"/>
    </row>
    <row r="63" spans="1:76">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2"/>
      <c r="AA63" s="15"/>
      <c r="AB63" s="15"/>
      <c r="AC63" s="15"/>
      <c r="AD63" s="15"/>
      <c r="AE63" s="15"/>
      <c r="AF63" s="15"/>
      <c r="AG63" s="15"/>
      <c r="AH63" s="15"/>
      <c r="AI63" s="15"/>
      <c r="AJ63" s="15"/>
      <c r="AK63" s="15"/>
    </row>
    <row r="64" spans="1:76">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2"/>
      <c r="AA64" s="15"/>
      <c r="AB64" s="15"/>
      <c r="AC64" s="15"/>
      <c r="AD64" s="15"/>
      <c r="AE64" s="15"/>
      <c r="AF64" s="15"/>
      <c r="AG64" s="15"/>
      <c r="AH64" s="15"/>
      <c r="AI64" s="15"/>
      <c r="AJ64" s="15"/>
      <c r="AK64" s="15"/>
    </row>
    <row r="65" spans="1:37">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2"/>
      <c r="AA65" s="15"/>
      <c r="AB65" s="15"/>
      <c r="AC65" s="15"/>
      <c r="AD65" s="15"/>
      <c r="AE65" s="15"/>
      <c r="AF65" s="15"/>
      <c r="AG65" s="15"/>
      <c r="AH65" s="15"/>
      <c r="AI65" s="15"/>
      <c r="AJ65" s="15"/>
      <c r="AK65" s="15"/>
    </row>
    <row r="66" spans="1:37">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2"/>
      <c r="AA66" s="15"/>
      <c r="AB66" s="15"/>
      <c r="AC66" s="15"/>
      <c r="AD66" s="15"/>
      <c r="AE66" s="15"/>
      <c r="AF66" s="15"/>
      <c r="AG66" s="15"/>
      <c r="AH66" s="15"/>
      <c r="AI66" s="15"/>
      <c r="AJ66" s="15"/>
      <c r="AK66" s="15"/>
    </row>
    <row r="67" spans="1:37">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2"/>
      <c r="AA67" s="15"/>
      <c r="AB67" s="15"/>
      <c r="AC67" s="15"/>
      <c r="AD67" s="15"/>
      <c r="AE67" s="15"/>
      <c r="AF67" s="15"/>
      <c r="AG67" s="15"/>
      <c r="AH67" s="15"/>
      <c r="AI67" s="15"/>
      <c r="AJ67" s="15"/>
      <c r="AK67" s="15"/>
    </row>
    <row r="68" spans="1:37">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2"/>
      <c r="AA68" s="15"/>
      <c r="AB68" s="15"/>
      <c r="AC68" s="15"/>
      <c r="AD68" s="15"/>
      <c r="AE68" s="15"/>
      <c r="AF68" s="15"/>
      <c r="AG68" s="15"/>
      <c r="AH68" s="15"/>
      <c r="AI68" s="15"/>
      <c r="AJ68" s="15"/>
      <c r="AK68" s="15"/>
    </row>
    <row r="69" spans="1:37">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2"/>
      <c r="AA69" s="15"/>
      <c r="AB69" s="15"/>
      <c r="AC69" s="15"/>
      <c r="AD69" s="15"/>
      <c r="AE69" s="15"/>
      <c r="AF69" s="15"/>
      <c r="AG69" s="15"/>
      <c r="AH69" s="15"/>
      <c r="AI69" s="15"/>
      <c r="AJ69" s="15"/>
      <c r="AK69" s="15"/>
    </row>
    <row r="70" spans="1:37">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2"/>
      <c r="AA70" s="15"/>
      <c r="AB70" s="15"/>
      <c r="AC70" s="15"/>
      <c r="AD70" s="15"/>
      <c r="AE70" s="15"/>
      <c r="AF70" s="15"/>
      <c r="AG70" s="15"/>
      <c r="AH70" s="15"/>
      <c r="AI70" s="15"/>
      <c r="AJ70" s="15"/>
      <c r="AK70" s="15"/>
    </row>
    <row r="71" spans="1:37">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2"/>
      <c r="AA71" s="15"/>
      <c r="AB71" s="15"/>
      <c r="AC71" s="15"/>
      <c r="AD71" s="15"/>
      <c r="AE71" s="15"/>
      <c r="AF71" s="15"/>
      <c r="AG71" s="15"/>
      <c r="AH71" s="15"/>
      <c r="AI71" s="15"/>
      <c r="AJ71" s="15"/>
      <c r="AK71" s="15"/>
    </row>
    <row r="72" spans="1:37">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2"/>
      <c r="AA72" s="15"/>
      <c r="AB72" s="15"/>
      <c r="AC72" s="15"/>
      <c r="AD72" s="15"/>
      <c r="AE72" s="15"/>
      <c r="AF72" s="15"/>
      <c r="AG72" s="15"/>
      <c r="AH72" s="15"/>
      <c r="AI72" s="15"/>
      <c r="AJ72" s="15"/>
      <c r="AK72" s="15"/>
    </row>
    <row r="73" spans="1:37">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2"/>
      <c r="AA73" s="15"/>
      <c r="AB73" s="15"/>
      <c r="AC73" s="15"/>
      <c r="AD73" s="15"/>
      <c r="AE73" s="15"/>
      <c r="AF73" s="15"/>
      <c r="AG73" s="15"/>
      <c r="AH73" s="15"/>
      <c r="AI73" s="15"/>
      <c r="AJ73" s="15"/>
      <c r="AK73" s="15"/>
    </row>
    <row r="74" spans="1:37">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2"/>
      <c r="AA74" s="15"/>
      <c r="AB74" s="15"/>
      <c r="AC74" s="15"/>
      <c r="AD74" s="15"/>
      <c r="AE74" s="15"/>
      <c r="AF74" s="15"/>
      <c r="AG74" s="15"/>
      <c r="AH74" s="15"/>
      <c r="AI74" s="15"/>
      <c r="AJ74" s="15"/>
      <c r="AK74" s="15"/>
    </row>
    <row r="75" spans="1:37">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2"/>
      <c r="AA75" s="15"/>
      <c r="AB75" s="15"/>
      <c r="AC75" s="15"/>
      <c r="AD75" s="15"/>
      <c r="AE75" s="15"/>
      <c r="AF75" s="15"/>
      <c r="AG75" s="15"/>
      <c r="AH75" s="15"/>
      <c r="AI75" s="15"/>
      <c r="AJ75" s="15"/>
      <c r="AK75" s="15"/>
    </row>
    <row r="76" spans="1:37">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2"/>
      <c r="AA76" s="15"/>
      <c r="AB76" s="15"/>
      <c r="AC76" s="15"/>
      <c r="AD76" s="15"/>
      <c r="AE76" s="15"/>
      <c r="AF76" s="15"/>
      <c r="AG76" s="15"/>
      <c r="AH76" s="15"/>
      <c r="AI76" s="15"/>
      <c r="AJ76" s="15"/>
      <c r="AK76" s="15"/>
    </row>
    <row r="77" spans="1:37">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2"/>
      <c r="AA77" s="15"/>
      <c r="AB77" s="15"/>
      <c r="AC77" s="15"/>
      <c r="AD77" s="15"/>
      <c r="AE77" s="15"/>
      <c r="AF77" s="15"/>
      <c r="AG77" s="15"/>
      <c r="AH77" s="15"/>
      <c r="AI77" s="15"/>
      <c r="AJ77" s="15"/>
      <c r="AK77" s="15"/>
    </row>
    <row r="78" spans="1:37">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2"/>
      <c r="AA78" s="15"/>
      <c r="AB78" s="15"/>
      <c r="AC78" s="15"/>
      <c r="AD78" s="15"/>
      <c r="AE78" s="15"/>
      <c r="AF78" s="15"/>
      <c r="AG78" s="15"/>
      <c r="AH78" s="15"/>
      <c r="AI78" s="15"/>
      <c r="AJ78" s="15"/>
      <c r="AK78" s="15"/>
    </row>
    <row r="79" spans="1:37">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2"/>
      <c r="AA79" s="15"/>
      <c r="AB79" s="15"/>
      <c r="AC79" s="15"/>
      <c r="AD79" s="15"/>
      <c r="AE79" s="15"/>
      <c r="AF79" s="15"/>
      <c r="AG79" s="15"/>
      <c r="AH79" s="15"/>
      <c r="AI79" s="15"/>
      <c r="AJ79" s="15"/>
      <c r="AK79" s="15"/>
    </row>
    <row r="80" spans="1:37">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2"/>
      <c r="AA80" s="15"/>
      <c r="AB80" s="15"/>
      <c r="AC80" s="15"/>
      <c r="AD80" s="15"/>
      <c r="AE80" s="15"/>
      <c r="AF80" s="15"/>
      <c r="AG80" s="15"/>
      <c r="AH80" s="15"/>
      <c r="AI80" s="15"/>
      <c r="AJ80" s="15"/>
      <c r="AK80" s="15"/>
    </row>
    <row r="81" spans="1:37">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2"/>
      <c r="AA81" s="15"/>
      <c r="AB81" s="15"/>
      <c r="AC81" s="15"/>
      <c r="AD81" s="15"/>
      <c r="AE81" s="15"/>
      <c r="AF81" s="15"/>
      <c r="AG81" s="15"/>
      <c r="AH81" s="15"/>
      <c r="AI81" s="15"/>
      <c r="AJ81" s="15"/>
      <c r="AK81" s="15"/>
    </row>
    <row r="82" spans="1:37">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2"/>
      <c r="AA82" s="15"/>
      <c r="AB82" s="15"/>
      <c r="AC82" s="15"/>
      <c r="AD82" s="15"/>
      <c r="AE82" s="15"/>
      <c r="AF82" s="15"/>
      <c r="AG82" s="15"/>
      <c r="AH82" s="15"/>
      <c r="AI82" s="15"/>
      <c r="AJ82" s="15"/>
      <c r="AK82" s="15"/>
    </row>
    <row r="83" spans="1:37">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2"/>
      <c r="AA83" s="15"/>
      <c r="AB83" s="15"/>
      <c r="AC83" s="15"/>
      <c r="AD83" s="15"/>
      <c r="AE83" s="15"/>
      <c r="AF83" s="15"/>
      <c r="AG83" s="15"/>
      <c r="AH83" s="15"/>
      <c r="AI83" s="15"/>
      <c r="AJ83" s="15"/>
      <c r="AK83" s="15"/>
    </row>
    <row r="84" spans="1:37">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2"/>
      <c r="AA84" s="15"/>
      <c r="AB84" s="15"/>
      <c r="AC84" s="15"/>
      <c r="AD84" s="15"/>
      <c r="AE84" s="15"/>
      <c r="AF84" s="15"/>
      <c r="AG84" s="15"/>
      <c r="AH84" s="15"/>
      <c r="AI84" s="15"/>
      <c r="AJ84" s="15"/>
      <c r="AK84" s="15"/>
    </row>
    <row r="85" spans="1:37">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2"/>
      <c r="AA85" s="15"/>
      <c r="AB85" s="15"/>
      <c r="AC85" s="15"/>
      <c r="AD85" s="15"/>
      <c r="AE85" s="15"/>
      <c r="AF85" s="15"/>
      <c r="AG85" s="15"/>
      <c r="AH85" s="15"/>
      <c r="AI85" s="15"/>
      <c r="AJ85" s="15"/>
      <c r="AK85" s="15"/>
    </row>
    <row r="86" spans="1:37">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2"/>
      <c r="AA86" s="15"/>
      <c r="AB86" s="15"/>
      <c r="AC86" s="15"/>
      <c r="AD86" s="15"/>
      <c r="AE86" s="15"/>
      <c r="AF86" s="15"/>
      <c r="AG86" s="15"/>
      <c r="AH86" s="15"/>
      <c r="AI86" s="15"/>
      <c r="AJ86" s="15"/>
      <c r="AK86" s="15"/>
    </row>
    <row r="87" spans="1:37">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2"/>
      <c r="AA87" s="15"/>
      <c r="AB87" s="15"/>
      <c r="AC87" s="15"/>
      <c r="AD87" s="15"/>
      <c r="AE87" s="15"/>
      <c r="AF87" s="15"/>
      <c r="AG87" s="15"/>
      <c r="AH87" s="15"/>
      <c r="AI87" s="15"/>
      <c r="AJ87" s="15"/>
      <c r="AK87" s="15"/>
    </row>
    <row r="88" spans="1:37">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2"/>
      <c r="AA88" s="15"/>
      <c r="AB88" s="15"/>
      <c r="AC88" s="15"/>
      <c r="AD88" s="15"/>
      <c r="AE88" s="15"/>
      <c r="AF88" s="15"/>
      <c r="AG88" s="15"/>
      <c r="AH88" s="15"/>
      <c r="AI88" s="15"/>
      <c r="AJ88" s="15"/>
      <c r="AK88" s="15"/>
    </row>
    <row r="89" spans="1:37">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2"/>
      <c r="AA89" s="15"/>
      <c r="AB89" s="15"/>
      <c r="AC89" s="15"/>
      <c r="AD89" s="15"/>
      <c r="AE89" s="15"/>
      <c r="AF89" s="15"/>
      <c r="AG89" s="15"/>
      <c r="AH89" s="15"/>
      <c r="AI89" s="15"/>
      <c r="AJ89" s="15"/>
      <c r="AK89" s="15"/>
    </row>
    <row r="90" spans="1:37">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2"/>
      <c r="AA90" s="15"/>
      <c r="AB90" s="15"/>
      <c r="AC90" s="15"/>
      <c r="AD90" s="15"/>
      <c r="AE90" s="15"/>
      <c r="AF90" s="15"/>
      <c r="AG90" s="15"/>
      <c r="AH90" s="15"/>
      <c r="AI90" s="15"/>
      <c r="AJ90" s="15"/>
      <c r="AK90" s="15"/>
    </row>
    <row r="91" spans="1:37">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2"/>
      <c r="AA91" s="15"/>
      <c r="AB91" s="15"/>
      <c r="AC91" s="15"/>
      <c r="AD91" s="15"/>
      <c r="AE91" s="15"/>
      <c r="AF91" s="15"/>
      <c r="AG91" s="15"/>
      <c r="AH91" s="15"/>
      <c r="AI91" s="15"/>
      <c r="AJ91" s="15"/>
      <c r="AK91" s="15"/>
    </row>
    <row r="92" spans="1:37">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2"/>
      <c r="AA92" s="15"/>
      <c r="AB92" s="15"/>
      <c r="AC92" s="15"/>
      <c r="AD92" s="15"/>
      <c r="AE92" s="15"/>
      <c r="AF92" s="15"/>
      <c r="AG92" s="15"/>
      <c r="AH92" s="15"/>
      <c r="AI92" s="15"/>
      <c r="AJ92" s="15"/>
      <c r="AK92" s="15"/>
    </row>
    <row r="93" spans="1:37">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2"/>
      <c r="AA93" s="15"/>
      <c r="AB93" s="15"/>
      <c r="AC93" s="15"/>
      <c r="AD93" s="15"/>
      <c r="AE93" s="15"/>
      <c r="AF93" s="15"/>
      <c r="AG93" s="15"/>
      <c r="AH93" s="15"/>
      <c r="AI93" s="15"/>
      <c r="AJ93" s="15"/>
      <c r="AK93" s="15"/>
    </row>
    <row r="94" spans="1:37">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2"/>
      <c r="AA94" s="15"/>
      <c r="AB94" s="15"/>
      <c r="AC94" s="15"/>
      <c r="AD94" s="15"/>
      <c r="AE94" s="15"/>
      <c r="AF94" s="15"/>
      <c r="AG94" s="15"/>
      <c r="AH94" s="15"/>
      <c r="AI94" s="15"/>
      <c r="AJ94" s="15"/>
      <c r="AK94" s="15"/>
    </row>
    <row r="95" spans="1:37">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2"/>
      <c r="AA95" s="15"/>
      <c r="AB95" s="15"/>
      <c r="AC95" s="15"/>
      <c r="AD95" s="15"/>
      <c r="AE95" s="15"/>
      <c r="AF95" s="15"/>
      <c r="AG95" s="15"/>
      <c r="AH95" s="15"/>
      <c r="AI95" s="15"/>
      <c r="AJ95" s="15"/>
      <c r="AK95" s="15"/>
    </row>
    <row r="96" spans="1:37">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2"/>
      <c r="AA96" s="15"/>
      <c r="AB96" s="15"/>
      <c r="AC96" s="15"/>
      <c r="AD96" s="15"/>
      <c r="AE96" s="15"/>
      <c r="AF96" s="15"/>
      <c r="AG96" s="15"/>
      <c r="AH96" s="15"/>
      <c r="AI96" s="15"/>
      <c r="AJ96" s="15"/>
      <c r="AK96" s="15"/>
    </row>
    <row r="97" spans="1:37">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2"/>
      <c r="AA97" s="15"/>
      <c r="AB97" s="15"/>
      <c r="AC97" s="15"/>
      <c r="AD97" s="15"/>
      <c r="AE97" s="15"/>
      <c r="AF97" s="15"/>
      <c r="AG97" s="15"/>
      <c r="AH97" s="15"/>
      <c r="AI97" s="15"/>
      <c r="AJ97" s="15"/>
      <c r="AK97" s="15"/>
    </row>
    <row r="98" spans="1:37">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2"/>
      <c r="AA98" s="15"/>
      <c r="AB98" s="15"/>
      <c r="AC98" s="15"/>
      <c r="AD98" s="15"/>
      <c r="AE98" s="15"/>
      <c r="AF98" s="15"/>
      <c r="AG98" s="15"/>
      <c r="AH98" s="15"/>
      <c r="AI98" s="15"/>
      <c r="AJ98" s="15"/>
      <c r="AK98" s="15"/>
    </row>
    <row r="99" spans="1:37">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2"/>
      <c r="AA99" s="15"/>
      <c r="AB99" s="15"/>
      <c r="AC99" s="15"/>
      <c r="AD99" s="15"/>
      <c r="AE99" s="15"/>
      <c r="AF99" s="15"/>
      <c r="AG99" s="15"/>
      <c r="AH99" s="15"/>
      <c r="AI99" s="15"/>
      <c r="AJ99" s="15"/>
      <c r="AK99" s="15"/>
    </row>
    <row r="100" spans="1:37">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2"/>
      <c r="AA100" s="15"/>
      <c r="AB100" s="15"/>
      <c r="AC100" s="15"/>
      <c r="AD100" s="15"/>
      <c r="AE100" s="15"/>
      <c r="AF100" s="15"/>
      <c r="AG100" s="15"/>
      <c r="AH100" s="15"/>
      <c r="AI100" s="15"/>
      <c r="AJ100" s="15"/>
      <c r="AK100" s="15"/>
    </row>
    <row r="101" spans="1:37">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2"/>
      <c r="AA101" s="15"/>
      <c r="AB101" s="15"/>
      <c r="AC101" s="15"/>
      <c r="AD101" s="15"/>
      <c r="AE101" s="15"/>
      <c r="AF101" s="15"/>
      <c r="AG101" s="15"/>
      <c r="AH101" s="15"/>
      <c r="AI101" s="15"/>
      <c r="AJ101" s="15"/>
      <c r="AK101" s="15"/>
    </row>
    <row r="102" spans="1:37">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2"/>
      <c r="AA102" s="15"/>
      <c r="AB102" s="15"/>
      <c r="AC102" s="15"/>
      <c r="AD102" s="15"/>
      <c r="AE102" s="15"/>
      <c r="AF102" s="15"/>
      <c r="AG102" s="15"/>
      <c r="AH102" s="15"/>
      <c r="AI102" s="15"/>
      <c r="AJ102" s="15"/>
      <c r="AK102" s="15"/>
    </row>
    <row r="103" spans="1:37">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2"/>
      <c r="AA103" s="15"/>
      <c r="AB103" s="15"/>
      <c r="AC103" s="15"/>
      <c r="AD103" s="15"/>
      <c r="AE103" s="15"/>
      <c r="AF103" s="15"/>
      <c r="AG103" s="15"/>
      <c r="AH103" s="15"/>
      <c r="AI103" s="15"/>
      <c r="AJ103" s="15"/>
      <c r="AK103" s="15"/>
    </row>
    <row r="104" spans="1:37">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2"/>
      <c r="AA104" s="15"/>
      <c r="AB104" s="15"/>
      <c r="AC104" s="15"/>
      <c r="AD104" s="15"/>
      <c r="AE104" s="15"/>
      <c r="AF104" s="15"/>
      <c r="AG104" s="15"/>
      <c r="AH104" s="15"/>
      <c r="AI104" s="15"/>
      <c r="AJ104" s="15"/>
      <c r="AK104" s="15"/>
    </row>
    <row r="105" spans="1:37">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2"/>
      <c r="AA105" s="15"/>
      <c r="AB105" s="15"/>
      <c r="AC105" s="15"/>
      <c r="AD105" s="15"/>
      <c r="AE105" s="15"/>
      <c r="AF105" s="15"/>
      <c r="AG105" s="15"/>
      <c r="AH105" s="15"/>
      <c r="AI105" s="15"/>
      <c r="AJ105" s="15"/>
      <c r="AK105" s="15"/>
    </row>
    <row r="106" spans="1:37">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2"/>
      <c r="AA106" s="15"/>
      <c r="AB106" s="15"/>
      <c r="AC106" s="15"/>
      <c r="AD106" s="15"/>
      <c r="AE106" s="15"/>
      <c r="AF106" s="15"/>
      <c r="AG106" s="15"/>
      <c r="AH106" s="15"/>
      <c r="AI106" s="15"/>
      <c r="AJ106" s="15"/>
      <c r="AK106" s="15"/>
    </row>
    <row r="107" spans="1:37">
      <c r="M107" s="2"/>
      <c r="N107" s="2"/>
      <c r="O107" s="2"/>
      <c r="P107" s="2"/>
      <c r="Q107" s="2"/>
      <c r="R107" s="2"/>
      <c r="S107" s="2"/>
      <c r="T107" s="2"/>
      <c r="U107" s="2"/>
    </row>
    <row r="108" spans="1:37">
      <c r="M108" s="2"/>
      <c r="N108" s="2"/>
      <c r="O108" s="2"/>
      <c r="P108" s="2"/>
      <c r="Q108" s="2"/>
      <c r="R108" s="2"/>
      <c r="S108" s="2"/>
      <c r="T108" s="2"/>
      <c r="U108" s="2"/>
    </row>
    <row r="109" spans="1:37">
      <c r="M109" s="2"/>
      <c r="N109" s="2"/>
      <c r="O109" s="2"/>
      <c r="P109" s="2"/>
      <c r="Q109" s="2"/>
      <c r="R109" s="2"/>
      <c r="S109" s="2"/>
      <c r="T109" s="2"/>
      <c r="U109" s="2"/>
    </row>
    <row r="110" spans="1:37">
      <c r="M110" s="2"/>
      <c r="N110" s="2"/>
      <c r="O110" s="2"/>
      <c r="P110" s="2"/>
      <c r="Q110" s="2"/>
      <c r="R110" s="2"/>
      <c r="S110" s="2"/>
      <c r="T110" s="2"/>
      <c r="U110" s="2"/>
    </row>
    <row r="111" spans="1:37">
      <c r="M111" s="2"/>
      <c r="N111" s="2"/>
      <c r="O111" s="2"/>
      <c r="P111" s="2"/>
      <c r="Q111" s="2"/>
      <c r="R111" s="2"/>
      <c r="S111" s="2"/>
      <c r="T111" s="2"/>
      <c r="U111" s="2"/>
    </row>
    <row r="112" spans="1:37">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49"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2"/>
  <sheetViews>
    <sheetView showGridLines="0" zoomScaleNormal="100" workbookViewId="0">
      <pane ySplit="7" topLeftCell="A8" activePane="bottomLeft" state="frozen"/>
      <selection activeCell="A2" sqref="A2"/>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8" t="s">
        <v>3364</v>
      </c>
      <c r="B1" s="387"/>
      <c r="C1" s="387"/>
      <c r="D1" s="387"/>
      <c r="E1" s="387"/>
      <c r="F1" s="387"/>
    </row>
    <row r="2" spans="1:10" s="260" customFormat="1" ht="15.5">
      <c r="A2" s="1098" t="s">
        <v>3363</v>
      </c>
      <c r="B2" s="26"/>
      <c r="C2" s="26"/>
      <c r="D2" s="26"/>
      <c r="E2" s="311"/>
      <c r="F2" s="311"/>
      <c r="G2" s="311"/>
      <c r="H2" s="311"/>
      <c r="I2" s="311"/>
      <c r="J2" s="311"/>
    </row>
    <row r="3" spans="1:10" s="260" customFormat="1" ht="15.5">
      <c r="A3" s="747" t="s">
        <v>3280</v>
      </c>
      <c r="B3" s="26"/>
      <c r="C3" s="26"/>
      <c r="D3" s="26"/>
      <c r="E3" s="311"/>
      <c r="F3" s="311"/>
      <c r="G3" s="311"/>
      <c r="H3" s="311"/>
      <c r="I3" s="311"/>
      <c r="J3" s="311"/>
    </row>
    <row r="4" spans="1:10" s="260" customFormat="1" ht="15.5">
      <c r="A4" s="310" t="s">
        <v>2744</v>
      </c>
      <c r="B4" s="26"/>
      <c r="C4" s="26"/>
      <c r="D4" s="26"/>
      <c r="E4" s="311"/>
      <c r="F4" s="311"/>
      <c r="G4" s="311"/>
      <c r="H4" s="311"/>
      <c r="I4" s="311"/>
      <c r="J4" s="311"/>
    </row>
    <row r="5" spans="1:10" s="260" customFormat="1" ht="15.5">
      <c r="A5" s="310" t="s">
        <v>2746</v>
      </c>
      <c r="B5" s="26"/>
      <c r="C5" s="26"/>
      <c r="D5" s="26"/>
      <c r="E5" s="311"/>
      <c r="F5" s="311"/>
      <c r="G5" s="311"/>
      <c r="H5" s="311"/>
      <c r="I5" s="311"/>
      <c r="J5" s="311"/>
    </row>
    <row r="6" spans="1:10" s="260" customFormat="1" ht="15.5">
      <c r="A6" s="310" t="s">
        <v>2745</v>
      </c>
      <c r="B6" s="26"/>
      <c r="C6" s="26"/>
      <c r="D6" s="26"/>
      <c r="E6" s="311"/>
      <c r="F6" s="311"/>
      <c r="G6" s="311"/>
      <c r="H6" s="311"/>
      <c r="I6" s="311"/>
      <c r="J6" s="311"/>
    </row>
    <row r="7" spans="1:10" ht="52" customHeight="1">
      <c r="A7" s="588" t="s">
        <v>2983</v>
      </c>
      <c r="B7" s="652" t="s">
        <v>3279</v>
      </c>
      <c r="C7" s="652" t="s">
        <v>2984</v>
      </c>
      <c r="D7" s="652" t="s">
        <v>2985</v>
      </c>
      <c r="E7" s="652" t="s">
        <v>2385</v>
      </c>
      <c r="F7" s="652" t="s">
        <v>2386</v>
      </c>
    </row>
    <row r="8" spans="1:10" ht="22.25" customHeight="1">
      <c r="A8" s="740" t="s">
        <v>2387</v>
      </c>
      <c r="B8" s="695">
        <v>13</v>
      </c>
      <c r="C8" s="695">
        <v>40</v>
      </c>
      <c r="D8" s="695"/>
      <c r="E8" s="695">
        <v>8</v>
      </c>
      <c r="F8" s="695">
        <v>231</v>
      </c>
    </row>
    <row r="9" spans="1:10" ht="15.5">
      <c r="A9" s="740" t="s">
        <v>2388</v>
      </c>
      <c r="B9" s="695">
        <v>18</v>
      </c>
      <c r="C9" s="695">
        <v>100</v>
      </c>
      <c r="D9" s="695"/>
      <c r="E9" s="695">
        <v>15</v>
      </c>
      <c r="F9" s="695">
        <v>285</v>
      </c>
    </row>
    <row r="10" spans="1:10" ht="15.5">
      <c r="A10" s="740" t="s">
        <v>2389</v>
      </c>
      <c r="B10" s="695">
        <v>29</v>
      </c>
      <c r="C10" s="695">
        <v>159</v>
      </c>
      <c r="D10" s="695"/>
      <c r="E10" s="695">
        <v>20</v>
      </c>
      <c r="F10" s="695">
        <v>429</v>
      </c>
    </row>
    <row r="11" spans="1:10" ht="15.5">
      <c r="A11" s="740" t="s">
        <v>54</v>
      </c>
      <c r="B11" s="695">
        <v>48</v>
      </c>
      <c r="C11" s="695">
        <v>270</v>
      </c>
      <c r="D11" s="695"/>
      <c r="E11" s="695">
        <v>25</v>
      </c>
      <c r="F11" s="695">
        <v>531</v>
      </c>
    </row>
    <row r="12" spans="1:10" ht="15.5">
      <c r="A12" s="740" t="s">
        <v>18</v>
      </c>
      <c r="B12" s="695">
        <v>77</v>
      </c>
      <c r="C12" s="695">
        <v>618</v>
      </c>
      <c r="D12" s="695"/>
      <c r="E12" s="695">
        <v>40</v>
      </c>
      <c r="F12" s="695">
        <v>629</v>
      </c>
    </row>
    <row r="13" spans="1:10" ht="15.5">
      <c r="A13" s="740" t="s">
        <v>19</v>
      </c>
      <c r="B13" s="695">
        <v>108</v>
      </c>
      <c r="C13" s="695">
        <v>1003</v>
      </c>
      <c r="D13" s="695"/>
      <c r="E13" s="695">
        <v>48</v>
      </c>
      <c r="F13" s="695">
        <v>831</v>
      </c>
    </row>
    <row r="14" spans="1:10" ht="15.5">
      <c r="A14" s="740" t="s">
        <v>20</v>
      </c>
      <c r="B14" s="695">
        <v>152</v>
      </c>
      <c r="C14" s="695">
        <v>1274</v>
      </c>
      <c r="D14" s="695"/>
      <c r="E14" s="695">
        <v>55</v>
      </c>
      <c r="F14" s="695">
        <v>942</v>
      </c>
    </row>
    <row r="15" spans="1:10" ht="15.5">
      <c r="A15" s="740" t="s">
        <v>21</v>
      </c>
      <c r="B15" s="695">
        <v>182</v>
      </c>
      <c r="C15" s="695">
        <v>1582</v>
      </c>
      <c r="D15" s="695"/>
      <c r="E15" s="695">
        <v>60</v>
      </c>
      <c r="F15" s="695">
        <v>1108</v>
      </c>
    </row>
    <row r="16" spans="1:10" ht="15.5">
      <c r="A16" s="740" t="s">
        <v>22</v>
      </c>
      <c r="B16" s="695">
        <v>226</v>
      </c>
      <c r="C16" s="695">
        <v>1919</v>
      </c>
      <c r="D16" s="695"/>
      <c r="E16" s="695">
        <v>66</v>
      </c>
      <c r="F16" s="695">
        <v>1234</v>
      </c>
    </row>
    <row r="17" spans="1:6" ht="15.5">
      <c r="A17" s="740" t="s">
        <v>23</v>
      </c>
      <c r="B17" s="679">
        <v>248</v>
      </c>
      <c r="C17" s="679">
        <v>2129</v>
      </c>
      <c r="D17" s="679"/>
      <c r="E17" s="679">
        <v>79</v>
      </c>
      <c r="F17" s="679">
        <v>1457</v>
      </c>
    </row>
    <row r="18" spans="1:6" ht="15.5">
      <c r="A18" s="740" t="s">
        <v>24</v>
      </c>
      <c r="B18" s="679">
        <v>269</v>
      </c>
      <c r="C18" s="679">
        <v>2332</v>
      </c>
      <c r="D18" s="679"/>
      <c r="E18" s="679">
        <v>101</v>
      </c>
      <c r="F18" s="679">
        <v>1662</v>
      </c>
    </row>
    <row r="19" spans="1:6" ht="15.5">
      <c r="A19" s="680" t="s">
        <v>25</v>
      </c>
      <c r="B19" s="679">
        <v>286</v>
      </c>
      <c r="C19" s="679">
        <v>2517</v>
      </c>
      <c r="D19" s="679"/>
      <c r="E19" s="679">
        <v>107</v>
      </c>
      <c r="F19" s="679">
        <v>1853</v>
      </c>
    </row>
    <row r="20" spans="1:6" ht="15.5">
      <c r="A20" s="680" t="s">
        <v>26</v>
      </c>
      <c r="B20" s="679">
        <v>302</v>
      </c>
      <c r="C20" s="679">
        <v>2687</v>
      </c>
      <c r="D20" s="679"/>
      <c r="E20" s="679">
        <v>112</v>
      </c>
      <c r="F20" s="679">
        <v>2020</v>
      </c>
    </row>
    <row r="21" spans="1:6" ht="15.5">
      <c r="A21" s="680" t="s">
        <v>27</v>
      </c>
      <c r="B21" s="679">
        <v>314</v>
      </c>
      <c r="C21" s="679">
        <v>2855</v>
      </c>
      <c r="D21" s="679"/>
      <c r="E21" s="679">
        <v>123</v>
      </c>
      <c r="F21" s="679">
        <v>2190</v>
      </c>
    </row>
    <row r="22" spans="1:6" ht="15.5">
      <c r="A22" s="680" t="s">
        <v>2993</v>
      </c>
      <c r="B22" s="679">
        <v>331</v>
      </c>
      <c r="C22" s="679">
        <v>2972</v>
      </c>
      <c r="D22" s="679"/>
      <c r="E22" s="679">
        <v>125</v>
      </c>
      <c r="F22" s="679">
        <v>2353</v>
      </c>
    </row>
    <row r="23" spans="1:6" ht="15.5">
      <c r="A23" s="680" t="s">
        <v>29</v>
      </c>
      <c r="B23" s="679">
        <v>344</v>
      </c>
      <c r="C23" s="679">
        <v>3087</v>
      </c>
      <c r="D23" s="679"/>
      <c r="E23" s="679">
        <v>130</v>
      </c>
      <c r="F23" s="679">
        <v>2432</v>
      </c>
    </row>
    <row r="24" spans="1:6" ht="15.5">
      <c r="A24" s="680" t="s">
        <v>30</v>
      </c>
      <c r="B24" s="679">
        <v>352</v>
      </c>
      <c r="C24" s="679">
        <v>3254</v>
      </c>
      <c r="D24" s="679"/>
      <c r="E24" s="679">
        <v>133</v>
      </c>
      <c r="F24" s="679">
        <v>2483</v>
      </c>
    </row>
    <row r="25" spans="1:6" ht="15.5">
      <c r="A25" s="680" t="s">
        <v>31</v>
      </c>
      <c r="B25" s="679">
        <v>364</v>
      </c>
      <c r="C25" s="679">
        <v>3445</v>
      </c>
      <c r="D25" s="679"/>
      <c r="E25" s="679">
        <v>143</v>
      </c>
      <c r="F25" s="679">
        <v>2575</v>
      </c>
    </row>
    <row r="26" spans="1:6" ht="15.5">
      <c r="A26" s="680" t="s">
        <v>32</v>
      </c>
      <c r="B26" s="679">
        <v>373</v>
      </c>
      <c r="C26" s="679">
        <v>3580</v>
      </c>
      <c r="D26" s="679"/>
      <c r="E26" s="679">
        <v>143</v>
      </c>
      <c r="F26" s="679">
        <v>2601</v>
      </c>
    </row>
    <row r="27" spans="1:6" ht="15.5">
      <c r="A27" s="680" t="s">
        <v>33</v>
      </c>
      <c r="B27" s="679">
        <v>369</v>
      </c>
      <c r="C27" s="679">
        <v>3747</v>
      </c>
      <c r="D27" s="679"/>
      <c r="E27" s="679">
        <v>151</v>
      </c>
      <c r="F27" s="679">
        <v>2619</v>
      </c>
    </row>
    <row r="28" spans="1:6" ht="15.5">
      <c r="A28" s="680" t="s">
        <v>34</v>
      </c>
      <c r="B28" s="679">
        <v>375</v>
      </c>
      <c r="C28" s="679">
        <v>4006</v>
      </c>
      <c r="D28" s="679"/>
      <c r="E28" s="679">
        <v>151</v>
      </c>
      <c r="F28" s="679">
        <v>2697</v>
      </c>
    </row>
    <row r="29" spans="1:6" ht="15.5">
      <c r="A29" s="680" t="s">
        <v>35</v>
      </c>
      <c r="B29" s="679">
        <v>392</v>
      </c>
      <c r="C29" s="679">
        <v>4219</v>
      </c>
      <c r="D29" s="679"/>
      <c r="E29" s="679">
        <v>156</v>
      </c>
      <c r="F29" s="679">
        <v>2735</v>
      </c>
    </row>
    <row r="30" spans="1:6" ht="15.5">
      <c r="A30" s="680" t="s">
        <v>2994</v>
      </c>
      <c r="B30" s="679">
        <v>393</v>
      </c>
      <c r="C30" s="679">
        <v>4006</v>
      </c>
      <c r="D30" s="679"/>
      <c r="E30" s="679">
        <v>161</v>
      </c>
      <c r="F30" s="679">
        <v>2774</v>
      </c>
    </row>
    <row r="31" spans="1:6" ht="15.5">
      <c r="A31" s="680" t="s">
        <v>37</v>
      </c>
      <c r="B31" s="679">
        <v>391</v>
      </c>
      <c r="C31" s="679">
        <v>4061</v>
      </c>
      <c r="D31" s="679"/>
      <c r="E31" s="679">
        <v>162</v>
      </c>
      <c r="F31" s="679">
        <v>2729</v>
      </c>
    </row>
    <row r="32" spans="1:6" ht="15.5">
      <c r="A32" s="680" t="s">
        <v>38</v>
      </c>
      <c r="B32" s="679">
        <v>404</v>
      </c>
      <c r="C32" s="679">
        <v>4119</v>
      </c>
      <c r="D32" s="679"/>
      <c r="E32" s="679">
        <v>174</v>
      </c>
      <c r="F32" s="679">
        <v>2649</v>
      </c>
    </row>
    <row r="33" spans="1:9" ht="15.5">
      <c r="A33" s="680" t="s">
        <v>39</v>
      </c>
      <c r="B33" s="679">
        <v>398</v>
      </c>
      <c r="C33" s="679">
        <v>4107</v>
      </c>
      <c r="D33" s="679"/>
      <c r="E33" s="679">
        <v>176</v>
      </c>
      <c r="F33" s="679">
        <v>2539</v>
      </c>
    </row>
    <row r="34" spans="1:9" ht="15.5">
      <c r="A34" s="680" t="s">
        <v>40</v>
      </c>
      <c r="B34" s="679">
        <v>403</v>
      </c>
      <c r="C34" s="679">
        <v>4135</v>
      </c>
      <c r="D34" s="679"/>
      <c r="E34" s="679">
        <v>176</v>
      </c>
      <c r="F34" s="679">
        <v>2514</v>
      </c>
    </row>
    <row r="35" spans="1:9" ht="15.5">
      <c r="A35" s="680" t="s">
        <v>41</v>
      </c>
      <c r="B35" s="679">
        <v>400</v>
      </c>
      <c r="C35" s="679">
        <v>4156</v>
      </c>
      <c r="D35" s="679"/>
      <c r="E35" s="679">
        <v>177</v>
      </c>
      <c r="F35" s="679">
        <v>2397</v>
      </c>
    </row>
    <row r="36" spans="1:9" ht="15.5">
      <c r="A36" s="680" t="s">
        <v>42</v>
      </c>
      <c r="B36" s="679">
        <v>393</v>
      </c>
      <c r="C36" s="679">
        <v>4191</v>
      </c>
      <c r="D36" s="679"/>
      <c r="E36" s="679">
        <v>177</v>
      </c>
      <c r="F36" s="679">
        <v>2343</v>
      </c>
    </row>
    <row r="37" spans="1:9" ht="15.5">
      <c r="A37" s="680" t="s">
        <v>43</v>
      </c>
      <c r="B37" s="679">
        <v>394</v>
      </c>
      <c r="C37" s="679">
        <v>4190</v>
      </c>
      <c r="D37" s="679"/>
      <c r="E37" s="679">
        <v>184</v>
      </c>
      <c r="F37" s="679">
        <v>2258</v>
      </c>
    </row>
    <row r="38" spans="1:9" ht="15.5">
      <c r="A38" s="680" t="s">
        <v>44</v>
      </c>
      <c r="B38" s="679">
        <v>390</v>
      </c>
      <c r="C38" s="679">
        <v>4162</v>
      </c>
      <c r="D38" s="679"/>
      <c r="E38" s="679">
        <v>186</v>
      </c>
      <c r="F38" s="679">
        <v>2220</v>
      </c>
    </row>
    <row r="39" spans="1:9" ht="15.5">
      <c r="A39" s="680" t="s">
        <v>45</v>
      </c>
      <c r="B39" s="679">
        <v>390</v>
      </c>
      <c r="C39" s="679">
        <v>4090</v>
      </c>
      <c r="D39" s="679"/>
      <c r="E39" s="679">
        <v>181</v>
      </c>
      <c r="F39" s="679">
        <v>2168</v>
      </c>
    </row>
    <row r="40" spans="1:9" ht="15.5">
      <c r="A40" s="680" t="s">
        <v>46</v>
      </c>
      <c r="B40" s="679">
        <v>387</v>
      </c>
      <c r="C40" s="679">
        <v>4073</v>
      </c>
      <c r="D40" s="679"/>
      <c r="E40" s="679">
        <v>179</v>
      </c>
      <c r="F40" s="679">
        <v>2129</v>
      </c>
    </row>
    <row r="41" spans="1:9" ht="15.5">
      <c r="A41" s="680" t="s">
        <v>47</v>
      </c>
      <c r="B41" s="679">
        <v>394</v>
      </c>
      <c r="C41" s="679">
        <v>4051</v>
      </c>
      <c r="D41" s="679">
        <v>3654</v>
      </c>
      <c r="E41" s="679">
        <v>179</v>
      </c>
      <c r="F41" s="679">
        <v>2174</v>
      </c>
      <c r="H41" s="114"/>
      <c r="I41" s="114"/>
    </row>
    <row r="42" spans="1:9" ht="15.5">
      <c r="A42" s="680" t="s">
        <v>48</v>
      </c>
      <c r="B42" s="679">
        <v>364</v>
      </c>
      <c r="C42" s="679">
        <v>3944</v>
      </c>
      <c r="D42" s="679">
        <v>3625</v>
      </c>
      <c r="E42" s="679">
        <v>180</v>
      </c>
      <c r="F42" s="679">
        <v>2087</v>
      </c>
      <c r="H42" s="114"/>
      <c r="I42" s="114"/>
    </row>
    <row r="43" spans="1:9" ht="15.5">
      <c r="A43" s="680" t="s">
        <v>49</v>
      </c>
      <c r="B43" s="679">
        <v>337</v>
      </c>
      <c r="C43" s="679">
        <v>4014</v>
      </c>
      <c r="D43" s="679">
        <v>3233</v>
      </c>
      <c r="E43" s="679">
        <v>180</v>
      </c>
      <c r="F43" s="679">
        <v>2011</v>
      </c>
      <c r="H43" s="114"/>
      <c r="I43" s="114"/>
    </row>
    <row r="44" spans="1:9" ht="15.5">
      <c r="A44" s="680" t="s">
        <v>55</v>
      </c>
      <c r="B44" s="679">
        <v>308</v>
      </c>
      <c r="C44" s="679">
        <v>4035</v>
      </c>
      <c r="D44" s="679">
        <v>3339</v>
      </c>
      <c r="E44" s="679">
        <v>176</v>
      </c>
      <c r="F44" s="679">
        <v>1926</v>
      </c>
      <c r="H44" s="114"/>
      <c r="I44" s="114"/>
    </row>
    <row r="45" spans="1:9" ht="15.5">
      <c r="A45" s="680" t="s">
        <v>158</v>
      </c>
      <c r="B45" s="679">
        <v>272</v>
      </c>
      <c r="C45" s="679">
        <v>3997</v>
      </c>
      <c r="D45" s="679">
        <v>3202</v>
      </c>
      <c r="E45" s="679">
        <v>174</v>
      </c>
      <c r="F45" s="679">
        <v>1841</v>
      </c>
      <c r="H45" s="114"/>
      <c r="I45" s="114"/>
    </row>
    <row r="46" spans="1:9" ht="15.5">
      <c r="A46" s="680" t="s">
        <v>2258</v>
      </c>
      <c r="B46" s="679">
        <v>254</v>
      </c>
      <c r="C46" s="679">
        <v>3974</v>
      </c>
      <c r="D46" s="679">
        <v>3191</v>
      </c>
      <c r="E46" s="679">
        <v>172</v>
      </c>
      <c r="F46" s="679">
        <v>1839</v>
      </c>
      <c r="H46" s="114"/>
      <c r="I46" s="114"/>
    </row>
    <row r="47" spans="1:9" ht="15.5">
      <c r="A47" s="680" t="s">
        <v>2307</v>
      </c>
      <c r="B47" s="679">
        <v>251</v>
      </c>
      <c r="C47" s="679">
        <v>3964</v>
      </c>
      <c r="D47" s="679">
        <v>3181</v>
      </c>
      <c r="E47" s="679">
        <v>176</v>
      </c>
      <c r="F47" s="679">
        <v>1784</v>
      </c>
      <c r="H47" s="114"/>
      <c r="I47" s="114"/>
    </row>
    <row r="48" spans="1:9" ht="15.5">
      <c r="A48" s="680" t="s">
        <v>2308</v>
      </c>
      <c r="B48" s="679">
        <v>263</v>
      </c>
      <c r="C48" s="679">
        <v>3988</v>
      </c>
      <c r="D48" s="679">
        <v>3164</v>
      </c>
      <c r="E48" s="679">
        <v>180</v>
      </c>
      <c r="F48" s="679">
        <v>1803</v>
      </c>
      <c r="H48" s="114"/>
      <c r="I48" s="114"/>
    </row>
    <row r="49" spans="1:9" ht="15.5">
      <c r="A49" s="685" t="s">
        <v>2322</v>
      </c>
      <c r="B49" s="686">
        <v>248</v>
      </c>
      <c r="C49" s="686">
        <v>4012</v>
      </c>
      <c r="D49" s="686">
        <v>3136</v>
      </c>
      <c r="E49" s="686">
        <v>176</v>
      </c>
      <c r="F49" s="686">
        <v>1752</v>
      </c>
      <c r="H49" s="114"/>
      <c r="I49" s="114"/>
    </row>
    <row r="50" spans="1:9" ht="15.5">
      <c r="A50" s="685" t="s">
        <v>2323</v>
      </c>
      <c r="B50" s="686">
        <v>204</v>
      </c>
      <c r="C50" s="686">
        <v>4102</v>
      </c>
      <c r="D50" s="686">
        <v>2956</v>
      </c>
      <c r="E50" s="686">
        <v>174</v>
      </c>
      <c r="F50" s="686">
        <v>1695</v>
      </c>
    </row>
    <row r="51" spans="1:9" ht="15.5">
      <c r="A51" s="685" t="s">
        <v>2324</v>
      </c>
      <c r="B51" s="686">
        <v>163</v>
      </c>
      <c r="C51" s="686">
        <v>4110</v>
      </c>
      <c r="D51" s="686">
        <v>2689</v>
      </c>
      <c r="E51" s="686">
        <v>172</v>
      </c>
      <c r="F51" s="686">
        <v>1681</v>
      </c>
    </row>
    <row r="52" spans="1:9" ht="15.5">
      <c r="A52" s="680" t="s">
        <v>2333</v>
      </c>
      <c r="B52" s="686">
        <v>149</v>
      </c>
      <c r="C52" s="686">
        <v>4114</v>
      </c>
      <c r="D52" s="686">
        <v>2478</v>
      </c>
      <c r="E52" s="686">
        <v>171</v>
      </c>
      <c r="F52" s="686">
        <v>1603</v>
      </c>
    </row>
    <row r="53" spans="1:9" ht="15.5">
      <c r="A53" s="680" t="s">
        <v>2334</v>
      </c>
      <c r="B53" s="686">
        <v>138</v>
      </c>
      <c r="C53" s="686">
        <v>4117</v>
      </c>
      <c r="D53" s="686">
        <v>2248</v>
      </c>
      <c r="E53" s="686">
        <v>171</v>
      </c>
      <c r="F53" s="686">
        <v>1537</v>
      </c>
    </row>
    <row r="54" spans="1:9" ht="15.5">
      <c r="A54" s="680" t="s">
        <v>2335</v>
      </c>
      <c r="B54" s="686">
        <v>126</v>
      </c>
      <c r="C54" s="686">
        <v>4126</v>
      </c>
      <c r="D54" s="686">
        <v>2241</v>
      </c>
      <c r="E54" s="686">
        <v>171</v>
      </c>
      <c r="F54" s="686">
        <v>1468</v>
      </c>
    </row>
    <row r="55" spans="1:9" ht="15.5">
      <c r="A55" s="680" t="s">
        <v>2345</v>
      </c>
      <c r="B55" s="686">
        <v>118</v>
      </c>
      <c r="C55" s="686">
        <v>4130</v>
      </c>
      <c r="D55" s="686">
        <v>2187</v>
      </c>
      <c r="E55" s="686">
        <v>171</v>
      </c>
      <c r="F55" s="686">
        <v>1441</v>
      </c>
    </row>
    <row r="56" spans="1:9" ht="15.5">
      <c r="A56" s="680" t="s">
        <v>2348</v>
      </c>
      <c r="B56" s="686">
        <v>108</v>
      </c>
      <c r="C56" s="686">
        <v>4131</v>
      </c>
      <c r="D56" s="686">
        <v>2070</v>
      </c>
      <c r="E56" s="686">
        <v>170</v>
      </c>
      <c r="F56" s="686">
        <v>1425</v>
      </c>
    </row>
    <row r="57" spans="1:9" ht="15.5">
      <c r="A57" s="680" t="s">
        <v>2349</v>
      </c>
      <c r="B57" s="686">
        <v>105</v>
      </c>
      <c r="C57" s="686">
        <v>4131</v>
      </c>
      <c r="D57" s="686">
        <v>2063</v>
      </c>
      <c r="E57" s="686">
        <v>170</v>
      </c>
      <c r="F57" s="686">
        <v>1392</v>
      </c>
    </row>
    <row r="58" spans="1:9" ht="15.5">
      <c r="A58" s="680" t="s">
        <v>2358</v>
      </c>
      <c r="B58" s="686">
        <v>105</v>
      </c>
      <c r="C58" s="686">
        <v>4567</v>
      </c>
      <c r="D58" s="686">
        <v>2043</v>
      </c>
      <c r="E58" s="686">
        <v>170</v>
      </c>
      <c r="F58" s="686">
        <v>1387</v>
      </c>
    </row>
    <row r="59" spans="1:9" ht="15.5">
      <c r="A59" s="680" t="s">
        <v>2359</v>
      </c>
      <c r="B59" s="686">
        <v>101</v>
      </c>
      <c r="C59" s="686">
        <v>4131</v>
      </c>
      <c r="D59" s="686">
        <v>2016</v>
      </c>
      <c r="E59" s="686">
        <v>170</v>
      </c>
      <c r="F59" s="686">
        <v>1349</v>
      </c>
    </row>
    <row r="60" spans="1:9" ht="15.5">
      <c r="A60" s="680" t="s">
        <v>2361</v>
      </c>
      <c r="B60" s="686">
        <v>105</v>
      </c>
      <c r="C60" s="686">
        <v>4135</v>
      </c>
      <c r="D60" s="686">
        <v>2024</v>
      </c>
      <c r="E60" s="686">
        <v>168</v>
      </c>
      <c r="F60" s="686">
        <v>1355</v>
      </c>
    </row>
    <row r="61" spans="1:9" ht="15.5">
      <c r="A61" s="680" t="s">
        <v>2366</v>
      </c>
      <c r="B61" s="686">
        <v>102</v>
      </c>
      <c r="C61" s="686">
        <v>4138</v>
      </c>
      <c r="D61" s="686">
        <v>2034</v>
      </c>
      <c r="E61" s="686">
        <v>168</v>
      </c>
      <c r="F61" s="686">
        <v>1325</v>
      </c>
    </row>
    <row r="62" spans="1:9" ht="15.5">
      <c r="A62" s="680" t="s">
        <v>2367</v>
      </c>
      <c r="B62" s="686">
        <v>100</v>
      </c>
      <c r="C62" s="686">
        <v>4140</v>
      </c>
      <c r="D62" s="686">
        <v>2060</v>
      </c>
      <c r="E62" s="686">
        <v>171</v>
      </c>
      <c r="F62" s="686">
        <v>1308</v>
      </c>
    </row>
    <row r="63" spans="1:9" ht="15.5">
      <c r="A63" s="680" t="s">
        <v>2368</v>
      </c>
      <c r="B63" s="686">
        <v>89</v>
      </c>
      <c r="C63" s="686">
        <v>4142</v>
      </c>
      <c r="D63" s="686">
        <v>1974</v>
      </c>
      <c r="E63" s="686">
        <v>169</v>
      </c>
      <c r="F63" s="686">
        <v>1271</v>
      </c>
    </row>
    <row r="64" spans="1:9" ht="15.5">
      <c r="A64" s="741" t="s">
        <v>2376</v>
      </c>
      <c r="B64" s="684">
        <v>82</v>
      </c>
      <c r="C64" s="684">
        <v>4144</v>
      </c>
      <c r="D64" s="684">
        <v>1983</v>
      </c>
      <c r="E64" s="684">
        <v>170</v>
      </c>
      <c r="F64" s="684">
        <v>1232</v>
      </c>
    </row>
    <row r="65" spans="1:6" ht="15.5">
      <c r="A65" s="741" t="s">
        <v>2377</v>
      </c>
      <c r="B65" s="684">
        <v>83</v>
      </c>
      <c r="C65" s="684">
        <v>4144</v>
      </c>
      <c r="D65" s="684">
        <v>1985</v>
      </c>
      <c r="E65" s="684">
        <v>170</v>
      </c>
      <c r="F65" s="684">
        <v>1224</v>
      </c>
    </row>
    <row r="66" spans="1:6" ht="15.5">
      <c r="A66" s="680" t="s">
        <v>2384</v>
      </c>
      <c r="B66" s="686">
        <v>82</v>
      </c>
      <c r="C66" s="686">
        <v>4145</v>
      </c>
      <c r="D66" s="686">
        <v>1928</v>
      </c>
      <c r="E66" s="686">
        <v>171</v>
      </c>
      <c r="F66" s="686">
        <v>1199</v>
      </c>
    </row>
    <row r="67" spans="1:6" ht="15.5">
      <c r="A67" s="680" t="s">
        <v>2405</v>
      </c>
      <c r="B67" s="686">
        <v>70</v>
      </c>
      <c r="C67" s="686">
        <v>4149</v>
      </c>
      <c r="D67" s="686">
        <v>1903</v>
      </c>
      <c r="E67" s="686">
        <v>171</v>
      </c>
      <c r="F67" s="686">
        <v>1180</v>
      </c>
    </row>
    <row r="68" spans="1:6" ht="15.5">
      <c r="A68" s="680" t="s">
        <v>2406</v>
      </c>
      <c r="B68" s="686">
        <v>51</v>
      </c>
      <c r="C68" s="686">
        <v>4151</v>
      </c>
      <c r="D68" s="686">
        <v>1899</v>
      </c>
      <c r="E68" s="686">
        <v>169</v>
      </c>
      <c r="F68" s="686">
        <v>1131</v>
      </c>
    </row>
    <row r="69" spans="1:6" ht="15.5">
      <c r="A69" s="680" t="s">
        <v>2407</v>
      </c>
      <c r="B69" s="686">
        <v>44</v>
      </c>
      <c r="C69" s="686">
        <v>4151</v>
      </c>
      <c r="D69" s="686">
        <v>1893</v>
      </c>
      <c r="E69" s="686">
        <v>169</v>
      </c>
      <c r="F69" s="686">
        <v>1118</v>
      </c>
    </row>
    <row r="70" spans="1:6" ht="15.5">
      <c r="A70" s="680" t="s">
        <v>2422</v>
      </c>
      <c r="B70" s="686">
        <v>44</v>
      </c>
      <c r="C70" s="686">
        <v>4153</v>
      </c>
      <c r="D70" s="686">
        <v>1891</v>
      </c>
      <c r="E70" s="686">
        <v>169</v>
      </c>
      <c r="F70" s="686">
        <v>1115</v>
      </c>
    </row>
    <row r="71" spans="1:6" ht="15.5">
      <c r="A71" s="680" t="s">
        <v>2423</v>
      </c>
      <c r="B71" s="686">
        <v>43</v>
      </c>
      <c r="C71" s="686">
        <v>4154</v>
      </c>
      <c r="D71" s="686">
        <v>1864</v>
      </c>
      <c r="E71" s="686">
        <v>167</v>
      </c>
      <c r="F71" s="686">
        <v>1107</v>
      </c>
    </row>
    <row r="72" spans="1:6" ht="15.5">
      <c r="A72" s="680" t="s">
        <v>2424</v>
      </c>
      <c r="B72" s="686">
        <v>40</v>
      </c>
      <c r="C72" s="686">
        <v>4154</v>
      </c>
      <c r="D72" s="686">
        <v>1859</v>
      </c>
      <c r="E72" s="686">
        <v>166</v>
      </c>
      <c r="F72" s="686">
        <v>989</v>
      </c>
    </row>
    <row r="73" spans="1:6" ht="15.5">
      <c r="A73" s="680" t="s">
        <v>2435</v>
      </c>
      <c r="B73" s="686">
        <v>41</v>
      </c>
      <c r="C73" s="686">
        <v>4156</v>
      </c>
      <c r="D73" s="686">
        <v>1865</v>
      </c>
      <c r="E73" s="686">
        <v>166</v>
      </c>
      <c r="F73" s="686">
        <v>998</v>
      </c>
    </row>
    <row r="74" spans="1:6" ht="15.5">
      <c r="A74" s="680" t="s">
        <v>2436</v>
      </c>
      <c r="B74" s="686">
        <v>40</v>
      </c>
      <c r="C74" s="686">
        <v>4158</v>
      </c>
      <c r="D74" s="686">
        <v>1867</v>
      </c>
      <c r="E74" s="686">
        <v>153</v>
      </c>
      <c r="F74" s="686">
        <v>1013</v>
      </c>
    </row>
    <row r="75" spans="1:6" ht="15.5">
      <c r="A75" s="680" t="s">
        <v>2995</v>
      </c>
      <c r="B75" s="686">
        <v>38</v>
      </c>
      <c r="C75" s="686">
        <v>4159</v>
      </c>
      <c r="D75" s="686">
        <v>1570</v>
      </c>
      <c r="E75" s="686">
        <v>151</v>
      </c>
      <c r="F75" s="686">
        <v>1000</v>
      </c>
    </row>
    <row r="76" spans="1:6" ht="15.5">
      <c r="A76" s="680" t="s">
        <v>2444</v>
      </c>
      <c r="B76" s="686">
        <v>37</v>
      </c>
      <c r="C76" s="686">
        <v>4159</v>
      </c>
      <c r="D76" s="686">
        <v>1570</v>
      </c>
      <c r="E76" s="686">
        <v>148</v>
      </c>
      <c r="F76" s="686">
        <v>1018</v>
      </c>
    </row>
    <row r="77" spans="1:6" ht="15.5">
      <c r="A77" s="680" t="s">
        <v>2445</v>
      </c>
      <c r="B77" s="686">
        <v>36</v>
      </c>
      <c r="C77" s="686">
        <v>4158</v>
      </c>
      <c r="D77" s="686">
        <v>1568</v>
      </c>
      <c r="E77" s="686">
        <v>147</v>
      </c>
      <c r="F77" s="686">
        <v>1040</v>
      </c>
    </row>
    <row r="78" spans="1:6" ht="15.5">
      <c r="A78" s="680" t="s">
        <v>2446</v>
      </c>
      <c r="B78" s="686">
        <v>30</v>
      </c>
      <c r="C78" s="686">
        <v>4157</v>
      </c>
      <c r="D78" s="686">
        <v>1559</v>
      </c>
      <c r="E78" s="686">
        <v>147</v>
      </c>
      <c r="F78" s="686">
        <v>1036</v>
      </c>
    </row>
    <row r="79" spans="1:6" ht="15.5">
      <c r="A79" s="680" t="s">
        <v>2458</v>
      </c>
      <c r="B79" s="686">
        <v>28</v>
      </c>
      <c r="C79" s="686">
        <v>4159</v>
      </c>
      <c r="D79" s="686">
        <v>1561</v>
      </c>
      <c r="E79" s="686">
        <v>147</v>
      </c>
      <c r="F79" s="686">
        <v>1017</v>
      </c>
    </row>
    <row r="80" spans="1:6" ht="15.5">
      <c r="A80" s="680" t="s">
        <v>2459</v>
      </c>
      <c r="B80" s="686">
        <v>26</v>
      </c>
      <c r="C80" s="686">
        <v>4159</v>
      </c>
      <c r="D80" s="686">
        <v>1558</v>
      </c>
      <c r="E80" s="686">
        <v>147</v>
      </c>
      <c r="F80" s="686">
        <v>1021</v>
      </c>
    </row>
    <row r="81" spans="1:7" ht="15.5">
      <c r="A81" s="680" t="s">
        <v>2460</v>
      </c>
      <c r="B81" s="686">
        <v>25</v>
      </c>
      <c r="C81" s="686">
        <v>4161</v>
      </c>
      <c r="D81" s="686">
        <v>1560</v>
      </c>
      <c r="E81" s="686">
        <v>143</v>
      </c>
      <c r="F81" s="686">
        <v>1018</v>
      </c>
    </row>
    <row r="82" spans="1:7" ht="15.5">
      <c r="A82" s="680" t="s">
        <v>2504</v>
      </c>
      <c r="B82" s="686">
        <v>24</v>
      </c>
      <c r="C82" s="686">
        <v>4161</v>
      </c>
      <c r="D82" s="686">
        <v>1501</v>
      </c>
      <c r="E82" s="686">
        <v>143</v>
      </c>
      <c r="F82" s="686">
        <v>1030</v>
      </c>
    </row>
    <row r="83" spans="1:7" ht="15.5">
      <c r="A83" s="680" t="s">
        <v>2502</v>
      </c>
      <c r="B83" s="686">
        <v>25</v>
      </c>
      <c r="C83" s="686">
        <v>4162</v>
      </c>
      <c r="D83" s="686">
        <v>1501</v>
      </c>
      <c r="E83" s="686">
        <v>144</v>
      </c>
      <c r="F83" s="686">
        <v>1011</v>
      </c>
    </row>
    <row r="84" spans="1:7" ht="15.5">
      <c r="A84" s="680" t="s">
        <v>2531</v>
      </c>
      <c r="B84" s="686">
        <v>25</v>
      </c>
      <c r="C84" s="686">
        <v>4163</v>
      </c>
      <c r="D84" s="686">
        <v>1504</v>
      </c>
      <c r="E84" s="686">
        <v>144</v>
      </c>
      <c r="F84" s="686">
        <v>1018</v>
      </c>
    </row>
    <row r="85" spans="1:7" ht="15.5">
      <c r="A85" s="680" t="s">
        <v>2532</v>
      </c>
      <c r="B85" s="686">
        <v>25</v>
      </c>
      <c r="C85" s="686">
        <v>4163</v>
      </c>
      <c r="D85" s="686">
        <v>1500</v>
      </c>
      <c r="E85" s="686">
        <v>141</v>
      </c>
      <c r="F85" s="686">
        <v>1023</v>
      </c>
    </row>
    <row r="86" spans="1:7" s="129" customFormat="1" ht="15.5">
      <c r="A86" s="680" t="s">
        <v>2555</v>
      </c>
      <c r="B86" s="686">
        <v>24</v>
      </c>
      <c r="C86" s="686">
        <v>4162</v>
      </c>
      <c r="D86" s="686">
        <v>1500</v>
      </c>
      <c r="E86" s="686">
        <v>141</v>
      </c>
      <c r="F86" s="686">
        <v>1009</v>
      </c>
    </row>
    <row r="87" spans="1:7" s="129" customFormat="1" ht="15.5">
      <c r="A87" s="680" t="s">
        <v>2556</v>
      </c>
      <c r="B87" s="686">
        <v>21</v>
      </c>
      <c r="C87" s="686">
        <v>4163</v>
      </c>
      <c r="D87" s="686">
        <v>1489</v>
      </c>
      <c r="E87" s="686">
        <v>141</v>
      </c>
      <c r="F87" s="686">
        <v>993</v>
      </c>
    </row>
    <row r="88" spans="1:7" s="129" customFormat="1" ht="15.5">
      <c r="A88" s="680" t="s">
        <v>2557</v>
      </c>
      <c r="B88" s="686">
        <v>19</v>
      </c>
      <c r="C88" s="686">
        <v>4162</v>
      </c>
      <c r="D88" s="686">
        <v>1489</v>
      </c>
      <c r="E88" s="686">
        <v>140</v>
      </c>
      <c r="F88" s="686">
        <v>1001</v>
      </c>
    </row>
    <row r="89" spans="1:7" s="138" customFormat="1" ht="15.5">
      <c r="A89" s="680" t="s">
        <v>2568</v>
      </c>
      <c r="B89" s="686">
        <v>16</v>
      </c>
      <c r="C89" s="686">
        <v>4162</v>
      </c>
      <c r="D89" s="686">
        <v>1489</v>
      </c>
      <c r="E89" s="686">
        <v>139</v>
      </c>
      <c r="F89" s="686">
        <v>1000</v>
      </c>
    </row>
    <row r="90" spans="1:7" s="138" customFormat="1" ht="15.5">
      <c r="A90" s="680" t="s">
        <v>2996</v>
      </c>
      <c r="B90" s="686">
        <v>16</v>
      </c>
      <c r="C90" s="686">
        <v>4162</v>
      </c>
      <c r="D90" s="686">
        <v>503</v>
      </c>
      <c r="E90" s="686">
        <v>138</v>
      </c>
      <c r="F90" s="686">
        <v>999</v>
      </c>
    </row>
    <row r="91" spans="1:7" s="156" customFormat="1" ht="15.5">
      <c r="A91" s="680" t="s">
        <v>2570</v>
      </c>
      <c r="B91" s="686">
        <v>16</v>
      </c>
      <c r="C91" s="686">
        <v>4163</v>
      </c>
      <c r="D91" s="686">
        <v>510</v>
      </c>
      <c r="E91" s="686">
        <v>137</v>
      </c>
      <c r="F91" s="686">
        <v>960</v>
      </c>
    </row>
    <row r="92" spans="1:7" s="138" customFormat="1" ht="15.5">
      <c r="A92" s="680" t="s">
        <v>2589</v>
      </c>
      <c r="B92" s="686">
        <v>13</v>
      </c>
      <c r="C92" s="688">
        <v>4163</v>
      </c>
      <c r="D92" s="686">
        <v>511</v>
      </c>
      <c r="E92" s="686">
        <v>136</v>
      </c>
      <c r="F92" s="686">
        <v>965</v>
      </c>
    </row>
    <row r="93" spans="1:7" ht="15.5">
      <c r="A93" s="687" t="s">
        <v>2590</v>
      </c>
      <c r="B93" s="688">
        <v>14</v>
      </c>
      <c r="C93" s="686">
        <v>4163</v>
      </c>
      <c r="D93" s="686">
        <v>511</v>
      </c>
      <c r="E93" s="688">
        <v>134</v>
      </c>
      <c r="F93" s="688">
        <v>977</v>
      </c>
      <c r="G93" s="47"/>
    </row>
    <row r="94" spans="1:7" s="164" customFormat="1" ht="15.5">
      <c r="A94" s="687" t="s">
        <v>2600</v>
      </c>
      <c r="B94" s="688">
        <v>13</v>
      </c>
      <c r="C94" s="688">
        <v>4163</v>
      </c>
      <c r="D94" s="688">
        <v>511</v>
      </c>
      <c r="E94" s="688">
        <v>134</v>
      </c>
      <c r="F94" s="688">
        <v>984</v>
      </c>
      <c r="G94" s="47"/>
    </row>
    <row r="95" spans="1:7" s="164" customFormat="1" ht="15.5">
      <c r="A95" s="687" t="s">
        <v>2599</v>
      </c>
      <c r="B95" s="688">
        <v>13</v>
      </c>
      <c r="C95" s="688">
        <v>4163</v>
      </c>
      <c r="D95" s="688">
        <v>511</v>
      </c>
      <c r="E95" s="688">
        <v>134</v>
      </c>
      <c r="F95" s="688">
        <v>978</v>
      </c>
      <c r="G95" s="47"/>
    </row>
    <row r="96" spans="1:7" s="177" customFormat="1" ht="15.5">
      <c r="A96" s="680" t="s">
        <v>2610</v>
      </c>
      <c r="B96" s="686">
        <v>13</v>
      </c>
      <c r="C96" s="686">
        <v>4163</v>
      </c>
      <c r="D96" s="686">
        <v>511</v>
      </c>
      <c r="E96" s="686">
        <v>133</v>
      </c>
      <c r="F96" s="686">
        <v>965</v>
      </c>
      <c r="G96" s="47"/>
    </row>
    <row r="97" spans="1:7" s="177" customFormat="1" ht="15.5">
      <c r="A97" s="680" t="s">
        <v>2613</v>
      </c>
      <c r="B97" s="686">
        <v>13</v>
      </c>
      <c r="C97" s="686">
        <v>4163</v>
      </c>
      <c r="D97" s="686">
        <v>511</v>
      </c>
      <c r="E97" s="686">
        <v>133</v>
      </c>
      <c r="F97" s="686">
        <v>956</v>
      </c>
      <c r="G97" s="47"/>
    </row>
    <row r="98" spans="1:7" s="189" customFormat="1" ht="15.5">
      <c r="A98" s="680" t="s">
        <v>2614</v>
      </c>
      <c r="B98" s="686">
        <v>13</v>
      </c>
      <c r="C98" s="686">
        <v>4163</v>
      </c>
      <c r="D98" s="686">
        <v>511</v>
      </c>
      <c r="E98" s="686">
        <v>133</v>
      </c>
      <c r="F98" s="686">
        <v>958</v>
      </c>
      <c r="G98" s="47"/>
    </row>
    <row r="99" spans="1:7" s="177" customFormat="1" ht="15.5">
      <c r="A99" s="680" t="s">
        <v>2619</v>
      </c>
      <c r="B99" s="686">
        <v>13</v>
      </c>
      <c r="C99" s="686">
        <v>4163</v>
      </c>
      <c r="D99" s="686">
        <v>511</v>
      </c>
      <c r="E99" s="686">
        <v>133</v>
      </c>
      <c r="F99" s="686">
        <v>966</v>
      </c>
      <c r="G99" s="47"/>
    </row>
    <row r="100" spans="1:7" s="190" customFormat="1" ht="15.5">
      <c r="A100" s="680" t="s">
        <v>2620</v>
      </c>
      <c r="B100" s="686">
        <v>13</v>
      </c>
      <c r="C100" s="686">
        <v>4163</v>
      </c>
      <c r="D100" s="686">
        <v>511</v>
      </c>
      <c r="E100" s="686">
        <v>132</v>
      </c>
      <c r="F100" s="686">
        <v>967</v>
      </c>
      <c r="G100" s="47"/>
    </row>
    <row r="101" spans="1:7" s="190" customFormat="1" ht="15.5">
      <c r="A101" s="680" t="s">
        <v>2621</v>
      </c>
      <c r="B101" s="686">
        <v>13</v>
      </c>
      <c r="C101" s="686">
        <v>4163</v>
      </c>
      <c r="D101" s="686">
        <v>511</v>
      </c>
      <c r="E101" s="686">
        <v>132</v>
      </c>
      <c r="F101" s="686">
        <v>984</v>
      </c>
      <c r="G101" s="47"/>
    </row>
    <row r="102" spans="1:7" s="215" customFormat="1" ht="15.5">
      <c r="A102" s="680" t="s">
        <v>2627</v>
      </c>
      <c r="B102" s="686">
        <v>13</v>
      </c>
      <c r="C102" s="686">
        <v>4163</v>
      </c>
      <c r="D102" s="686">
        <v>511</v>
      </c>
      <c r="E102" s="686">
        <v>133</v>
      </c>
      <c r="F102" s="686">
        <v>1010</v>
      </c>
      <c r="G102" s="47"/>
    </row>
    <row r="103" spans="1:7" s="215" customFormat="1" ht="15.5">
      <c r="A103" s="680" t="s">
        <v>2631</v>
      </c>
      <c r="B103" s="686">
        <v>11</v>
      </c>
      <c r="C103" s="686">
        <v>4163</v>
      </c>
      <c r="D103" s="686">
        <v>511</v>
      </c>
      <c r="E103" s="686">
        <v>133</v>
      </c>
      <c r="F103" s="686">
        <v>1046</v>
      </c>
      <c r="G103" s="47"/>
    </row>
    <row r="104" spans="1:7" s="215" customFormat="1" ht="15.5">
      <c r="A104" s="680" t="s">
        <v>2630</v>
      </c>
      <c r="B104" s="686">
        <v>11</v>
      </c>
      <c r="C104" s="686">
        <v>4163</v>
      </c>
      <c r="D104" s="686">
        <v>511</v>
      </c>
      <c r="E104" s="686">
        <v>133</v>
      </c>
      <c r="F104" s="686">
        <v>1112</v>
      </c>
      <c r="G104" s="47"/>
    </row>
    <row r="105" spans="1:7" s="224" customFormat="1" ht="15.5">
      <c r="A105" s="685" t="s">
        <v>2661</v>
      </c>
      <c r="B105" s="686">
        <v>10</v>
      </c>
      <c r="C105" s="686">
        <v>4163</v>
      </c>
      <c r="D105" s="686">
        <v>465</v>
      </c>
      <c r="E105" s="686">
        <v>130</v>
      </c>
      <c r="F105" s="686">
        <v>1145</v>
      </c>
      <c r="G105" s="47"/>
    </row>
    <row r="106" spans="1:7" s="224" customFormat="1" ht="15.5">
      <c r="A106" s="685" t="s">
        <v>2662</v>
      </c>
      <c r="B106" s="686">
        <v>10</v>
      </c>
      <c r="C106" s="686">
        <v>4163</v>
      </c>
      <c r="D106" s="686">
        <v>465</v>
      </c>
      <c r="E106" s="686">
        <v>130</v>
      </c>
      <c r="F106" s="686">
        <v>1196</v>
      </c>
      <c r="G106" s="47"/>
    </row>
    <row r="107" spans="1:7" s="224" customFormat="1" ht="15.5">
      <c r="A107" s="685" t="s">
        <v>2663</v>
      </c>
      <c r="B107" s="686">
        <v>10</v>
      </c>
      <c r="C107" s="686">
        <v>4163</v>
      </c>
      <c r="D107" s="686">
        <v>465</v>
      </c>
      <c r="E107" s="686">
        <v>128</v>
      </c>
      <c r="F107" s="686">
        <v>1163</v>
      </c>
      <c r="G107" s="47"/>
    </row>
    <row r="108" spans="1:7" s="239" customFormat="1" ht="15.5">
      <c r="A108" s="685" t="s">
        <v>2668</v>
      </c>
      <c r="B108" s="686">
        <v>10</v>
      </c>
      <c r="C108" s="686">
        <v>4163</v>
      </c>
      <c r="D108" s="686">
        <v>465</v>
      </c>
      <c r="E108" s="686">
        <v>127</v>
      </c>
      <c r="F108" s="686">
        <v>1197</v>
      </c>
      <c r="G108" s="47"/>
    </row>
    <row r="109" spans="1:7" s="239" customFormat="1" ht="15.5">
      <c r="A109" s="685" t="s">
        <v>2669</v>
      </c>
      <c r="B109" s="686">
        <v>10</v>
      </c>
      <c r="C109" s="686">
        <v>4163</v>
      </c>
      <c r="D109" s="686">
        <v>465</v>
      </c>
      <c r="E109" s="686">
        <v>127</v>
      </c>
      <c r="F109" s="686">
        <v>1253</v>
      </c>
      <c r="G109" s="47"/>
    </row>
    <row r="110" spans="1:7" s="239" customFormat="1" ht="15.5">
      <c r="A110" s="685" t="s">
        <v>2670</v>
      </c>
      <c r="B110" s="686">
        <v>10</v>
      </c>
      <c r="C110" s="686">
        <v>4163</v>
      </c>
      <c r="D110" s="686">
        <v>465</v>
      </c>
      <c r="E110" s="686">
        <v>128</v>
      </c>
      <c r="F110" s="686">
        <v>1266</v>
      </c>
      <c r="G110" s="47"/>
    </row>
    <row r="111" spans="1:7" s="247" customFormat="1" ht="15.5">
      <c r="A111" s="685" t="s">
        <v>2673</v>
      </c>
      <c r="B111" s="686">
        <v>10</v>
      </c>
      <c r="C111" s="686">
        <v>4163</v>
      </c>
      <c r="D111" s="686">
        <v>465</v>
      </c>
      <c r="E111" s="686">
        <v>128</v>
      </c>
      <c r="F111" s="686">
        <v>1276</v>
      </c>
      <c r="G111" s="47"/>
    </row>
    <row r="112" spans="1:7" s="247" customFormat="1" ht="15.5">
      <c r="A112" s="685" t="s">
        <v>2674</v>
      </c>
      <c r="B112" s="686">
        <v>9</v>
      </c>
      <c r="C112" s="686">
        <v>4163</v>
      </c>
      <c r="D112" s="686">
        <v>465</v>
      </c>
      <c r="E112" s="686">
        <v>119</v>
      </c>
      <c r="F112" s="686">
        <v>1163</v>
      </c>
      <c r="G112" s="47"/>
    </row>
    <row r="113" spans="1:7" s="247" customFormat="1" ht="15.5">
      <c r="A113" s="685" t="s">
        <v>2675</v>
      </c>
      <c r="B113" s="686">
        <v>9</v>
      </c>
      <c r="C113" s="686">
        <v>4163</v>
      </c>
      <c r="D113" s="686">
        <v>465</v>
      </c>
      <c r="E113" s="686">
        <v>119</v>
      </c>
      <c r="F113" s="686">
        <v>1156</v>
      </c>
      <c r="G113" s="47"/>
    </row>
    <row r="114" spans="1:7" s="1023" customFormat="1" ht="15.5">
      <c r="A114" s="685" t="s">
        <v>3293</v>
      </c>
      <c r="B114" s="686">
        <v>9</v>
      </c>
      <c r="C114" s="686">
        <v>4161</v>
      </c>
      <c r="D114" s="686">
        <v>426</v>
      </c>
      <c r="E114" s="686">
        <v>119</v>
      </c>
      <c r="F114" s="686">
        <v>1135</v>
      </c>
      <c r="G114" s="47"/>
    </row>
    <row r="115" spans="1:7" s="1023" customFormat="1" ht="15.5">
      <c r="A115" s="685" t="s">
        <v>3297</v>
      </c>
      <c r="B115" s="686">
        <v>9</v>
      </c>
      <c r="C115" s="686">
        <v>4161</v>
      </c>
      <c r="D115" s="686">
        <v>426</v>
      </c>
      <c r="E115" s="686">
        <v>118</v>
      </c>
      <c r="F115" s="686">
        <v>1133</v>
      </c>
      <c r="G115" s="47"/>
    </row>
    <row r="116" spans="1:7" s="1023" customFormat="1" ht="15.5">
      <c r="A116" s="685" t="s">
        <v>3301</v>
      </c>
      <c r="B116" s="686">
        <v>1</v>
      </c>
      <c r="C116" s="686">
        <v>4161</v>
      </c>
      <c r="D116" s="686">
        <v>426</v>
      </c>
      <c r="E116" s="686">
        <v>118</v>
      </c>
      <c r="F116" s="686">
        <v>1100</v>
      </c>
      <c r="G116" s="47"/>
    </row>
    <row r="117" spans="1:7" s="1048" customFormat="1" ht="15.5">
      <c r="A117" s="685" t="s">
        <v>3308</v>
      </c>
      <c r="B117" s="686">
        <v>1</v>
      </c>
      <c r="C117" s="686">
        <v>4161</v>
      </c>
      <c r="D117" s="686">
        <v>426</v>
      </c>
      <c r="E117" s="686">
        <v>118</v>
      </c>
      <c r="F117" s="686">
        <v>1051</v>
      </c>
      <c r="G117" s="47"/>
    </row>
    <row r="118" spans="1:7" s="1048" customFormat="1" ht="15.5">
      <c r="A118" s="685" t="s">
        <v>3318</v>
      </c>
      <c r="B118" s="686">
        <v>1</v>
      </c>
      <c r="C118" s="686">
        <v>4161</v>
      </c>
      <c r="D118" s="686">
        <v>426</v>
      </c>
      <c r="E118" s="686">
        <v>116</v>
      </c>
      <c r="F118" s="686">
        <v>1055</v>
      </c>
      <c r="G118" s="47"/>
    </row>
    <row r="119" spans="1:7" s="1048" customFormat="1" ht="15.5">
      <c r="A119" s="685" t="s">
        <v>3319</v>
      </c>
      <c r="B119" s="686">
        <v>1</v>
      </c>
      <c r="C119" s="686">
        <v>4161</v>
      </c>
      <c r="D119" s="686">
        <v>426</v>
      </c>
      <c r="E119" s="686">
        <v>116</v>
      </c>
      <c r="F119" s="686">
        <v>1049</v>
      </c>
      <c r="G119" s="47"/>
    </row>
    <row r="120" spans="1:7" s="1048" customFormat="1" ht="15.5">
      <c r="A120" s="685" t="s">
        <v>3355</v>
      </c>
      <c r="B120" s="686">
        <v>1</v>
      </c>
      <c r="C120" s="686">
        <v>4161</v>
      </c>
      <c r="D120" s="686">
        <v>426</v>
      </c>
      <c r="E120" s="686">
        <v>116</v>
      </c>
      <c r="F120" s="686">
        <v>1026</v>
      </c>
      <c r="G120" s="47"/>
    </row>
    <row r="121" spans="1:7" s="1048" customFormat="1" ht="15.5">
      <c r="A121" s="685" t="s">
        <v>3360</v>
      </c>
      <c r="B121" s="686">
        <v>1</v>
      </c>
      <c r="C121" s="686">
        <v>4161</v>
      </c>
      <c r="D121" s="686">
        <v>323</v>
      </c>
      <c r="E121" s="686">
        <v>115</v>
      </c>
      <c r="F121" s="686">
        <v>1015</v>
      </c>
      <c r="G121" s="47"/>
    </row>
    <row r="122" spans="1:7" s="1048" customFormat="1" ht="15.5">
      <c r="A122" s="685" t="s">
        <v>3361</v>
      </c>
      <c r="B122" s="686">
        <v>1</v>
      </c>
      <c r="C122" s="686">
        <v>4161</v>
      </c>
      <c r="D122" s="686">
        <v>323</v>
      </c>
      <c r="E122" s="686">
        <v>115</v>
      </c>
      <c r="F122" s="686">
        <v>1019</v>
      </c>
      <c r="G122" s="47"/>
    </row>
    <row r="123" spans="1:7" ht="28.5" customHeight="1">
      <c r="A123" s="742" t="s">
        <v>2986</v>
      </c>
      <c r="B123" s="637"/>
      <c r="C123" s="637"/>
      <c r="D123" s="637"/>
      <c r="E123" s="637"/>
      <c r="F123" s="637"/>
    </row>
    <row r="124" spans="1:7" ht="16.899999999999999" customHeight="1">
      <c r="A124" s="586" t="s">
        <v>2987</v>
      </c>
      <c r="B124" s="420"/>
      <c r="C124" s="420"/>
      <c r="D124" s="420"/>
      <c r="E124" s="420"/>
      <c r="F124" s="420"/>
    </row>
    <row r="125" spans="1:7" ht="16.899999999999999" customHeight="1">
      <c r="A125" s="586" t="s">
        <v>2988</v>
      </c>
      <c r="B125" s="420"/>
      <c r="C125" s="420"/>
      <c r="D125" s="420"/>
      <c r="E125" s="420"/>
      <c r="F125" s="420"/>
    </row>
    <row r="126" spans="1:7" s="419" customFormat="1">
      <c r="A126" s="586" t="s">
        <v>2989</v>
      </c>
      <c r="B126" s="420"/>
      <c r="C126" s="420"/>
      <c r="D126" s="420"/>
      <c r="E126" s="420"/>
      <c r="F126" s="420"/>
    </row>
    <row r="127" spans="1:7" ht="16.899999999999999" customHeight="1">
      <c r="A127" s="586" t="s">
        <v>2990</v>
      </c>
      <c r="B127" s="420"/>
      <c r="C127" s="420"/>
      <c r="D127" s="420"/>
      <c r="E127" s="420"/>
      <c r="F127" s="420"/>
    </row>
    <row r="128" spans="1:7" s="419" customFormat="1">
      <c r="A128" s="586" t="s">
        <v>2991</v>
      </c>
      <c r="B128" s="420"/>
      <c r="C128" s="420"/>
      <c r="D128" s="420"/>
      <c r="E128" s="420"/>
      <c r="F128" s="420"/>
    </row>
    <row r="129" spans="1:6" s="419" customFormat="1">
      <c r="A129" s="586" t="s">
        <v>2992</v>
      </c>
      <c r="B129" s="420"/>
      <c r="C129" s="420"/>
      <c r="D129" s="420"/>
      <c r="E129" s="420"/>
      <c r="F129" s="420"/>
    </row>
    <row r="130" spans="1:6" ht="16.899999999999999" customHeight="1">
      <c r="A130" s="586" t="s">
        <v>3305</v>
      </c>
      <c r="B130" s="420"/>
      <c r="C130" s="420"/>
      <c r="D130" s="420"/>
      <c r="E130" s="420"/>
      <c r="F130" s="420"/>
    </row>
    <row r="131" spans="1:6" ht="20.5" customHeight="1">
      <c r="A131" s="67" t="s">
        <v>1</v>
      </c>
      <c r="B131" s="68" t="str">
        <f>Contents!$C$58</f>
        <v>26 May 2022</v>
      </c>
    </row>
    <row r="132" spans="1:6">
      <c r="A132" s="67" t="s">
        <v>2421</v>
      </c>
      <c r="B132" s="68" t="str">
        <f>Contents!$D$58</f>
        <v>25 Aug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4" customWidth="1"/>
    <col min="2" max="16384" width="9" style="254"/>
  </cols>
  <sheetData>
    <row r="1" spans="1:1" s="273" customFormat="1" ht="28" customHeight="1">
      <c r="A1" s="278" t="s">
        <v>2456</v>
      </c>
    </row>
    <row r="2" spans="1:1" s="258" customFormat="1" ht="19" customHeight="1">
      <c r="A2" s="288" t="s">
        <v>2725</v>
      </c>
    </row>
    <row r="3" spans="1:1" s="292" customFormat="1" ht="32.25" customHeight="1">
      <c r="A3" s="291" t="s">
        <v>2724</v>
      </c>
    </row>
    <row r="4" spans="1:1" ht="19.5" customHeight="1">
      <c r="A4" s="294" t="s">
        <v>3389</v>
      </c>
    </row>
    <row r="5" spans="1:1" ht="70.5" customHeight="1">
      <c r="A5" s="294" t="s">
        <v>3447</v>
      </c>
    </row>
    <row r="6" spans="1:1" ht="58" customHeight="1">
      <c r="A6" s="1126" t="s">
        <v>3390</v>
      </c>
    </row>
    <row r="7" spans="1:1" ht="21" customHeight="1">
      <c r="A7" s="284" t="s">
        <v>3444</v>
      </c>
    </row>
    <row r="8" spans="1:1" ht="58.9" customHeight="1">
      <c r="A8" s="294" t="s">
        <v>3445</v>
      </c>
    </row>
    <row r="9" spans="1:1" ht="15.5">
      <c r="A9" s="294"/>
    </row>
    <row r="17" spans="1:1" s="257" customFormat="1">
      <c r="A17" s="254"/>
    </row>
    <row r="18" spans="1:1" s="257" customFormat="1"/>
    <row r="19" spans="1:1" s="257" customFormat="1"/>
    <row r="20" spans="1:1" s="257" customFormat="1"/>
    <row r="21" spans="1:1" s="257" customFormat="1"/>
    <row r="22" spans="1:1" s="257" customFormat="1"/>
    <row r="23" spans="1:1" s="257" customFormat="1"/>
    <row r="24" spans="1:1" s="257" customFormat="1"/>
    <row r="25" spans="1:1" s="257" customFormat="1"/>
    <row r="26" spans="1:1" s="257" customFormat="1"/>
    <row r="27" spans="1:1" s="257" customFormat="1"/>
    <row r="28" spans="1:1" s="257" customFormat="1"/>
    <row r="29" spans="1:1" s="257" customFormat="1"/>
    <row r="30" spans="1:1" s="257" customFormat="1"/>
    <row r="31" spans="1:1" s="257" customFormat="1"/>
    <row r="32" spans="1:1" s="257" customFormat="1"/>
    <row r="33" spans="1:1" s="257" customFormat="1"/>
    <row r="34" spans="1:1" s="257" customFormat="1"/>
    <row r="35" spans="1:1" s="257" customFormat="1"/>
    <row r="36" spans="1:1" s="257" customFormat="1"/>
    <row r="37" spans="1:1" s="257" customFormat="1"/>
    <row r="38" spans="1:1" s="257" customFormat="1"/>
    <row r="39" spans="1:1" s="257" customFormat="1"/>
    <row r="40" spans="1:1" s="257" customFormat="1"/>
    <row r="41" spans="1:1" s="257" customFormat="1"/>
    <row r="42" spans="1:1">
      <c r="A42" s="2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46"/>
  <sheetViews>
    <sheetView showGridLines="0" zoomScaleNormal="100" zoomScaleSheetLayoutView="100" workbookViewId="0"/>
  </sheetViews>
  <sheetFormatPr defaultColWidth="8.7265625" defaultRowHeight="15.5"/>
  <cols>
    <col min="1" max="1" width="107.1796875" style="296" customWidth="1"/>
    <col min="2" max="2" width="2.6328125" style="296" customWidth="1"/>
    <col min="3" max="3" width="106.1796875" style="296" customWidth="1"/>
    <col min="4" max="5" width="8.7265625" style="296"/>
    <col min="6" max="6" width="20.81640625" style="296" bestFit="1" customWidth="1"/>
    <col min="7" max="13" width="8.7265625" style="296"/>
    <col min="14" max="14" width="8.7265625" style="296" customWidth="1"/>
    <col min="15" max="15" width="9" style="296" bestFit="1" customWidth="1"/>
    <col min="16" max="16" width="9.26953125" style="296" customWidth="1"/>
    <col min="17" max="16384" width="8.7265625" style="296"/>
  </cols>
  <sheetData>
    <row r="1" spans="1:16" ht="28">
      <c r="A1" s="1099" t="s">
        <v>2726</v>
      </c>
    </row>
    <row r="2" spans="1:16" s="1101" customFormat="1" ht="31">
      <c r="A2" s="1100" t="s">
        <v>2730</v>
      </c>
    </row>
    <row r="3" spans="1:16">
      <c r="A3" s="1100" t="s">
        <v>2727</v>
      </c>
    </row>
    <row r="4" spans="1:16" ht="36">
      <c r="A4" s="1102" t="s">
        <v>3383</v>
      </c>
      <c r="C4" s="1102" t="s">
        <v>3384</v>
      </c>
      <c r="D4" s="297"/>
      <c r="E4" s="297"/>
      <c r="F4" s="297"/>
      <c r="G4" s="297"/>
      <c r="H4" s="297"/>
      <c r="I4" s="297"/>
      <c r="J4" s="297"/>
      <c r="K4" s="297"/>
      <c r="L4" s="297"/>
      <c r="M4" s="297"/>
      <c r="N4" s="297"/>
    </row>
    <row r="5" spans="1:16">
      <c r="A5" s="296" t="s">
        <v>2682</v>
      </c>
      <c r="C5" s="296" t="s">
        <v>2683</v>
      </c>
      <c r="D5" s="297"/>
      <c r="E5" s="297"/>
      <c r="F5" s="297"/>
      <c r="G5" s="297"/>
      <c r="H5" s="297"/>
      <c r="I5" s="297"/>
      <c r="J5" s="297"/>
      <c r="K5" s="297"/>
      <c r="L5" s="297"/>
      <c r="M5" s="297"/>
      <c r="N5" s="297"/>
    </row>
    <row r="6" spans="1:16">
      <c r="A6" s="1121"/>
      <c r="C6" s="1121"/>
    </row>
    <row r="7" spans="1:16" ht="16.149999999999999" customHeight="1"/>
    <row r="14" spans="1:16">
      <c r="O14" s="1122"/>
      <c r="P14" s="1123"/>
    </row>
    <row r="15" spans="1:16">
      <c r="O15" s="1122"/>
      <c r="P15" s="1123"/>
    </row>
    <row r="16" spans="1:16">
      <c r="O16" s="1122"/>
      <c r="P16" s="1123"/>
    </row>
    <row r="17" spans="1:16">
      <c r="O17" s="1122"/>
      <c r="P17" s="1123"/>
    </row>
    <row r="18" spans="1:16">
      <c r="O18" s="1122"/>
      <c r="P18" s="1123"/>
    </row>
    <row r="19" spans="1:16">
      <c r="O19" s="1122"/>
      <c r="P19" s="1123"/>
    </row>
    <row r="20" spans="1:16">
      <c r="O20" s="1122"/>
      <c r="P20" s="1123"/>
    </row>
    <row r="21" spans="1:16">
      <c r="O21" s="1122"/>
      <c r="P21" s="1123"/>
    </row>
    <row r="28" spans="1:16" ht="36">
      <c r="A28" s="1102" t="s">
        <v>3408</v>
      </c>
      <c r="C28" s="1102" t="s">
        <v>3385</v>
      </c>
      <c r="D28" s="1079"/>
      <c r="E28" s="1079"/>
      <c r="F28" s="1079"/>
      <c r="G28" s="1079"/>
      <c r="H28" s="1079"/>
      <c r="I28" s="1079"/>
      <c r="J28" s="1079"/>
      <c r="K28" s="1079"/>
      <c r="L28" s="1079"/>
      <c r="M28" s="1079"/>
      <c r="N28" s="1079"/>
    </row>
    <row r="29" spans="1:16">
      <c r="A29" s="296" t="s">
        <v>2684</v>
      </c>
      <c r="C29" s="296" t="s">
        <v>2683</v>
      </c>
      <c r="D29" s="297"/>
      <c r="E29" s="297"/>
      <c r="F29" s="297"/>
      <c r="G29" s="297"/>
      <c r="H29" s="297"/>
      <c r="I29" s="297"/>
      <c r="J29" s="297"/>
      <c r="K29" s="297"/>
      <c r="L29" s="297"/>
      <c r="M29" s="297"/>
      <c r="N29" s="297"/>
    </row>
    <row r="30" spans="1:16">
      <c r="C30" s="1121"/>
    </row>
    <row r="34" spans="15:15">
      <c r="O34" s="1123"/>
    </row>
    <row r="35" spans="15:15">
      <c r="O35" s="1123"/>
    </row>
    <row r="36" spans="15:15">
      <c r="O36" s="1123"/>
    </row>
    <row r="37" spans="15:15">
      <c r="O37" s="1123"/>
    </row>
    <row r="38" spans="15:15">
      <c r="O38" s="1123"/>
    </row>
    <row r="39" spans="15:15">
      <c r="O39" s="1123"/>
    </row>
    <row r="50" spans="1:14" s="297" customFormat="1" ht="49.25" customHeight="1">
      <c r="A50" s="1102" t="s">
        <v>3407</v>
      </c>
      <c r="C50" s="1102" t="s">
        <v>3386</v>
      </c>
      <c r="D50" s="1079"/>
      <c r="E50" s="1079"/>
      <c r="F50" s="1079"/>
      <c r="G50" s="1079"/>
      <c r="H50" s="1079"/>
      <c r="I50" s="1079"/>
      <c r="J50" s="1079"/>
      <c r="K50" s="1079"/>
      <c r="L50" s="1079"/>
      <c r="M50" s="1079"/>
      <c r="N50" s="1079"/>
    </row>
    <row r="51" spans="1:14">
      <c r="A51" s="296" t="s">
        <v>2685</v>
      </c>
      <c r="C51" s="296" t="s">
        <v>2686</v>
      </c>
      <c r="D51" s="297"/>
      <c r="E51" s="297"/>
      <c r="F51" s="297"/>
      <c r="G51" s="297"/>
      <c r="H51" s="297"/>
      <c r="I51" s="297"/>
      <c r="J51" s="297"/>
      <c r="K51" s="297"/>
      <c r="L51" s="297"/>
      <c r="M51" s="297"/>
      <c r="N51" s="297"/>
    </row>
    <row r="71" spans="1:14" s="297" customFormat="1" ht="42.4" customHeight="1">
      <c r="A71" s="1102" t="s">
        <v>3457</v>
      </c>
      <c r="C71" s="1102" t="s">
        <v>3365</v>
      </c>
    </row>
    <row r="72" spans="1:14" ht="13.5" customHeight="1">
      <c r="A72" s="296" t="s">
        <v>2687</v>
      </c>
      <c r="C72" s="296" t="s">
        <v>2688</v>
      </c>
      <c r="D72" s="297"/>
      <c r="E72" s="297"/>
      <c r="F72" s="297"/>
      <c r="G72" s="297"/>
      <c r="H72" s="297"/>
      <c r="I72" s="297"/>
      <c r="J72" s="297"/>
      <c r="K72" s="297"/>
      <c r="L72" s="297"/>
      <c r="M72" s="297"/>
      <c r="N72" s="297"/>
    </row>
    <row r="73" spans="1:14">
      <c r="A73" s="1121"/>
      <c r="C73" s="297"/>
      <c r="D73" s="297"/>
      <c r="E73" s="297"/>
      <c r="F73" s="297"/>
      <c r="G73" s="297"/>
      <c r="H73" s="297"/>
      <c r="I73" s="297"/>
      <c r="J73" s="297"/>
      <c r="K73" s="297"/>
      <c r="L73" s="297"/>
      <c r="M73" s="297"/>
      <c r="N73" s="297"/>
    </row>
    <row r="94" spans="1:14" s="297" customFormat="1" ht="29.75" customHeight="1">
      <c r="A94" s="1102" t="s">
        <v>2728</v>
      </c>
      <c r="B94" s="1080"/>
      <c r="C94" s="1102" t="s">
        <v>2729</v>
      </c>
      <c r="D94" s="1079"/>
      <c r="E94" s="1079"/>
      <c r="F94" s="1079"/>
      <c r="G94" s="1079"/>
      <c r="H94" s="1079"/>
      <c r="I94" s="1079"/>
      <c r="J94" s="1079"/>
      <c r="K94" s="1079"/>
      <c r="L94" s="1079"/>
      <c r="M94" s="1079"/>
      <c r="N94" s="1079"/>
    </row>
    <row r="95" spans="1:14">
      <c r="A95" s="296" t="s">
        <v>2689</v>
      </c>
      <c r="B95" s="1080"/>
      <c r="C95" s="296" t="s">
        <v>2689</v>
      </c>
      <c r="D95" s="1079"/>
      <c r="E95" s="1079"/>
      <c r="F95" s="1079"/>
      <c r="G95" s="1079"/>
      <c r="H95" s="1079"/>
      <c r="I95" s="1079"/>
      <c r="J95" s="1079"/>
      <c r="K95" s="1079"/>
      <c r="L95" s="1079"/>
      <c r="M95" s="1079"/>
      <c r="N95" s="1079"/>
    </row>
    <row r="96" spans="1:14" ht="12.75" customHeight="1">
      <c r="C96" s="1079"/>
      <c r="D96" s="1079"/>
      <c r="E96" s="1079"/>
      <c r="F96" s="1079"/>
      <c r="G96" s="1079"/>
      <c r="H96" s="1079"/>
      <c r="I96" s="1079"/>
      <c r="J96" s="1079"/>
      <c r="K96" s="1079"/>
      <c r="L96" s="1079"/>
      <c r="M96" s="1079"/>
      <c r="N96" s="1079"/>
    </row>
    <row r="97" spans="13:13">
      <c r="M97" s="1124"/>
    </row>
    <row r="98" spans="13:13">
      <c r="M98" s="1124"/>
    </row>
    <row r="99" spans="13:13">
      <c r="M99" s="1124"/>
    </row>
    <row r="100" spans="13:13">
      <c r="M100" s="1124"/>
    </row>
    <row r="101" spans="13:13">
      <c r="M101" s="1124"/>
    </row>
    <row r="102" spans="13:13">
      <c r="M102" s="1124"/>
    </row>
    <row r="103" spans="13:13">
      <c r="M103" s="1124"/>
    </row>
    <row r="104" spans="13:13">
      <c r="M104" s="1124"/>
    </row>
    <row r="105" spans="13:13">
      <c r="M105" s="1124"/>
    </row>
    <row r="106" spans="13:13">
      <c r="M106" s="1124"/>
    </row>
    <row r="107" spans="13:13">
      <c r="M107" s="1124"/>
    </row>
    <row r="115" spans="1:14">
      <c r="M115" s="1124"/>
    </row>
    <row r="116" spans="1:14">
      <c r="M116" s="1124"/>
    </row>
    <row r="117" spans="1:14">
      <c r="M117" s="1124"/>
    </row>
    <row r="118" spans="1:14" s="297" customFormat="1" ht="18.75" customHeight="1">
      <c r="A118" s="1102" t="s">
        <v>3387</v>
      </c>
      <c r="B118" s="1079"/>
      <c r="C118" s="1102" t="s">
        <v>3409</v>
      </c>
      <c r="D118" s="1102"/>
      <c r="E118" s="1102"/>
      <c r="F118" s="1102"/>
      <c r="G118" s="1102"/>
      <c r="H118" s="1102"/>
      <c r="I118" s="1102"/>
      <c r="J118" s="1102"/>
      <c r="K118" s="1102"/>
      <c r="L118" s="1102"/>
      <c r="M118" s="1102"/>
      <c r="N118" s="1102"/>
    </row>
    <row r="119" spans="1:14">
      <c r="A119" s="296" t="s">
        <v>2683</v>
      </c>
      <c r="B119" s="1080"/>
      <c r="C119" s="296" t="s">
        <v>2690</v>
      </c>
      <c r="D119" s="1079"/>
      <c r="E119" s="1079"/>
      <c r="F119" s="1079"/>
      <c r="G119" s="1079"/>
      <c r="H119" s="1079"/>
      <c r="I119" s="1079"/>
      <c r="J119" s="1079"/>
      <c r="K119" s="1079"/>
      <c r="L119" s="1079"/>
      <c r="M119" s="1079"/>
      <c r="N119" s="1079"/>
    </row>
    <row r="146" spans="1:1" ht="24.4" customHeight="1">
      <c r="A146" s="1125" t="s">
        <v>3388</v>
      </c>
    </row>
  </sheetData>
  <printOptions horizontalCentered="1"/>
  <pageMargins left="0.70866141732283472" right="0.70866141732283472" top="0.74803149606299213" bottom="0.74803149606299213" header="0.31496062992125984" footer="0.31496062992125984"/>
  <pageSetup paperSize="8"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048" customWidth="1"/>
    <col min="2" max="9" width="8.7265625" style="1048"/>
    <col min="10" max="10" width="9.7265625" style="1048" customWidth="1"/>
    <col min="11" max="11" width="5.26953125" style="1048" customWidth="1"/>
    <col min="12" max="16384" width="8.7265625" style="1048"/>
  </cols>
  <sheetData>
    <row r="1" spans="1:1" s="285" customFormat="1" ht="84">
      <c r="A1" s="1120" t="s">
        <v>3419</v>
      </c>
    </row>
    <row r="2" spans="1:1" s="562" customFormat="1" ht="31">
      <c r="A2" s="288" t="s">
        <v>2731</v>
      </c>
    </row>
    <row r="3" spans="1:1" s="285" customFormat="1" ht="15.5">
      <c r="A3" s="288" t="s">
        <v>2727</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M4"/>
  <sheetViews>
    <sheetView zoomScaleNormal="100" zoomScaleSheetLayoutView="55" workbookViewId="0"/>
  </sheetViews>
  <sheetFormatPr defaultColWidth="8.7265625" defaultRowHeight="12.5"/>
  <cols>
    <col min="1" max="1" width="102.6328125" style="1048" customWidth="1"/>
    <col min="2" max="9" width="8.7265625" style="565"/>
    <col min="10" max="10" width="11.7265625" style="565" customWidth="1"/>
    <col min="11" max="11" width="4.26953125" style="565" customWidth="1"/>
    <col min="12" max="13" width="8.7265625" style="565"/>
    <col min="14" max="16384" width="8.7265625" style="1048"/>
  </cols>
  <sheetData>
    <row r="1" spans="1:10" s="285" customFormat="1" ht="84">
      <c r="A1" s="1120" t="s">
        <v>3420</v>
      </c>
    </row>
    <row r="2" spans="1:10" s="562" customFormat="1" ht="31">
      <c r="A2" s="288" t="s">
        <v>3461</v>
      </c>
    </row>
    <row r="3" spans="1:10" s="285" customFormat="1" ht="15.5">
      <c r="A3" s="288" t="s">
        <v>2727</v>
      </c>
    </row>
    <row r="4" spans="1:10" ht="32.65" customHeight="1">
      <c r="B4" s="1105"/>
      <c r="C4" s="1105"/>
      <c r="D4" s="1105"/>
      <c r="E4" s="1105"/>
      <c r="F4" s="1105"/>
      <c r="G4" s="1105"/>
      <c r="H4" s="1105"/>
      <c r="I4" s="1105"/>
      <c r="J4" s="1105"/>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0"/>
  <sheetViews>
    <sheetView zoomScaleNormal="100" workbookViewId="0">
      <pane ySplit="7" topLeftCell="A8" activePane="bottomLeft" state="frozen"/>
      <selection activeCell="A2" sqref="A2"/>
      <selection pane="bottomLeft"/>
    </sheetView>
  </sheetViews>
  <sheetFormatPr defaultColWidth="9" defaultRowHeight="15.5"/>
  <cols>
    <col min="1" max="1" width="22.36328125" style="298" customWidth="1"/>
    <col min="2" max="7" width="20.6328125" style="298" customWidth="1"/>
    <col min="8" max="8" width="10" style="298" customWidth="1"/>
    <col min="9" max="9" width="23.7265625" style="298" bestFit="1" customWidth="1"/>
    <col min="10" max="10" width="16.7265625" style="298" bestFit="1" customWidth="1"/>
    <col min="11" max="16384" width="9" style="298"/>
  </cols>
  <sheetData>
    <row r="1" spans="1:10" ht="28">
      <c r="A1" s="278" t="s">
        <v>2763</v>
      </c>
    </row>
    <row r="2" spans="1:10" s="260" customFormat="1">
      <c r="A2" s="1098" t="s">
        <v>3380</v>
      </c>
      <c r="B2" s="26"/>
      <c r="C2" s="26"/>
      <c r="D2" s="26"/>
      <c r="E2" s="311"/>
      <c r="F2" s="311"/>
      <c r="G2" s="311"/>
      <c r="H2" s="311"/>
      <c r="I2" s="311"/>
      <c r="J2" s="311"/>
    </row>
    <row r="3" spans="1:10" s="260" customFormat="1">
      <c r="A3" s="747" t="s">
        <v>3227</v>
      </c>
      <c r="B3" s="26"/>
      <c r="C3" s="26"/>
      <c r="D3" s="26"/>
      <c r="E3" s="311"/>
      <c r="F3" s="311"/>
      <c r="G3" s="311"/>
      <c r="H3" s="311"/>
      <c r="I3" s="311"/>
      <c r="J3" s="311"/>
    </row>
    <row r="4" spans="1:10" s="260" customFormat="1">
      <c r="A4" s="310" t="s">
        <v>2744</v>
      </c>
      <c r="B4" s="26"/>
      <c r="C4" s="26"/>
      <c r="D4" s="26"/>
      <c r="E4" s="311"/>
      <c r="F4" s="311"/>
      <c r="G4" s="311"/>
      <c r="H4" s="311"/>
      <c r="I4" s="311"/>
      <c r="J4" s="311"/>
    </row>
    <row r="5" spans="1:10" s="260" customFormat="1">
      <c r="A5" s="747" t="s">
        <v>3240</v>
      </c>
      <c r="B5" s="26"/>
      <c r="C5" s="26"/>
      <c r="D5" s="26"/>
      <c r="E5" s="311"/>
      <c r="F5" s="311"/>
      <c r="G5" s="311"/>
      <c r="H5" s="311"/>
      <c r="I5" s="311"/>
      <c r="J5" s="311"/>
    </row>
    <row r="6" spans="1:10" s="260" customFormat="1">
      <c r="A6" s="310" t="s">
        <v>2745</v>
      </c>
      <c r="B6" s="26"/>
      <c r="C6" s="26"/>
      <c r="D6" s="26"/>
      <c r="E6" s="311"/>
      <c r="F6" s="311"/>
      <c r="G6" s="311"/>
      <c r="H6" s="311"/>
      <c r="I6" s="311"/>
      <c r="J6" s="311"/>
    </row>
    <row r="7" spans="1:10" ht="62">
      <c r="A7" s="994" t="s">
        <v>2732</v>
      </c>
      <c r="B7" s="983" t="s">
        <v>2733</v>
      </c>
      <c r="C7" s="985" t="s">
        <v>2734</v>
      </c>
      <c r="D7" s="985" t="s">
        <v>17</v>
      </c>
      <c r="E7" s="985" t="s">
        <v>2257</v>
      </c>
      <c r="F7" s="985" t="s">
        <v>2735</v>
      </c>
      <c r="G7" s="985" t="s">
        <v>2736</v>
      </c>
    </row>
    <row r="8" spans="1:10" ht="24.75" customHeight="1">
      <c r="A8" s="317" t="s">
        <v>2737</v>
      </c>
      <c r="B8" s="299">
        <v>14430</v>
      </c>
      <c r="C8" s="300">
        <v>0</v>
      </c>
      <c r="D8" s="300">
        <v>0</v>
      </c>
      <c r="E8" s="300"/>
      <c r="F8" s="300"/>
      <c r="G8" s="300">
        <v>14430</v>
      </c>
      <c r="H8" s="301"/>
      <c r="I8" s="302"/>
      <c r="J8" s="302"/>
    </row>
    <row r="9" spans="1:10" ht="14.25" customHeight="1">
      <c r="A9" s="318" t="s">
        <v>18</v>
      </c>
      <c r="B9" s="314">
        <v>18595</v>
      </c>
      <c r="C9" s="300">
        <v>96</v>
      </c>
      <c r="D9" s="300">
        <v>0</v>
      </c>
      <c r="E9" s="300"/>
      <c r="F9" s="300"/>
      <c r="G9" s="300">
        <v>18691</v>
      </c>
      <c r="H9" s="301"/>
      <c r="I9" s="302"/>
      <c r="J9" s="302"/>
    </row>
    <row r="10" spans="1:10" ht="14.25" customHeight="1">
      <c r="A10" s="318" t="s">
        <v>19</v>
      </c>
      <c r="B10" s="314">
        <v>21244</v>
      </c>
      <c r="C10" s="300">
        <v>136</v>
      </c>
      <c r="D10" s="300">
        <v>0</v>
      </c>
      <c r="E10" s="300"/>
      <c r="F10" s="300"/>
      <c r="G10" s="300">
        <v>21380</v>
      </c>
      <c r="H10" s="301"/>
      <c r="I10" s="302"/>
      <c r="J10" s="302"/>
    </row>
    <row r="11" spans="1:10" ht="14.25" customHeight="1">
      <c r="A11" s="318" t="s">
        <v>20</v>
      </c>
      <c r="B11" s="314">
        <v>27812</v>
      </c>
      <c r="C11" s="300">
        <v>110</v>
      </c>
      <c r="D11" s="300">
        <v>0</v>
      </c>
      <c r="E11" s="300"/>
      <c r="F11" s="300"/>
      <c r="G11" s="300">
        <v>27922</v>
      </c>
      <c r="H11" s="301"/>
      <c r="I11" s="302"/>
      <c r="J11" s="302"/>
    </row>
    <row r="12" spans="1:10" ht="14.25" customHeight="1">
      <c r="A12" s="318" t="s">
        <v>21</v>
      </c>
      <c r="B12" s="314">
        <v>33044</v>
      </c>
      <c r="C12" s="300">
        <v>145</v>
      </c>
      <c r="D12" s="300">
        <v>0</v>
      </c>
      <c r="E12" s="300"/>
      <c r="F12" s="300"/>
      <c r="G12" s="300">
        <v>33189</v>
      </c>
      <c r="H12" s="301"/>
    </row>
    <row r="13" spans="1:10">
      <c r="A13" s="318" t="s">
        <v>22</v>
      </c>
      <c r="B13" s="314">
        <v>33769</v>
      </c>
      <c r="C13" s="303">
        <v>3337</v>
      </c>
      <c r="D13" s="300">
        <v>5</v>
      </c>
      <c r="E13" s="300"/>
      <c r="F13" s="300"/>
      <c r="G13" s="300">
        <v>37111</v>
      </c>
      <c r="H13" s="301"/>
    </row>
    <row r="14" spans="1:10">
      <c r="A14" s="318" t="s">
        <v>23</v>
      </c>
      <c r="B14" s="314">
        <v>43441</v>
      </c>
      <c r="C14" s="303">
        <v>1266</v>
      </c>
      <c r="D14" s="300">
        <v>7</v>
      </c>
      <c r="E14" s="300"/>
      <c r="F14" s="300"/>
      <c r="G14" s="300">
        <v>44714</v>
      </c>
      <c r="H14" s="301"/>
    </row>
    <row r="15" spans="1:10">
      <c r="A15" s="318" t="s">
        <v>24</v>
      </c>
      <c r="B15" s="314">
        <v>49575</v>
      </c>
      <c r="C15" s="303">
        <v>1158</v>
      </c>
      <c r="D15" s="300">
        <v>133</v>
      </c>
      <c r="E15" s="300"/>
      <c r="F15" s="300"/>
      <c r="G15" s="300">
        <v>50866</v>
      </c>
      <c r="H15" s="301"/>
    </row>
    <row r="16" spans="1:10">
      <c r="A16" s="318" t="s">
        <v>25</v>
      </c>
      <c r="B16" s="314">
        <v>58514</v>
      </c>
      <c r="C16" s="303">
        <v>1012</v>
      </c>
      <c r="D16" s="300">
        <v>170</v>
      </c>
      <c r="E16" s="300"/>
      <c r="F16" s="300"/>
      <c r="G16" s="300">
        <v>59696</v>
      </c>
      <c r="H16" s="301"/>
    </row>
    <row r="17" spans="1:8">
      <c r="A17" s="318" t="s">
        <v>26</v>
      </c>
      <c r="B17" s="314">
        <v>71772</v>
      </c>
      <c r="C17" s="303">
        <v>844</v>
      </c>
      <c r="D17" s="300">
        <v>526</v>
      </c>
      <c r="E17" s="300"/>
      <c r="F17" s="300"/>
      <c r="G17" s="300">
        <v>73142</v>
      </c>
      <c r="H17" s="301"/>
    </row>
    <row r="18" spans="1:8">
      <c r="A18" s="318" t="s">
        <v>27</v>
      </c>
      <c r="B18" s="314">
        <v>81445</v>
      </c>
      <c r="C18" s="303">
        <v>787</v>
      </c>
      <c r="D18" s="300">
        <v>471</v>
      </c>
      <c r="E18" s="300"/>
      <c r="F18" s="300"/>
      <c r="G18" s="300">
        <v>82703</v>
      </c>
      <c r="H18" s="301"/>
    </row>
    <row r="19" spans="1:8">
      <c r="A19" s="318" t="s">
        <v>28</v>
      </c>
      <c r="B19" s="314">
        <v>66129</v>
      </c>
      <c r="C19" s="303">
        <v>472</v>
      </c>
      <c r="D19" s="300">
        <v>433</v>
      </c>
      <c r="E19" s="300"/>
      <c r="F19" s="300"/>
      <c r="G19" s="300">
        <v>67034</v>
      </c>
      <c r="H19" s="301"/>
    </row>
    <row r="20" spans="1:8">
      <c r="A20" s="318" t="s">
        <v>29</v>
      </c>
      <c r="B20" s="314">
        <v>74056</v>
      </c>
      <c r="C20" s="303">
        <v>498</v>
      </c>
      <c r="D20" s="300">
        <v>277</v>
      </c>
      <c r="E20" s="300"/>
      <c r="F20" s="300"/>
      <c r="G20" s="300">
        <v>74831</v>
      </c>
      <c r="H20" s="301"/>
    </row>
    <row r="21" spans="1:8">
      <c r="A21" s="318" t="s">
        <v>30</v>
      </c>
      <c r="B21" s="314">
        <v>76453</v>
      </c>
      <c r="C21" s="303">
        <v>677</v>
      </c>
      <c r="D21" s="300">
        <v>311</v>
      </c>
      <c r="E21" s="300"/>
      <c r="F21" s="300"/>
      <c r="G21" s="300">
        <v>77441</v>
      </c>
      <c r="H21" s="301"/>
    </row>
    <row r="22" spans="1:8">
      <c r="A22" s="318" t="s">
        <v>31</v>
      </c>
      <c r="B22" s="314">
        <v>97936</v>
      </c>
      <c r="C22" s="303">
        <v>1069</v>
      </c>
      <c r="D22" s="300">
        <v>265</v>
      </c>
      <c r="E22" s="300">
        <v>0</v>
      </c>
      <c r="F22" s="300"/>
      <c r="G22" s="300">
        <v>99270</v>
      </c>
      <c r="H22" s="301"/>
    </row>
    <row r="23" spans="1:8">
      <c r="A23" s="318" t="s">
        <v>32</v>
      </c>
      <c r="B23" s="314">
        <v>57365</v>
      </c>
      <c r="C23" s="303">
        <v>945</v>
      </c>
      <c r="D23" s="300">
        <v>385</v>
      </c>
      <c r="E23" s="315">
        <v>22</v>
      </c>
      <c r="F23" s="315">
        <v>0</v>
      </c>
      <c r="G23" s="300">
        <v>58717</v>
      </c>
      <c r="H23" s="301"/>
    </row>
    <row r="24" spans="1:8">
      <c r="A24" s="318" t="s">
        <v>33</v>
      </c>
      <c r="B24" s="314">
        <v>58703</v>
      </c>
      <c r="C24" s="303">
        <v>973</v>
      </c>
      <c r="D24" s="300">
        <v>482</v>
      </c>
      <c r="E24" s="315">
        <v>73</v>
      </c>
      <c r="F24" s="315">
        <v>0</v>
      </c>
      <c r="G24" s="300">
        <v>60231</v>
      </c>
      <c r="H24" s="301"/>
    </row>
    <row r="25" spans="1:8">
      <c r="A25" s="318" t="s">
        <v>34</v>
      </c>
      <c r="B25" s="314">
        <v>53334</v>
      </c>
      <c r="C25" s="303">
        <v>1934</v>
      </c>
      <c r="D25" s="300">
        <v>391</v>
      </c>
      <c r="E25" s="315">
        <v>675</v>
      </c>
      <c r="F25" s="315">
        <v>1</v>
      </c>
      <c r="G25" s="300">
        <v>56335</v>
      </c>
      <c r="H25" s="301"/>
    </row>
    <row r="26" spans="1:8">
      <c r="A26" s="318" t="s">
        <v>35</v>
      </c>
      <c r="B26" s="314">
        <v>54198</v>
      </c>
      <c r="C26" s="303">
        <v>157</v>
      </c>
      <c r="D26" s="300">
        <v>562</v>
      </c>
      <c r="E26" s="315">
        <v>4431</v>
      </c>
      <c r="F26" s="315">
        <v>129</v>
      </c>
      <c r="G26" s="300">
        <v>59477</v>
      </c>
      <c r="H26" s="301"/>
    </row>
    <row r="27" spans="1:8">
      <c r="A27" s="318" t="s">
        <v>36</v>
      </c>
      <c r="B27" s="314">
        <v>48458</v>
      </c>
      <c r="C27" s="303">
        <v>60</v>
      </c>
      <c r="D27" s="300">
        <v>625</v>
      </c>
      <c r="E27" s="315">
        <v>4129</v>
      </c>
      <c r="F27" s="315">
        <v>12</v>
      </c>
      <c r="G27" s="300">
        <v>53284</v>
      </c>
      <c r="H27" s="301"/>
    </row>
    <row r="28" spans="1:8">
      <c r="A28" s="318" t="s">
        <v>37</v>
      </c>
      <c r="B28" s="314">
        <v>59678</v>
      </c>
      <c r="C28" s="303">
        <v>20</v>
      </c>
      <c r="D28" s="300">
        <v>1053</v>
      </c>
      <c r="E28" s="315">
        <v>2664</v>
      </c>
      <c r="F28" s="315">
        <v>115</v>
      </c>
      <c r="G28" s="300">
        <v>63530</v>
      </c>
      <c r="H28" s="301"/>
    </row>
    <row r="29" spans="1:8">
      <c r="A29" s="318" t="s">
        <v>38</v>
      </c>
      <c r="B29" s="314">
        <v>64132</v>
      </c>
      <c r="C29" s="303">
        <v>0</v>
      </c>
      <c r="D29" s="300">
        <v>1158</v>
      </c>
      <c r="E29" s="315">
        <v>2449</v>
      </c>
      <c r="F29" s="315">
        <v>101</v>
      </c>
      <c r="G29" s="300">
        <v>67840</v>
      </c>
      <c r="H29" s="301"/>
    </row>
    <row r="30" spans="1:8">
      <c r="A30" s="318" t="s">
        <v>39</v>
      </c>
      <c r="B30" s="314">
        <v>58393</v>
      </c>
      <c r="C30" s="303"/>
      <c r="D30" s="300">
        <v>1128</v>
      </c>
      <c r="E30" s="315">
        <v>2287</v>
      </c>
      <c r="F30" s="315">
        <v>137</v>
      </c>
      <c r="G30" s="300">
        <v>61945</v>
      </c>
      <c r="H30" s="301"/>
    </row>
    <row r="31" spans="1:8">
      <c r="A31" s="318" t="s">
        <v>40</v>
      </c>
      <c r="B31" s="314">
        <v>47603</v>
      </c>
      <c r="C31" s="303"/>
      <c r="D31" s="300">
        <v>909</v>
      </c>
      <c r="E31" s="315">
        <v>1577</v>
      </c>
      <c r="F31" s="315">
        <v>218</v>
      </c>
      <c r="G31" s="300">
        <v>50307</v>
      </c>
      <c r="H31" s="301"/>
    </row>
    <row r="32" spans="1:8">
      <c r="A32" s="318" t="s">
        <v>41</v>
      </c>
      <c r="B32" s="314">
        <v>45506</v>
      </c>
      <c r="C32" s="303"/>
      <c r="D32" s="300">
        <v>890</v>
      </c>
      <c r="E32" s="315">
        <v>1780</v>
      </c>
      <c r="F32" s="315">
        <v>173</v>
      </c>
      <c r="G32" s="300">
        <v>48349</v>
      </c>
      <c r="H32" s="301"/>
    </row>
    <row r="33" spans="1:8">
      <c r="A33" s="318" t="s">
        <v>42</v>
      </c>
      <c r="B33" s="314">
        <v>42500</v>
      </c>
      <c r="C33" s="303"/>
      <c r="D33" s="300">
        <v>931</v>
      </c>
      <c r="E33" s="315">
        <v>1307</v>
      </c>
      <c r="F33" s="315">
        <v>316</v>
      </c>
      <c r="G33" s="300">
        <v>45054</v>
      </c>
      <c r="H33" s="301"/>
    </row>
    <row r="34" spans="1:8">
      <c r="A34" s="318" t="s">
        <v>43</v>
      </c>
      <c r="B34" s="314">
        <v>50439</v>
      </c>
      <c r="C34" s="303"/>
      <c r="D34" s="300">
        <v>1181</v>
      </c>
      <c r="E34" s="315">
        <v>1732</v>
      </c>
      <c r="F34" s="315">
        <v>542</v>
      </c>
      <c r="G34" s="300">
        <v>53894</v>
      </c>
      <c r="H34" s="301"/>
    </row>
    <row r="35" spans="1:8">
      <c r="A35" s="318" t="s">
        <v>44</v>
      </c>
      <c r="B35" s="314">
        <v>29048</v>
      </c>
      <c r="C35" s="303"/>
      <c r="D35" s="300">
        <v>1201</v>
      </c>
      <c r="E35" s="315">
        <v>1808</v>
      </c>
      <c r="F35" s="315">
        <v>490</v>
      </c>
      <c r="G35" s="300">
        <v>32547</v>
      </c>
      <c r="H35" s="301"/>
    </row>
    <row r="36" spans="1:8">
      <c r="A36" s="319" t="s">
        <v>45</v>
      </c>
      <c r="B36" s="314">
        <v>29756</v>
      </c>
      <c r="C36" s="303"/>
      <c r="D36" s="300">
        <v>1342</v>
      </c>
      <c r="E36" s="315">
        <v>2447</v>
      </c>
      <c r="F36" s="315">
        <v>755</v>
      </c>
      <c r="G36" s="300">
        <v>34300</v>
      </c>
      <c r="H36" s="301"/>
    </row>
    <row r="37" spans="1:8">
      <c r="A37" s="318" t="s">
        <v>46</v>
      </c>
      <c r="B37" s="314">
        <v>32897</v>
      </c>
      <c r="C37" s="303"/>
      <c r="D37" s="300">
        <v>1685</v>
      </c>
      <c r="E37" s="315">
        <v>3041</v>
      </c>
      <c r="F37" s="315">
        <v>791</v>
      </c>
      <c r="G37" s="300">
        <v>38414</v>
      </c>
      <c r="H37" s="301"/>
    </row>
    <row r="38" spans="1:8">
      <c r="A38" s="318" t="s">
        <v>47</v>
      </c>
      <c r="B38" s="314">
        <v>30995</v>
      </c>
      <c r="C38" s="303"/>
      <c r="D38" s="300">
        <v>1765</v>
      </c>
      <c r="E38" s="315">
        <v>2384</v>
      </c>
      <c r="F38" s="315">
        <v>729</v>
      </c>
      <c r="G38" s="300">
        <v>35873</v>
      </c>
      <c r="H38" s="301"/>
    </row>
    <row r="39" spans="1:8">
      <c r="A39" s="319" t="s">
        <v>48</v>
      </c>
      <c r="B39" s="314">
        <v>27125</v>
      </c>
      <c r="C39" s="303"/>
      <c r="D39" s="300">
        <v>1195</v>
      </c>
      <c r="E39" s="315">
        <v>2369</v>
      </c>
      <c r="F39" s="315">
        <v>808</v>
      </c>
      <c r="G39" s="300">
        <v>31497</v>
      </c>
      <c r="H39" s="301"/>
    </row>
    <row r="40" spans="1:8">
      <c r="A40" s="319" t="s">
        <v>49</v>
      </c>
      <c r="B40" s="314">
        <v>31595</v>
      </c>
      <c r="C40" s="303"/>
      <c r="D40" s="300">
        <v>708</v>
      </c>
      <c r="E40" s="315">
        <v>2665</v>
      </c>
      <c r="F40" s="315">
        <v>790</v>
      </c>
      <c r="G40" s="300">
        <v>35758</v>
      </c>
      <c r="H40" s="301"/>
    </row>
    <row r="41" spans="1:8">
      <c r="A41" s="319" t="s">
        <v>55</v>
      </c>
      <c r="B41" s="314">
        <v>30375</v>
      </c>
      <c r="C41" s="303"/>
      <c r="D41" s="300">
        <v>224</v>
      </c>
      <c r="E41" s="315">
        <v>1970</v>
      </c>
      <c r="F41" s="315">
        <v>922</v>
      </c>
      <c r="G41" s="300">
        <v>33491</v>
      </c>
      <c r="H41" s="301"/>
    </row>
    <row r="42" spans="1:8">
      <c r="A42" s="319" t="s">
        <v>158</v>
      </c>
      <c r="B42" s="314">
        <v>33228</v>
      </c>
      <c r="C42" s="303"/>
      <c r="D42" s="300">
        <v>124</v>
      </c>
      <c r="E42" s="315">
        <v>976</v>
      </c>
      <c r="F42" s="315">
        <v>1052</v>
      </c>
      <c r="G42" s="300">
        <v>35380</v>
      </c>
      <c r="H42" s="301"/>
    </row>
    <row r="43" spans="1:8">
      <c r="A43" s="319" t="s">
        <v>2258</v>
      </c>
      <c r="B43" s="314">
        <v>27094</v>
      </c>
      <c r="C43" s="303"/>
      <c r="D43" s="300">
        <v>0</v>
      </c>
      <c r="E43" s="315">
        <v>247</v>
      </c>
      <c r="F43" s="315">
        <v>1802</v>
      </c>
      <c r="G43" s="300">
        <v>29143</v>
      </c>
      <c r="H43" s="301"/>
    </row>
    <row r="44" spans="1:8">
      <c r="A44" s="319" t="s">
        <v>2307</v>
      </c>
      <c r="B44" s="314">
        <v>30974</v>
      </c>
      <c r="C44" s="303"/>
      <c r="D44" s="300">
        <v>17</v>
      </c>
      <c r="E44" s="315">
        <v>266</v>
      </c>
      <c r="F44" s="315">
        <v>758</v>
      </c>
      <c r="G44" s="300">
        <v>32015</v>
      </c>
      <c r="H44" s="301"/>
    </row>
    <row r="45" spans="1:8">
      <c r="A45" s="318" t="s">
        <v>2308</v>
      </c>
      <c r="B45" s="314">
        <v>36642</v>
      </c>
      <c r="C45" s="303"/>
      <c r="D45" s="300">
        <v>35</v>
      </c>
      <c r="E45" s="315">
        <v>166</v>
      </c>
      <c r="F45" s="315">
        <v>1128</v>
      </c>
      <c r="G45" s="300">
        <v>37971</v>
      </c>
      <c r="H45" s="301"/>
    </row>
    <row r="46" spans="1:8">
      <c r="A46" s="318" t="s">
        <v>2322</v>
      </c>
      <c r="B46" s="314">
        <v>42292</v>
      </c>
      <c r="C46" s="303"/>
      <c r="D46" s="300">
        <v>72</v>
      </c>
      <c r="E46" s="315">
        <v>116</v>
      </c>
      <c r="F46" s="315">
        <v>1461</v>
      </c>
      <c r="G46" s="300">
        <v>43941</v>
      </c>
      <c r="H46" s="301"/>
    </row>
    <row r="47" spans="1:8">
      <c r="A47" s="318" t="s">
        <v>2323</v>
      </c>
      <c r="B47" s="314">
        <v>38579</v>
      </c>
      <c r="C47" s="303"/>
      <c r="D47" s="300">
        <v>10</v>
      </c>
      <c r="E47" s="315">
        <v>10</v>
      </c>
      <c r="F47" s="305">
        <v>972</v>
      </c>
      <c r="G47" s="300">
        <v>39571</v>
      </c>
      <c r="H47" s="301"/>
    </row>
    <row r="48" spans="1:8">
      <c r="A48" s="319" t="s">
        <v>2324</v>
      </c>
      <c r="B48" s="314">
        <v>39644</v>
      </c>
      <c r="C48" s="303"/>
      <c r="D48" s="300">
        <v>5</v>
      </c>
      <c r="E48" s="315">
        <v>2</v>
      </c>
      <c r="F48" s="305">
        <v>757</v>
      </c>
      <c r="G48" s="300">
        <v>40408</v>
      </c>
      <c r="H48" s="301"/>
    </row>
    <row r="49" spans="1:8">
      <c r="A49" s="318" t="s">
        <v>2333</v>
      </c>
      <c r="B49" s="314">
        <v>33476</v>
      </c>
      <c r="C49" s="303"/>
      <c r="D49" s="300">
        <v>0</v>
      </c>
      <c r="E49" s="315">
        <v>0</v>
      </c>
      <c r="F49" s="305">
        <v>619</v>
      </c>
      <c r="G49" s="300">
        <v>34095</v>
      </c>
      <c r="H49" s="301"/>
    </row>
    <row r="50" spans="1:8">
      <c r="A50" s="318" t="s">
        <v>2334</v>
      </c>
      <c r="B50" s="314">
        <v>27133</v>
      </c>
      <c r="C50" s="303"/>
      <c r="D50" s="300">
        <v>0</v>
      </c>
      <c r="E50" s="305"/>
      <c r="F50" s="305">
        <v>829</v>
      </c>
      <c r="G50" s="300">
        <v>27962</v>
      </c>
      <c r="H50" s="301"/>
    </row>
    <row r="51" spans="1:8">
      <c r="A51" s="318" t="s">
        <v>2335</v>
      </c>
      <c r="B51" s="314">
        <v>24105</v>
      </c>
      <c r="C51" s="303"/>
      <c r="D51" s="300">
        <v>0</v>
      </c>
      <c r="E51" s="305"/>
      <c r="F51" s="305">
        <v>588</v>
      </c>
      <c r="G51" s="300">
        <v>24693</v>
      </c>
      <c r="H51" s="301"/>
    </row>
    <row r="52" spans="1:8">
      <c r="A52" s="318" t="s">
        <v>2345</v>
      </c>
      <c r="B52" s="314">
        <v>21248</v>
      </c>
      <c r="C52" s="303"/>
      <c r="D52" s="300">
        <v>0</v>
      </c>
      <c r="E52" s="305"/>
      <c r="F52" s="305">
        <v>822</v>
      </c>
      <c r="G52" s="300">
        <v>22070</v>
      </c>
      <c r="H52" s="301"/>
    </row>
    <row r="53" spans="1:8">
      <c r="A53" s="318" t="s">
        <v>2348</v>
      </c>
      <c r="B53" s="314">
        <v>21415</v>
      </c>
      <c r="C53" s="303"/>
      <c r="D53" s="300">
        <v>0</v>
      </c>
      <c r="E53" s="305"/>
      <c r="F53" s="305">
        <v>32</v>
      </c>
      <c r="G53" s="300">
        <v>21447</v>
      </c>
      <c r="H53" s="301"/>
    </row>
    <row r="54" spans="1:8">
      <c r="A54" s="318" t="s">
        <v>2349</v>
      </c>
      <c r="B54" s="314">
        <v>25119</v>
      </c>
      <c r="C54" s="303"/>
      <c r="D54" s="300">
        <v>1</v>
      </c>
      <c r="E54" s="305"/>
      <c r="F54" s="305">
        <v>52</v>
      </c>
      <c r="G54" s="300">
        <v>25172</v>
      </c>
      <c r="H54" s="301"/>
    </row>
    <row r="55" spans="1:8">
      <c r="A55" s="318" t="s">
        <v>2358</v>
      </c>
      <c r="B55" s="314">
        <v>18380</v>
      </c>
      <c r="C55" s="303"/>
      <c r="D55" s="300">
        <v>0</v>
      </c>
      <c r="E55" s="305"/>
      <c r="F55" s="305"/>
      <c r="G55" s="300">
        <v>18380</v>
      </c>
      <c r="H55" s="301"/>
    </row>
    <row r="56" spans="1:8">
      <c r="A56" s="318" t="s">
        <v>2359</v>
      </c>
      <c r="B56" s="314">
        <v>20539</v>
      </c>
      <c r="C56" s="303"/>
      <c r="D56" s="300">
        <v>0</v>
      </c>
      <c r="E56" s="305"/>
      <c r="F56" s="305"/>
      <c r="G56" s="300">
        <v>20539</v>
      </c>
      <c r="H56" s="301"/>
    </row>
    <row r="57" spans="1:8">
      <c r="A57" s="318" t="s">
        <v>2361</v>
      </c>
      <c r="B57" s="314">
        <v>19856</v>
      </c>
      <c r="C57" s="303"/>
      <c r="D57" s="300">
        <v>0</v>
      </c>
      <c r="E57" s="305"/>
      <c r="F57" s="305"/>
      <c r="G57" s="300">
        <v>19856</v>
      </c>
      <c r="H57" s="301"/>
    </row>
    <row r="58" spans="1:8">
      <c r="A58" s="318" t="s">
        <v>2366</v>
      </c>
      <c r="B58" s="314">
        <v>30069</v>
      </c>
      <c r="C58" s="303"/>
      <c r="D58" s="300">
        <v>0</v>
      </c>
      <c r="E58" s="305"/>
      <c r="F58" s="305"/>
      <c r="G58" s="300">
        <v>30069</v>
      </c>
      <c r="H58" s="301"/>
    </row>
    <row r="59" spans="1:8">
      <c r="A59" s="318" t="s">
        <v>2367</v>
      </c>
      <c r="B59" s="314">
        <v>6376</v>
      </c>
      <c r="C59" s="303"/>
      <c r="D59" s="300">
        <v>0</v>
      </c>
      <c r="E59" s="305"/>
      <c r="F59" s="305"/>
      <c r="G59" s="300">
        <v>6376</v>
      </c>
      <c r="H59" s="301"/>
    </row>
    <row r="60" spans="1:8">
      <c r="A60" s="318" t="s">
        <v>2368</v>
      </c>
      <c r="B60" s="314">
        <v>12232</v>
      </c>
      <c r="C60" s="303"/>
      <c r="D60" s="300">
        <v>0</v>
      </c>
      <c r="E60" s="305"/>
      <c r="F60" s="305"/>
      <c r="G60" s="300">
        <v>12232</v>
      </c>
      <c r="H60" s="301"/>
    </row>
    <row r="61" spans="1:8">
      <c r="A61" s="318" t="s">
        <v>2376</v>
      </c>
      <c r="B61" s="314">
        <v>14204</v>
      </c>
      <c r="C61" s="303"/>
      <c r="D61" s="300">
        <v>7</v>
      </c>
      <c r="E61" s="305"/>
      <c r="F61" s="305"/>
      <c r="G61" s="300">
        <v>14211</v>
      </c>
      <c r="H61" s="301"/>
    </row>
    <row r="62" spans="1:8">
      <c r="A62" s="318" t="s">
        <v>2377</v>
      </c>
      <c r="B62" s="314">
        <v>15041</v>
      </c>
      <c r="C62" s="303"/>
      <c r="D62" s="300">
        <v>6</v>
      </c>
      <c r="E62" s="305"/>
      <c r="F62" s="305"/>
      <c r="G62" s="300">
        <v>15047</v>
      </c>
      <c r="H62" s="301"/>
    </row>
    <row r="63" spans="1:8">
      <c r="A63" s="320" t="s">
        <v>2384</v>
      </c>
      <c r="B63" s="314">
        <v>15889</v>
      </c>
      <c r="C63" s="303"/>
      <c r="D63" s="300">
        <v>8</v>
      </c>
      <c r="E63" s="305"/>
      <c r="F63" s="305"/>
      <c r="G63" s="300">
        <v>15897</v>
      </c>
      <c r="H63" s="301"/>
    </row>
    <row r="64" spans="1:8">
      <c r="A64" s="320" t="s">
        <v>2405</v>
      </c>
      <c r="B64" s="314">
        <v>16088</v>
      </c>
      <c r="C64" s="303"/>
      <c r="D64" s="300">
        <v>6</v>
      </c>
      <c r="E64" s="305"/>
      <c r="F64" s="305"/>
      <c r="G64" s="300">
        <v>16094</v>
      </c>
      <c r="H64" s="301"/>
    </row>
    <row r="65" spans="1:8">
      <c r="A65" s="320" t="s">
        <v>2406</v>
      </c>
      <c r="B65" s="314">
        <v>18291</v>
      </c>
      <c r="C65" s="303"/>
      <c r="D65" s="300">
        <v>9</v>
      </c>
      <c r="E65" s="305"/>
      <c r="F65" s="305"/>
      <c r="G65" s="300">
        <v>18300</v>
      </c>
      <c r="H65" s="301"/>
    </row>
    <row r="66" spans="1:8">
      <c r="A66" s="318" t="s">
        <v>2407</v>
      </c>
      <c r="B66" s="314">
        <v>18586</v>
      </c>
      <c r="C66" s="303"/>
      <c r="D66" s="300">
        <v>7</v>
      </c>
      <c r="E66" s="305"/>
      <c r="F66" s="305"/>
      <c r="G66" s="300">
        <v>18593</v>
      </c>
      <c r="H66" s="301"/>
    </row>
    <row r="67" spans="1:8">
      <c r="A67" s="318" t="s">
        <v>2422</v>
      </c>
      <c r="B67" s="314">
        <v>14310</v>
      </c>
      <c r="C67" s="303"/>
      <c r="D67" s="300">
        <v>16</v>
      </c>
      <c r="E67" s="305"/>
      <c r="F67" s="305"/>
      <c r="G67" s="300">
        <v>14326</v>
      </c>
      <c r="H67" s="301"/>
    </row>
    <row r="68" spans="1:8">
      <c r="A68" s="318" t="s">
        <v>2423</v>
      </c>
      <c r="B68" s="314">
        <v>17765</v>
      </c>
      <c r="C68" s="303"/>
      <c r="D68" s="300">
        <v>15</v>
      </c>
      <c r="E68" s="305"/>
      <c r="F68" s="305"/>
      <c r="G68" s="300">
        <v>17780</v>
      </c>
      <c r="H68" s="301"/>
    </row>
    <row r="69" spans="1:8">
      <c r="A69" s="318" t="s">
        <v>2424</v>
      </c>
      <c r="B69" s="314">
        <v>18527</v>
      </c>
      <c r="C69" s="303"/>
      <c r="D69" s="300">
        <v>5</v>
      </c>
      <c r="E69" s="305"/>
      <c r="F69" s="305"/>
      <c r="G69" s="300">
        <v>18532</v>
      </c>
      <c r="H69" s="301"/>
    </row>
    <row r="70" spans="1:8">
      <c r="A70" s="318" t="s">
        <v>2435</v>
      </c>
      <c r="B70" s="314">
        <v>21783</v>
      </c>
      <c r="C70" s="303"/>
      <c r="D70" s="300">
        <v>0</v>
      </c>
      <c r="E70" s="305"/>
      <c r="F70" s="305"/>
      <c r="G70" s="300">
        <v>21783</v>
      </c>
      <c r="H70" s="301"/>
    </row>
    <row r="71" spans="1:8">
      <c r="A71" s="318" t="s">
        <v>2436</v>
      </c>
      <c r="B71" s="314">
        <v>20504</v>
      </c>
      <c r="C71" s="303"/>
      <c r="D71" s="300">
        <v>3</v>
      </c>
      <c r="E71" s="305"/>
      <c r="F71" s="305"/>
      <c r="G71" s="300">
        <v>20507</v>
      </c>
      <c r="H71" s="301"/>
    </row>
    <row r="72" spans="1:8">
      <c r="A72" s="318" t="s">
        <v>2437</v>
      </c>
      <c r="B72" s="314">
        <v>22932</v>
      </c>
      <c r="C72" s="303"/>
      <c r="D72" s="300">
        <v>0</v>
      </c>
      <c r="E72" s="305"/>
      <c r="F72" s="305"/>
      <c r="G72" s="300">
        <v>22932</v>
      </c>
      <c r="H72" s="301"/>
    </row>
    <row r="73" spans="1:8">
      <c r="A73" s="318" t="s">
        <v>2444</v>
      </c>
      <c r="B73" s="314">
        <v>22550</v>
      </c>
      <c r="C73" s="303"/>
      <c r="D73" s="300">
        <v>0</v>
      </c>
      <c r="E73" s="305"/>
      <c r="F73" s="305"/>
      <c r="G73" s="300">
        <v>22550</v>
      </c>
      <c r="H73" s="301"/>
    </row>
    <row r="74" spans="1:8">
      <c r="A74" s="318" t="s">
        <v>2445</v>
      </c>
      <c r="B74" s="314">
        <v>19928</v>
      </c>
      <c r="C74" s="303"/>
      <c r="D74" s="300">
        <v>0</v>
      </c>
      <c r="E74" s="305"/>
      <c r="F74" s="305"/>
      <c r="G74" s="300">
        <v>19928</v>
      </c>
      <c r="H74" s="301"/>
    </row>
    <row r="75" spans="1:8">
      <c r="A75" s="320" t="s">
        <v>2446</v>
      </c>
      <c r="B75" s="314">
        <v>22119</v>
      </c>
      <c r="C75" s="303"/>
      <c r="D75" s="300">
        <v>1</v>
      </c>
      <c r="E75" s="305"/>
      <c r="F75" s="305"/>
      <c r="G75" s="300">
        <v>22120</v>
      </c>
      <c r="H75" s="301"/>
    </row>
    <row r="76" spans="1:8">
      <c r="A76" s="320" t="s">
        <v>2458</v>
      </c>
      <c r="B76" s="314">
        <v>29592</v>
      </c>
      <c r="C76" s="303"/>
      <c r="D76" s="300">
        <v>1</v>
      </c>
      <c r="E76" s="305"/>
      <c r="F76" s="305"/>
      <c r="G76" s="300">
        <v>29593</v>
      </c>
      <c r="H76" s="301"/>
    </row>
    <row r="77" spans="1:8">
      <c r="A77" s="320" t="s">
        <v>2459</v>
      </c>
      <c r="B77" s="314">
        <v>2871</v>
      </c>
      <c r="C77" s="303"/>
      <c r="D77" s="300">
        <v>4</v>
      </c>
      <c r="E77" s="305"/>
      <c r="F77" s="305"/>
      <c r="G77" s="300">
        <v>2875</v>
      </c>
      <c r="H77" s="301"/>
    </row>
    <row r="78" spans="1:8">
      <c r="A78" s="318" t="s">
        <v>2460</v>
      </c>
      <c r="B78" s="314">
        <v>7616</v>
      </c>
      <c r="C78" s="303"/>
      <c r="D78" s="300">
        <v>0</v>
      </c>
      <c r="E78" s="305"/>
      <c r="F78" s="305"/>
      <c r="G78" s="300">
        <v>7616</v>
      </c>
      <c r="H78" s="301"/>
    </row>
    <row r="79" spans="1:8">
      <c r="A79" s="318" t="s">
        <v>2504</v>
      </c>
      <c r="B79" s="314">
        <v>5610</v>
      </c>
      <c r="C79" s="303"/>
      <c r="D79" s="300">
        <v>0</v>
      </c>
      <c r="E79" s="305"/>
      <c r="F79" s="305"/>
      <c r="G79" s="300">
        <v>5610</v>
      </c>
      <c r="H79" s="301"/>
    </row>
    <row r="80" spans="1:8">
      <c r="A80" s="318" t="s">
        <v>2502</v>
      </c>
      <c r="B80" s="314">
        <v>11114</v>
      </c>
      <c r="C80" s="303"/>
      <c r="D80" s="300">
        <v>0</v>
      </c>
      <c r="E80" s="305"/>
      <c r="F80" s="305"/>
      <c r="G80" s="300">
        <v>11114</v>
      </c>
      <c r="H80" s="301"/>
    </row>
    <row r="81" spans="1:14">
      <c r="A81" s="318" t="s">
        <v>2531</v>
      </c>
      <c r="B81" s="314">
        <v>12356</v>
      </c>
      <c r="C81" s="303"/>
      <c r="D81" s="300">
        <v>2</v>
      </c>
      <c r="E81" s="305"/>
      <c r="F81" s="305"/>
      <c r="G81" s="300">
        <v>12358</v>
      </c>
      <c r="H81" s="301"/>
    </row>
    <row r="82" spans="1:14">
      <c r="A82" s="318" t="s">
        <v>2532</v>
      </c>
      <c r="B82" s="314">
        <v>13898</v>
      </c>
      <c r="C82" s="303"/>
      <c r="D82" s="300">
        <v>1</v>
      </c>
      <c r="E82" s="305"/>
      <c r="F82" s="305"/>
      <c r="G82" s="300">
        <v>13899</v>
      </c>
      <c r="H82" s="301"/>
    </row>
    <row r="83" spans="1:14">
      <c r="A83" s="318" t="s">
        <v>2555</v>
      </c>
      <c r="B83" s="314">
        <v>13569</v>
      </c>
      <c r="C83" s="303"/>
      <c r="D83" s="300">
        <v>0</v>
      </c>
      <c r="E83" s="305"/>
      <c r="F83" s="305"/>
      <c r="G83" s="300">
        <v>13569</v>
      </c>
      <c r="H83" s="301"/>
    </row>
    <row r="84" spans="1:14">
      <c r="A84" s="318" t="s">
        <v>2556</v>
      </c>
      <c r="B84" s="314">
        <v>14626</v>
      </c>
      <c r="C84" s="303"/>
      <c r="D84" s="300">
        <v>0</v>
      </c>
      <c r="E84" s="305"/>
      <c r="F84" s="305"/>
      <c r="G84" s="300">
        <v>14626</v>
      </c>
      <c r="H84" s="301"/>
    </row>
    <row r="85" spans="1:14">
      <c r="A85" s="318" t="s">
        <v>2557</v>
      </c>
      <c r="B85" s="314">
        <v>15967</v>
      </c>
      <c r="C85" s="303"/>
      <c r="D85" s="300">
        <v>1</v>
      </c>
      <c r="E85" s="305"/>
      <c r="F85" s="305"/>
      <c r="G85" s="300">
        <v>15968</v>
      </c>
      <c r="H85" s="301"/>
    </row>
    <row r="86" spans="1:14">
      <c r="A86" s="318" t="s">
        <v>2568</v>
      </c>
      <c r="B86" s="314">
        <v>18183</v>
      </c>
      <c r="C86" s="303"/>
      <c r="D86" s="300">
        <v>0</v>
      </c>
      <c r="E86" s="305"/>
      <c r="F86" s="305"/>
      <c r="G86" s="300">
        <v>18183</v>
      </c>
      <c r="H86" s="301"/>
    </row>
    <row r="87" spans="1:14">
      <c r="A87" s="320" t="s">
        <v>2569</v>
      </c>
      <c r="B87" s="314">
        <v>18700</v>
      </c>
      <c r="C87" s="303"/>
      <c r="D87" s="300">
        <v>0</v>
      </c>
      <c r="E87" s="305"/>
      <c r="F87" s="305"/>
      <c r="G87" s="300">
        <v>18700</v>
      </c>
      <c r="H87" s="301"/>
    </row>
    <row r="88" spans="1:14">
      <c r="A88" s="320" t="s">
        <v>2570</v>
      </c>
      <c r="B88" s="314">
        <v>21230</v>
      </c>
      <c r="C88" s="303"/>
      <c r="D88" s="300">
        <v>0</v>
      </c>
      <c r="E88" s="305"/>
      <c r="F88" s="305"/>
      <c r="G88" s="300">
        <v>21230</v>
      </c>
      <c r="H88" s="301"/>
    </row>
    <row r="89" spans="1:14">
      <c r="A89" s="320" t="s">
        <v>2589</v>
      </c>
      <c r="B89" s="314">
        <v>25663</v>
      </c>
      <c r="C89" s="303"/>
      <c r="D89" s="300">
        <v>0</v>
      </c>
      <c r="E89" s="305"/>
      <c r="F89" s="305"/>
      <c r="G89" s="300">
        <v>25663</v>
      </c>
      <c r="H89" s="301"/>
      <c r="I89" s="304"/>
      <c r="J89" s="304"/>
      <c r="K89" s="304"/>
      <c r="L89" s="304"/>
      <c r="M89" s="304"/>
      <c r="N89" s="304"/>
    </row>
    <row r="90" spans="1:14">
      <c r="A90" s="318" t="s">
        <v>2590</v>
      </c>
      <c r="B90" s="314">
        <v>25774</v>
      </c>
      <c r="C90" s="303"/>
      <c r="D90" s="300">
        <v>0</v>
      </c>
      <c r="E90" s="305"/>
      <c r="F90" s="305"/>
      <c r="G90" s="300">
        <v>25774</v>
      </c>
      <c r="H90" s="301"/>
    </row>
    <row r="91" spans="1:14">
      <c r="A91" s="318" t="s">
        <v>2600</v>
      </c>
      <c r="B91" s="314">
        <v>28251</v>
      </c>
      <c r="C91" s="303"/>
      <c r="D91" s="300">
        <v>0</v>
      </c>
      <c r="E91" s="305"/>
      <c r="F91" s="305"/>
      <c r="G91" s="300">
        <v>28251</v>
      </c>
      <c r="H91" s="301"/>
    </row>
    <row r="92" spans="1:14">
      <c r="A92" s="318" t="s">
        <v>2599</v>
      </c>
      <c r="B92" s="314">
        <v>18109</v>
      </c>
      <c r="C92" s="303"/>
      <c r="D92" s="300">
        <v>0</v>
      </c>
      <c r="E92" s="305"/>
      <c r="F92" s="305"/>
      <c r="G92" s="300">
        <v>18109</v>
      </c>
      <c r="H92" s="301"/>
    </row>
    <row r="93" spans="1:14">
      <c r="A93" s="318" t="s">
        <v>2610</v>
      </c>
      <c r="B93" s="314">
        <v>22883</v>
      </c>
      <c r="C93" s="303"/>
      <c r="D93" s="300">
        <v>0</v>
      </c>
      <c r="E93" s="305"/>
      <c r="F93" s="305"/>
      <c r="G93" s="300">
        <v>22883</v>
      </c>
      <c r="H93" s="301"/>
    </row>
    <row r="94" spans="1:14">
      <c r="A94" s="318" t="s">
        <v>2613</v>
      </c>
      <c r="B94" s="314">
        <v>24377</v>
      </c>
      <c r="C94" s="303"/>
      <c r="D94" s="300">
        <v>0</v>
      </c>
      <c r="E94" s="305"/>
      <c r="F94" s="305"/>
      <c r="G94" s="300">
        <v>24377</v>
      </c>
      <c r="H94" s="301"/>
    </row>
    <row r="95" spans="1:14">
      <c r="A95" s="318" t="s">
        <v>2614</v>
      </c>
      <c r="B95" s="314">
        <v>10532</v>
      </c>
      <c r="C95" s="303"/>
      <c r="D95" s="300">
        <v>0</v>
      </c>
      <c r="E95" s="305"/>
      <c r="F95" s="305"/>
      <c r="G95" s="300">
        <v>10532</v>
      </c>
      <c r="H95" s="301"/>
    </row>
    <row r="96" spans="1:14">
      <c r="A96" s="318" t="s">
        <v>2619</v>
      </c>
      <c r="B96" s="314">
        <v>11720</v>
      </c>
      <c r="C96" s="303"/>
      <c r="D96" s="300">
        <v>0</v>
      </c>
      <c r="E96" s="305"/>
      <c r="F96" s="305"/>
      <c r="G96" s="300">
        <v>11720</v>
      </c>
      <c r="H96" s="301"/>
    </row>
    <row r="97" spans="1:9">
      <c r="A97" s="318" t="s">
        <v>2620</v>
      </c>
      <c r="B97" s="314">
        <v>27167</v>
      </c>
      <c r="C97" s="303"/>
      <c r="D97" s="300">
        <v>0</v>
      </c>
      <c r="E97" s="305"/>
      <c r="F97" s="305"/>
      <c r="G97" s="300">
        <v>27167</v>
      </c>
      <c r="H97" s="301"/>
    </row>
    <row r="98" spans="1:9">
      <c r="A98" s="318" t="s">
        <v>2621</v>
      </c>
      <c r="B98" s="314">
        <v>25747</v>
      </c>
      <c r="C98" s="303"/>
      <c r="D98" s="300">
        <v>0</v>
      </c>
      <c r="E98" s="305"/>
      <c r="F98" s="305"/>
      <c r="G98" s="300">
        <v>25747</v>
      </c>
      <c r="H98" s="301"/>
    </row>
    <row r="99" spans="1:9">
      <c r="A99" s="318" t="s">
        <v>2627</v>
      </c>
      <c r="B99" s="314">
        <v>30434</v>
      </c>
      <c r="C99" s="303"/>
      <c r="D99" s="300">
        <v>0</v>
      </c>
      <c r="E99" s="305"/>
      <c r="F99" s="305"/>
      <c r="G99" s="300">
        <v>30434</v>
      </c>
      <c r="H99" s="301"/>
    </row>
    <row r="100" spans="1:9">
      <c r="A100" s="318" t="s">
        <v>2631</v>
      </c>
      <c r="B100" s="314">
        <v>36675</v>
      </c>
      <c r="C100" s="303"/>
      <c r="D100" s="300">
        <v>0</v>
      </c>
      <c r="E100" s="305"/>
      <c r="F100" s="305"/>
      <c r="G100" s="300">
        <v>36675</v>
      </c>
      <c r="H100" s="301"/>
    </row>
    <row r="101" spans="1:9">
      <c r="A101" s="318" t="s">
        <v>2630</v>
      </c>
      <c r="B101" s="314">
        <v>39903</v>
      </c>
      <c r="C101" s="303"/>
      <c r="D101" s="300">
        <v>0</v>
      </c>
      <c r="E101" s="305"/>
      <c r="F101" s="305"/>
      <c r="G101" s="300">
        <v>39903</v>
      </c>
      <c r="H101" s="301"/>
    </row>
    <row r="102" spans="1:9">
      <c r="A102" s="318" t="s">
        <v>2661</v>
      </c>
      <c r="B102" s="314">
        <v>40585</v>
      </c>
      <c r="C102" s="303"/>
      <c r="D102" s="300">
        <v>0</v>
      </c>
      <c r="E102" s="305"/>
      <c r="F102" s="305"/>
      <c r="G102" s="300">
        <v>40585</v>
      </c>
      <c r="H102" s="301"/>
    </row>
    <row r="103" spans="1:9">
      <c r="A103" s="318" t="s">
        <v>2662</v>
      </c>
      <c r="B103" s="314">
        <v>34013</v>
      </c>
      <c r="C103" s="303"/>
      <c r="D103" s="300">
        <v>0</v>
      </c>
      <c r="E103" s="305"/>
      <c r="F103" s="305"/>
      <c r="G103" s="300">
        <v>34013</v>
      </c>
      <c r="H103" s="301"/>
    </row>
    <row r="104" spans="1:9">
      <c r="A104" s="318" t="s">
        <v>2663</v>
      </c>
      <c r="B104" s="314">
        <v>37018</v>
      </c>
      <c r="C104" s="303"/>
      <c r="D104" s="300">
        <v>0</v>
      </c>
      <c r="E104" s="305"/>
      <c r="F104" s="305"/>
      <c r="G104" s="300">
        <v>37018</v>
      </c>
      <c r="H104" s="301"/>
    </row>
    <row r="105" spans="1:9">
      <c r="A105" s="318" t="s">
        <v>2668</v>
      </c>
      <c r="B105" s="314">
        <v>38888</v>
      </c>
      <c r="C105" s="303"/>
      <c r="D105" s="300">
        <v>0</v>
      </c>
      <c r="E105" s="305"/>
      <c r="F105" s="305"/>
      <c r="G105" s="300">
        <v>38888</v>
      </c>
      <c r="H105" s="301"/>
    </row>
    <row r="106" spans="1:9">
      <c r="A106" s="318" t="s">
        <v>2669</v>
      </c>
      <c r="B106" s="314">
        <v>46196</v>
      </c>
      <c r="C106" s="303"/>
      <c r="D106" s="300">
        <v>0</v>
      </c>
      <c r="E106" s="305"/>
      <c r="F106" s="305"/>
      <c r="G106" s="300">
        <v>46196</v>
      </c>
      <c r="H106" s="301"/>
      <c r="I106" s="306"/>
    </row>
    <row r="107" spans="1:9">
      <c r="A107" s="318" t="s">
        <v>2670</v>
      </c>
      <c r="B107" s="314">
        <v>43310</v>
      </c>
      <c r="C107" s="303"/>
      <c r="D107" s="300">
        <v>0</v>
      </c>
      <c r="E107" s="305"/>
      <c r="F107" s="305"/>
      <c r="G107" s="300">
        <v>43310</v>
      </c>
      <c r="H107" s="301"/>
      <c r="I107" s="306"/>
    </row>
    <row r="108" spans="1:9">
      <c r="A108" s="318" t="s">
        <v>2673</v>
      </c>
      <c r="B108" s="314">
        <v>40720</v>
      </c>
      <c r="C108" s="303"/>
      <c r="D108" s="300">
        <v>0</v>
      </c>
      <c r="E108" s="305"/>
      <c r="F108" s="305"/>
      <c r="G108" s="300">
        <v>40720</v>
      </c>
      <c r="H108" s="301"/>
      <c r="I108" s="306"/>
    </row>
    <row r="109" spans="1:9">
      <c r="A109" s="318" t="s">
        <v>2674</v>
      </c>
      <c r="B109" s="314">
        <v>55399</v>
      </c>
      <c r="C109" s="303"/>
      <c r="D109" s="300">
        <v>0</v>
      </c>
      <c r="E109" s="305"/>
      <c r="F109" s="305"/>
      <c r="G109" s="300">
        <v>55399</v>
      </c>
      <c r="H109" s="301"/>
      <c r="I109" s="306"/>
    </row>
    <row r="110" spans="1:9">
      <c r="A110" s="1035" t="s">
        <v>2675</v>
      </c>
      <c r="B110" s="1034">
        <v>13048</v>
      </c>
      <c r="C110" s="1038"/>
      <c r="D110" s="1037">
        <v>0</v>
      </c>
      <c r="E110" s="1036"/>
      <c r="F110" s="1036"/>
      <c r="G110" s="300">
        <v>13048</v>
      </c>
      <c r="H110" s="301"/>
      <c r="I110" s="306"/>
    </row>
    <row r="111" spans="1:9">
      <c r="A111" s="1035" t="s">
        <v>3293</v>
      </c>
      <c r="B111" s="1034">
        <v>18669</v>
      </c>
      <c r="C111" s="1038"/>
      <c r="D111" s="1037">
        <v>0</v>
      </c>
      <c r="E111" s="1036"/>
      <c r="F111" s="1036"/>
      <c r="G111" s="300">
        <v>18669</v>
      </c>
      <c r="H111" s="301"/>
      <c r="I111" s="306"/>
    </row>
    <row r="112" spans="1:9">
      <c r="A112" s="1035" t="s">
        <v>3297</v>
      </c>
      <c r="B112" s="1034">
        <v>24925</v>
      </c>
      <c r="C112" s="1038"/>
      <c r="D112" s="1037">
        <v>0</v>
      </c>
      <c r="E112" s="1036"/>
      <c r="F112" s="1036"/>
      <c r="G112" s="300">
        <v>24925</v>
      </c>
      <c r="H112" s="301"/>
      <c r="I112" s="306"/>
    </row>
    <row r="113" spans="1:10">
      <c r="A113" s="1068" t="s">
        <v>3298</v>
      </c>
      <c r="B113" s="1034">
        <v>26019</v>
      </c>
      <c r="C113" s="1069"/>
      <c r="D113" s="1037">
        <v>0</v>
      </c>
      <c r="E113" s="1070"/>
      <c r="F113" s="1070"/>
      <c r="G113" s="300">
        <v>26019</v>
      </c>
      <c r="H113" s="301"/>
      <c r="I113" s="306"/>
    </row>
    <row r="114" spans="1:10">
      <c r="A114" s="1068" t="s">
        <v>3308</v>
      </c>
      <c r="B114" s="1034">
        <v>30759</v>
      </c>
      <c r="C114" s="1069"/>
      <c r="D114" s="1037">
        <v>0</v>
      </c>
      <c r="E114" s="1070"/>
      <c r="F114" s="1070"/>
      <c r="G114" s="300">
        <v>30759</v>
      </c>
      <c r="H114" s="301"/>
      <c r="I114" s="306"/>
    </row>
    <row r="115" spans="1:10">
      <c r="A115" s="1068" t="s">
        <v>3318</v>
      </c>
      <c r="B115" s="1034">
        <v>23477</v>
      </c>
      <c r="C115" s="1069"/>
      <c r="D115" s="1037">
        <v>0</v>
      </c>
      <c r="E115" s="1070"/>
      <c r="F115" s="1070"/>
      <c r="G115" s="300">
        <v>23477</v>
      </c>
      <c r="H115" s="301"/>
      <c r="I115" s="306"/>
    </row>
    <row r="116" spans="1:10">
      <c r="A116" s="318" t="s">
        <v>3319</v>
      </c>
      <c r="B116" s="1034">
        <v>27794</v>
      </c>
      <c r="C116" s="1112"/>
      <c r="D116" s="1113">
        <v>0</v>
      </c>
      <c r="E116" s="1114"/>
      <c r="F116" s="1114"/>
      <c r="G116" s="300">
        <v>27794</v>
      </c>
      <c r="H116" s="301"/>
      <c r="I116" s="306"/>
    </row>
    <row r="117" spans="1:10">
      <c r="A117" s="318" t="s">
        <v>3355</v>
      </c>
      <c r="B117" s="1034">
        <v>26542</v>
      </c>
      <c r="C117" s="1112"/>
      <c r="D117" s="1113">
        <v>0</v>
      </c>
      <c r="E117" s="1114"/>
      <c r="F117" s="1114"/>
      <c r="G117" s="300">
        <v>26542</v>
      </c>
      <c r="H117" s="301"/>
      <c r="I117" s="306"/>
    </row>
    <row r="118" spans="1:10">
      <c r="A118" s="318" t="s">
        <v>3360</v>
      </c>
      <c r="B118" s="1034">
        <v>35724</v>
      </c>
      <c r="C118" s="1112"/>
      <c r="D118" s="1113">
        <v>0</v>
      </c>
      <c r="E118" s="1114"/>
      <c r="F118" s="1114"/>
      <c r="G118" s="300">
        <v>35724</v>
      </c>
      <c r="H118" s="301"/>
      <c r="I118" s="306"/>
    </row>
    <row r="119" spans="1:10" ht="27.75" customHeight="1">
      <c r="A119" s="321" t="s">
        <v>50</v>
      </c>
      <c r="B119" s="316">
        <v>3482886</v>
      </c>
      <c r="C119" s="316">
        <v>15696</v>
      </c>
      <c r="D119" s="316">
        <v>20769</v>
      </c>
      <c r="E119" s="316">
        <v>41593</v>
      </c>
      <c r="F119" s="316">
        <v>17901</v>
      </c>
      <c r="G119" s="316">
        <v>3578845</v>
      </c>
      <c r="H119" s="301"/>
    </row>
    <row r="120" spans="1:10" ht="28.5" customHeight="1">
      <c r="A120" s="334" t="s">
        <v>2738</v>
      </c>
      <c r="B120" s="1052"/>
      <c r="C120" s="1052"/>
      <c r="D120" s="1052"/>
      <c r="E120" s="1052"/>
      <c r="F120" s="1052"/>
      <c r="G120" s="1052"/>
      <c r="H120" s="301"/>
      <c r="J120" s="307"/>
    </row>
    <row r="121" spans="1:10" ht="17.5" customHeight="1">
      <c r="A121" s="334" t="s">
        <v>3302</v>
      </c>
      <c r="B121" s="277"/>
      <c r="C121" s="277"/>
      <c r="D121" s="277"/>
      <c r="E121" s="277"/>
      <c r="F121" s="277"/>
      <c r="G121" s="277"/>
      <c r="H121" s="301"/>
    </row>
    <row r="122" spans="1:10" ht="17.5" customHeight="1">
      <c r="A122" s="334" t="s">
        <v>2739</v>
      </c>
      <c r="B122" s="309"/>
      <c r="C122" s="309"/>
      <c r="D122" s="309"/>
      <c r="E122" s="309"/>
      <c r="F122" s="309"/>
      <c r="G122" s="309"/>
      <c r="H122" s="301"/>
    </row>
    <row r="123" spans="1:10" ht="17.5" customHeight="1">
      <c r="A123" s="334" t="s">
        <v>2740</v>
      </c>
      <c r="B123" s="309"/>
      <c r="C123" s="309"/>
      <c r="D123" s="309"/>
      <c r="E123" s="309"/>
      <c r="F123" s="309"/>
      <c r="G123" s="309"/>
      <c r="H123" s="301"/>
    </row>
    <row r="124" spans="1:10" ht="17.5" customHeight="1">
      <c r="A124" s="334" t="s">
        <v>2741</v>
      </c>
      <c r="B124" s="309"/>
      <c r="C124" s="309"/>
      <c r="D124" s="309"/>
      <c r="E124" s="309"/>
      <c r="F124" s="309"/>
      <c r="G124" s="309"/>
      <c r="H124" s="301"/>
    </row>
    <row r="125" spans="1:10" ht="17.5" customHeight="1">
      <c r="A125" s="334" t="s">
        <v>2742</v>
      </c>
      <c r="B125" s="309"/>
      <c r="C125" s="309"/>
      <c r="D125" s="309"/>
      <c r="E125" s="309"/>
      <c r="F125" s="309"/>
      <c r="G125" s="309"/>
      <c r="H125" s="301"/>
    </row>
    <row r="126" spans="1:10" ht="17.5" customHeight="1">
      <c r="A126" s="334" t="s">
        <v>2743</v>
      </c>
      <c r="B126" s="277"/>
      <c r="C126" s="277"/>
      <c r="D126" s="277"/>
      <c r="E126" s="277"/>
      <c r="F126" s="277"/>
      <c r="G126" s="277"/>
      <c r="H126" s="301"/>
    </row>
    <row r="127" spans="1:10" ht="22" customHeight="1">
      <c r="A127" s="481" t="s">
        <v>1</v>
      </c>
      <c r="B127" s="481" t="str">
        <f>Contents!$C$14</f>
        <v>26 May 2022</v>
      </c>
    </row>
    <row r="128" spans="1:10">
      <c r="A128" s="481" t="s">
        <v>2421</v>
      </c>
      <c r="B128" s="481" t="str">
        <f>Contents!$D$14</f>
        <v>25 Aug 2022</v>
      </c>
    </row>
    <row r="130" spans="2:7">
      <c r="B130" s="308"/>
      <c r="C130" s="308"/>
      <c r="D130" s="308"/>
      <c r="E130" s="308"/>
      <c r="F130" s="308"/>
      <c r="G130" s="308"/>
    </row>
  </sheetData>
  <phoneticPr fontId="249"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2022-06-21T09:38:43Z</cp:lastPrinted>
  <dcterms:created xsi:type="dcterms:W3CDTF">2015-11-02T14:53:55Z</dcterms:created>
  <dcterms:modified xsi:type="dcterms:W3CDTF">2022-06-21T09:38:59Z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