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ucationgovuk-my.sharepoint.com/personal/jane_ballantine_education_gov_uk/Documents/Documents/Done/"/>
    </mc:Choice>
  </mc:AlternateContent>
  <xr:revisionPtr revIDLastSave="0" documentId="8_{6232136B-A252-479F-9402-173F611789FC}" xr6:coauthVersionLast="47" xr6:coauthVersionMax="47" xr10:uidLastSave="{00000000-0000-0000-0000-000000000000}"/>
  <bookViews>
    <workbookView xWindow="203" yWindow="1245" windowWidth="17865" windowHeight="11700" tabRatio="798" xr2:uid="{00000000-000D-0000-FFFF-FFFF00000000}"/>
  </bookViews>
  <sheets>
    <sheet name="Contents" sheetId="72" r:id="rId1"/>
    <sheet name="Notes" sheetId="216" r:id="rId2"/>
    <sheet name="1.1.1" sheetId="112" r:id="rId3"/>
    <sheet name="1.1.2" sheetId="127" r:id="rId4"/>
    <sheet name="1.1.3" sheetId="128" r:id="rId5"/>
    <sheet name="1.1.4" sheetId="129" r:id="rId6"/>
    <sheet name="1.2.1" sheetId="204" r:id="rId7"/>
    <sheet name="1.2.2" sheetId="205" r:id="rId8"/>
    <sheet name="1.2.3" sheetId="207" r:id="rId9"/>
    <sheet name="1.2.4" sheetId="211" r:id="rId10"/>
    <sheet name="1.3.1" sheetId="119" r:id="rId11"/>
    <sheet name="1.4.1" sheetId="40" r:id="rId12"/>
    <sheet name="1.4.2" sheetId="41" r:id="rId13"/>
    <sheet name="1.4.3" sheetId="42" r:id="rId14"/>
    <sheet name="1.5.1" sheetId="9" r:id="rId15"/>
    <sheet name="1.5.2" sheetId="14" r:id="rId16"/>
    <sheet name="1.5.3" sheetId="15" r:id="rId17"/>
    <sheet name="1.5.4" sheetId="16" r:id="rId18"/>
    <sheet name="1.5.5" sheetId="212" r:id="rId19"/>
    <sheet name="1.5.6" sheetId="213" r:id="rId20"/>
    <sheet name="1.5.7" sheetId="214" r:id="rId21"/>
    <sheet name="1.5.8" sheetId="215" r:id="rId22"/>
    <sheet name="1.6.1" sheetId="115" r:id="rId23"/>
    <sheet name="1.6.2" sheetId="136" r:id="rId24"/>
    <sheet name="1.6.3" sheetId="137" r:id="rId25"/>
    <sheet name="1.6.4" sheetId="138" r:id="rId26"/>
    <sheet name="1.7.1" sheetId="206" r:id="rId27"/>
    <sheet name="1.7.2" sheetId="208" r:id="rId28"/>
    <sheet name="1.7.3" sheetId="209" r:id="rId29"/>
    <sheet name="1.7.4" sheetId="210" r:id="rId30"/>
    <sheet name="1.8.1" sheetId="2" r:id="rId31"/>
    <sheet name="1.8.2" sheetId="11" r:id="rId32"/>
    <sheet name="1.8.3" sheetId="12" r:id="rId33"/>
    <sheet name="1.8.4" sheetId="13" r:id="rId34"/>
    <sheet name="1.9.1" sheetId="26" r:id="rId35"/>
    <sheet name="1.9.2" sheetId="27" r:id="rId36"/>
    <sheet name="1.9.3" sheetId="28" r:id="rId37"/>
    <sheet name="1.9.4" sheetId="29" r:id="rId38"/>
    <sheet name="1.10.1" sheetId="4" r:id="rId39"/>
    <sheet name="1.11.1" sheetId="6" r:id="rId40"/>
    <sheet name="1.11.2" sheetId="7" r:id="rId41"/>
    <sheet name="1.11.3" sheetId="8" r:id="rId42"/>
    <sheet name="2.1.1" sheetId="121" r:id="rId43"/>
    <sheet name="2.1.2" sheetId="122" r:id="rId44"/>
    <sheet name="2.1.3" sheetId="163" r:id="rId45"/>
    <sheet name="2.1.4" sheetId="164" r:id="rId46"/>
    <sheet name="2.1.5" sheetId="165" r:id="rId47"/>
    <sheet name="2.2.1" sheetId="21" r:id="rId48"/>
    <sheet name="2.2.2" sheetId="22" r:id="rId49"/>
    <sheet name="2.2.3" sheetId="24" r:id="rId50"/>
    <sheet name="2.2.4" sheetId="25" r:id="rId51"/>
    <sheet name="2.2.5" sheetId="30" r:id="rId52"/>
    <sheet name="2.2.6" sheetId="32" r:id="rId53"/>
    <sheet name="2.2.7" sheetId="33" r:id="rId54"/>
    <sheet name="2.2.8" sheetId="34" r:id="rId55"/>
    <sheet name="2.2.9" sheetId="146" r:id="rId56"/>
    <sheet name="2.2.10" sheetId="147" r:id="rId57"/>
    <sheet name="2.2.11" sheetId="148" r:id="rId58"/>
    <sheet name="2.2.12" sheetId="149" r:id="rId59"/>
    <sheet name="2.2.13" sheetId="150" r:id="rId60"/>
    <sheet name="2.2.14" sheetId="151" r:id="rId61"/>
    <sheet name="2.2.15" sheetId="152" r:id="rId62"/>
    <sheet name="2.2.16" sheetId="153" r:id="rId63"/>
    <sheet name="2.3.1" sheetId="35" r:id="rId64"/>
    <sheet name="2.3.2" sheetId="69" r:id="rId65"/>
    <sheet name="2.3.3" sheetId="70" r:id="rId66"/>
    <sheet name="2.3.4" sheetId="71" r:id="rId67"/>
    <sheet name="2.4.1" sheetId="36" r:id="rId68"/>
    <sheet name="2.4.2" sheetId="37" r:id="rId69"/>
    <sheet name="2.4.3" sheetId="38" r:id="rId70"/>
    <sheet name="2.5.1" sheetId="105" r:id="rId71"/>
    <sheet name="2.5.2" sheetId="167" r:id="rId72"/>
    <sheet name="2.5.3" sheetId="168" r:id="rId73"/>
    <sheet name="2.5.4" sheetId="169" r:id="rId74"/>
    <sheet name="2.6.1" sheetId="154" r:id="rId75"/>
    <sheet name="2.6.2" sheetId="155" r:id="rId76"/>
    <sheet name="2.6.3" sheetId="156" r:id="rId77"/>
    <sheet name="2.7.1" sheetId="109" r:id="rId78"/>
    <sheet name="2.7.2" sheetId="170" r:id="rId79"/>
    <sheet name="2.7.3" sheetId="171" r:id="rId80"/>
    <sheet name="2.7.4" sheetId="172" r:id="rId81"/>
    <sheet name="2.8.1" sheetId="173" r:id="rId82"/>
    <sheet name="2.8.2" sheetId="174" r:id="rId83"/>
    <sheet name="2.8.3" sheetId="175" r:id="rId84"/>
    <sheet name="2.9.1" sheetId="189" r:id="rId85"/>
    <sheet name="2.9.2" sheetId="193" r:id="rId86"/>
    <sheet name="2.9.3" sheetId="194" r:id="rId87"/>
    <sheet name="2.9.4" sheetId="195" r:id="rId88"/>
    <sheet name="2.10.1" sheetId="196" r:id="rId89"/>
    <sheet name="2.10.2" sheetId="197" r:id="rId90"/>
    <sheet name="2.10.3" sheetId="198" r:id="rId91"/>
    <sheet name="2.10.4" sheetId="199" r:id="rId92"/>
    <sheet name="3.1.1" sheetId="73" r:id="rId93"/>
    <sheet name="3.2.1" sheetId="74" r:id="rId94"/>
    <sheet name="3.2.2" sheetId="75" r:id="rId95"/>
    <sheet name="3.2.3" sheetId="76" r:id="rId96"/>
    <sheet name="3.3.1" sheetId="77" r:id="rId97"/>
    <sheet name="3.3.2" sheetId="78" r:id="rId98"/>
    <sheet name="3.3.3" sheetId="79" r:id="rId99"/>
    <sheet name="3.3.4" sheetId="80" r:id="rId100"/>
    <sheet name="3.4.1" sheetId="81" r:id="rId101"/>
    <sheet name="3.4.2" sheetId="82" r:id="rId102"/>
    <sheet name="3.4.3" sheetId="83" r:id="rId103"/>
    <sheet name="3.4.4" sheetId="84" r:id="rId104"/>
    <sheet name="3.5.1" sheetId="86" r:id="rId105"/>
    <sheet name="3.5.2" sheetId="87" r:id="rId106"/>
    <sheet name="3.5.3" sheetId="88" r:id="rId107"/>
    <sheet name="3.6.1" sheetId="89" r:id="rId108"/>
    <sheet name="3.6.2" sheetId="90" r:id="rId109"/>
    <sheet name="3.6.3" sheetId="91" r:id="rId110"/>
    <sheet name="3.6.4" sheetId="92" r:id="rId111"/>
    <sheet name="3.7.1" sheetId="93" r:id="rId112"/>
    <sheet name="3.7.2" sheetId="94" r:id="rId113"/>
    <sheet name="3.7.3" sheetId="95" r:id="rId114"/>
    <sheet name="3.7.4" sheetId="96" r:id="rId115"/>
    <sheet name="3.8.1" sheetId="186" r:id="rId116"/>
    <sheet name="3.8.2" sheetId="183" r:id="rId117"/>
    <sheet name="3.8.3" sheetId="187" r:id="rId118"/>
    <sheet name="3.8.4" sheetId="188" r:id="rId119"/>
    <sheet name="4.1.1" sheetId="45" r:id="rId120"/>
    <sheet name="4.2.1" sheetId="46" r:id="rId121"/>
    <sheet name="4.2.2" sheetId="47" r:id="rId122"/>
    <sheet name="4.2.3" sheetId="48" r:id="rId123"/>
    <sheet name="4.3.1" sheetId="49" r:id="rId124"/>
    <sheet name="4.3.2" sheetId="50" r:id="rId125"/>
    <sheet name="4.3.3" sheetId="51" r:id="rId126"/>
    <sheet name="4.3.4" sheetId="52" r:id="rId127"/>
    <sheet name="4.4.1" sheetId="53" r:id="rId128"/>
    <sheet name="4.4.2" sheetId="54" r:id="rId129"/>
    <sheet name="4.4.3" sheetId="55" r:id="rId130"/>
    <sheet name="4.4.4" sheetId="56" r:id="rId131"/>
    <sheet name="4.5.1" sheetId="58" r:id="rId132"/>
    <sheet name="4.5.2" sheetId="59" r:id="rId133"/>
    <sheet name="4.5.3" sheetId="60" r:id="rId134"/>
    <sheet name="4.6.1" sheetId="61" r:id="rId135"/>
    <sheet name="4.6.2" sheetId="62" r:id="rId136"/>
    <sheet name="4.6.3" sheetId="63" r:id="rId137"/>
    <sheet name="4.6.4" sheetId="64" r:id="rId138"/>
    <sheet name="4.7.1" sheetId="65" r:id="rId139"/>
    <sheet name="4.7.2" sheetId="66" r:id="rId140"/>
    <sheet name="4.7.3" sheetId="67" r:id="rId141"/>
    <sheet name="4.7.4" sheetId="68" r:id="rId142"/>
    <sheet name="4.8.1" sheetId="200" r:id="rId143"/>
    <sheet name="4.8.2" sheetId="201" r:id="rId144"/>
    <sheet name="4.8.3" sheetId="202" r:id="rId145"/>
    <sheet name="4.8.4" sheetId="203" r:id="rId146"/>
  </sheets>
  <definedNames>
    <definedName name="_xlnm.Print_Area" localSheetId="2">'1.1.1'!$A$1:$G$12</definedName>
    <definedName name="_xlnm.Print_Area" localSheetId="3">'1.1.2'!$A$1:$G$9</definedName>
    <definedName name="_xlnm.Print_Area" localSheetId="4">'1.1.3'!$A$1:$G$9</definedName>
    <definedName name="_xlnm.Print_Area" localSheetId="5">'1.1.4'!$A$1:$G$9</definedName>
    <definedName name="_xlnm.Print_Area" localSheetId="39">'1.11.1'!$A$1:$H$9</definedName>
    <definedName name="_xlnm.Print_Area" localSheetId="40">'1.11.2'!$A$1:$I$9</definedName>
    <definedName name="_xlnm.Print_Area" localSheetId="41">'1.11.3'!$A$1:$I$9</definedName>
    <definedName name="_xlnm.Print_Area" localSheetId="6">'1.2.1'!$A$1:$E$31</definedName>
    <definedName name="_xlnm.Print_Area" localSheetId="7">'1.2.2'!$A$1:$E$28</definedName>
    <definedName name="_xlnm.Print_Area" localSheetId="8">'1.2.3'!$A$1:$E$28</definedName>
    <definedName name="_xlnm.Print_Area" localSheetId="9">'1.2.4'!$A$1:$E$28</definedName>
    <definedName name="_xlnm.Print_Area" localSheetId="10">'1.3.1'!$B$1:$K$17</definedName>
    <definedName name="_xlnm.Print_Area" localSheetId="11">'1.4.1'!$A$1:$E$9</definedName>
    <definedName name="_xlnm.Print_Area" localSheetId="12">'1.4.2'!$A$1:$F$9</definedName>
    <definedName name="_xlnm.Print_Area" localSheetId="13">'1.4.3'!$A$1:$F$9</definedName>
    <definedName name="_xlnm.Print_Area" localSheetId="14">'1.5.1'!$A$1:$I$17</definedName>
    <definedName name="_xlnm.Print_Area" localSheetId="15">'1.5.2'!$A$1:$I$17</definedName>
    <definedName name="_xlnm.Print_Area" localSheetId="16">'1.5.3'!$A$1:$I$17</definedName>
    <definedName name="_xlnm.Print_Area" localSheetId="17">'1.5.4'!$A$1:$I$17</definedName>
    <definedName name="_xlnm.Print_Area" localSheetId="18">'1.5.5'!$A$1:$E$20</definedName>
    <definedName name="_xlnm.Print_Area" localSheetId="19">'1.5.6'!$A$1:$E$20</definedName>
    <definedName name="_xlnm.Print_Area" localSheetId="20">'1.5.7'!$A$1:$E$20</definedName>
    <definedName name="_xlnm.Print_Area" localSheetId="21">'1.5.8'!$A$1:$E$20</definedName>
    <definedName name="_xlnm.Print_Area" localSheetId="22">'1.6.1'!$A$1:$F$9</definedName>
    <definedName name="_xlnm.Print_Area" localSheetId="23">'1.6.2'!$A$1:$F$9</definedName>
    <definedName name="_xlnm.Print_Area" localSheetId="24">'1.6.3'!$A$1:$F$9</definedName>
    <definedName name="_xlnm.Print_Area" localSheetId="25">'1.6.4'!$A$1:$F$9</definedName>
    <definedName name="_xlnm.Print_Area" localSheetId="26">'1.7.1'!$A$1:$U$21</definedName>
    <definedName name="_xlnm.Print_Area" localSheetId="27">'1.7.2'!$A$1:$U$21</definedName>
    <definedName name="_xlnm.Print_Area" localSheetId="28">'1.7.3'!$A$1:$U$21</definedName>
    <definedName name="_xlnm.Print_Area" localSheetId="29">'1.7.4'!$A$1:$U$21</definedName>
    <definedName name="_xlnm.Print_Area" localSheetId="30">'1.8.1'!$A$1:$F$16</definedName>
    <definedName name="_xlnm.Print_Area" localSheetId="31">'1.8.2'!$A$1:$F$16</definedName>
    <definedName name="_xlnm.Print_Area" localSheetId="32">'1.8.3'!$A$1:$F$16</definedName>
    <definedName name="_xlnm.Print_Area" localSheetId="33">'1.8.4'!$A$1:$F$16</definedName>
    <definedName name="_xlnm.Print_Area" localSheetId="34">'1.9.1'!$A$1:$E$9</definedName>
    <definedName name="_xlnm.Print_Area" localSheetId="35">'1.9.2'!$A$1:$E$9</definedName>
    <definedName name="_xlnm.Print_Area" localSheetId="36">'1.9.3'!$A$1:$E$9</definedName>
    <definedName name="_xlnm.Print_Area" localSheetId="37">'1.9.4'!$A$1:$E$9</definedName>
    <definedName name="_xlnm.Print_Area" localSheetId="42">'2.1.1'!$A$1:$C$8</definedName>
    <definedName name="_xlnm.Print_Area" localSheetId="43">'2.1.2'!$A$1:$C$9</definedName>
    <definedName name="_xlnm.Print_Area" localSheetId="44">'2.1.3'!$A$1:$C$9</definedName>
    <definedName name="_xlnm.Print_Area" localSheetId="45">'2.1.4'!$A$1:$C$9</definedName>
    <definedName name="_xlnm.Print_Area" localSheetId="46">'2.1.5'!$A$1:$C$9</definedName>
    <definedName name="_xlnm.Print_Area" localSheetId="47">'2.2.1'!$A$1:$G$22</definedName>
    <definedName name="_xlnm.Print_Area" localSheetId="48">'2.2.2'!$A$1:$G$22</definedName>
    <definedName name="_xlnm.Print_Area" localSheetId="49">'2.2.3'!$A$1:$G$22</definedName>
    <definedName name="_xlnm.Print_Area" localSheetId="50">'2.2.4'!$A$1:$G$22</definedName>
    <definedName name="_xlnm.Print_Area" localSheetId="120">'4.2.1'!$A$1:$I$15</definedName>
    <definedName name="_xlnm.Print_Area" localSheetId="121">'4.2.2'!$A$1:$I$15</definedName>
    <definedName name="_xlnm.Print_Area" localSheetId="122">'4.2.3'!$A$1:$I$15</definedName>
    <definedName name="_xlnm.Print_Area" localSheetId="123">'4.3.1'!$A$1:$F$34</definedName>
    <definedName name="_xlnm.Print_Area" localSheetId="124">'4.3.2'!$A$1:$F$34</definedName>
    <definedName name="_xlnm.Print_Area" localSheetId="125">'4.3.3'!$A$1:$F$34</definedName>
    <definedName name="_xlnm.Print_Area" localSheetId="126">'4.3.4'!$A$1:$F$34</definedName>
    <definedName name="_xlnm.Print_Area" localSheetId="127">'4.4.1'!$A$1:$I$35</definedName>
    <definedName name="_xlnm.Print_Area" localSheetId="128">'4.4.2'!$A$1:$I$35</definedName>
    <definedName name="_xlnm.Print_Area" localSheetId="129">'4.4.3'!$A$1:$I$35</definedName>
    <definedName name="_xlnm.Print_Area" localSheetId="130">'4.4.4'!$A$1:$I$35</definedName>
    <definedName name="_xlnm.Print_Area" localSheetId="131">'4.5.1'!$A$1:$E$15</definedName>
    <definedName name="_xlnm.Print_Area" localSheetId="132">'4.5.2'!$A$1:$E$15</definedName>
    <definedName name="_xlnm.Print_Area" localSheetId="133">'4.5.3'!$A$1:$E$15</definedName>
    <definedName name="_xlnm.Print_Area" localSheetId="134">'4.6.1'!$A$1:$E$14</definedName>
    <definedName name="_xlnm.Print_Area" localSheetId="135">'4.6.2'!$A$1:$E$14</definedName>
    <definedName name="_xlnm.Print_Area" localSheetId="136">'4.6.3'!$A$1:$E$14</definedName>
    <definedName name="_xlnm.Print_Area" localSheetId="137">'4.6.4'!$A$1:$E$14</definedName>
    <definedName name="_xlnm.Print_Area" localSheetId="138">'4.7.1'!$A$1:$D$15</definedName>
    <definedName name="_xlnm.Print_Area" localSheetId="139">'4.7.2'!$A$1:$D$15</definedName>
    <definedName name="_xlnm.Print_Area" localSheetId="140">'4.7.3'!$A$1:$D$15</definedName>
    <definedName name="_xlnm.Print_Area" localSheetId="141">'4.7.4'!$A$1:$D$15</definedName>
    <definedName name="_xlnm.Print_Area" localSheetId="142">'4.8.1'!$A$1:$C$14</definedName>
    <definedName name="_xlnm.Print_Area" localSheetId="143">'4.8.2'!$A$1:$C$14</definedName>
    <definedName name="_xlnm.Print_Area" localSheetId="144">'4.8.3'!$A$1:$C$14</definedName>
    <definedName name="_xlnm.Print_Area" localSheetId="145">'4.8.4'!$A$1:$C$14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09" l="1"/>
</calcChain>
</file>

<file path=xl/sharedStrings.xml><?xml version="1.0" encoding="utf-8"?>
<sst xmlns="http://schemas.openxmlformats.org/spreadsheetml/2006/main" count="4912" uniqueCount="1023">
  <si>
    <t>Main Tables</t>
  </si>
  <si>
    <t xml:space="preserve">Section </t>
  </si>
  <si>
    <t>Table number</t>
  </si>
  <si>
    <t>Table title</t>
  </si>
  <si>
    <t>1. Key Education Variables</t>
  </si>
  <si>
    <t>1.1.1</t>
  </si>
  <si>
    <t>Gender by offending and pupil groups, with key stage 4 academic year of 2012/13, 2013/14, 2014/15</t>
  </si>
  <si>
    <t>1.1.2</t>
  </si>
  <si>
    <t>Gender by offending and pupil groups, with key stage 4 academic year of 2012/13</t>
  </si>
  <si>
    <t>1.1.3</t>
  </si>
  <si>
    <t>Gender by offending and pupil groups, with key stage 4 academic year of 2013/14</t>
  </si>
  <si>
    <t>1.1.4</t>
  </si>
  <si>
    <t>Gender by offending and pupil groups, with key stage 4 academic year of 2014/15</t>
  </si>
  <si>
    <t>1.2.1</t>
  </si>
  <si>
    <t>Ethnicity by offending and pupil groups, with key stage 4 academic year of 2012/13, 2013/14, 2014/15</t>
  </si>
  <si>
    <t>1.2.2</t>
  </si>
  <si>
    <t>Ethnicity by offending and pupil groups, with key stage 4 academic year of 2012/13</t>
  </si>
  <si>
    <t>1.2.3</t>
  </si>
  <si>
    <t>Ethnicity by offending and pupil groups, with key stage 4 academic year of 2013/14</t>
  </si>
  <si>
    <t>1.2.4</t>
  </si>
  <si>
    <t>Ethnicity by offending and pupil groups, with key stage 4 academic year of 2014/15</t>
  </si>
  <si>
    <t>1.3.1</t>
  </si>
  <si>
    <t>Age at first offence by offending and pupil groups, with key stage 4 academic year of 2012/13, 2013/14, 2014/15</t>
  </si>
  <si>
    <t>1.4.1</t>
  </si>
  <si>
    <t>Children in need (CIN) and children who are looked after (CLA) by offending and pupil groups, with key stage 4 academic year of 2012/13</t>
  </si>
  <si>
    <t>1.4.2</t>
  </si>
  <si>
    <t>Children in need (CIN) and children who are looked after (CLA) by offending and pupil groups, with key stage 4 academic year of 2013/14</t>
  </si>
  <si>
    <t>1.4.3</t>
  </si>
  <si>
    <t>Children in need (CIN) and children who are looked after (CLA) by offending and pupil groups, with key stage 4 academic year of 2014/15</t>
  </si>
  <si>
    <t>1.5.1</t>
  </si>
  <si>
    <t>Special educational needs (SEN) by offending and pupil groups, with key stage 4 academic year of 2012/13, 2013/14, 2014/15</t>
  </si>
  <si>
    <t>1.5.2</t>
  </si>
  <si>
    <t>Special educational needs (SEN) by offending and pupil groups, with key stage 4 academic year of 2012/13</t>
  </si>
  <si>
    <t>1.5.3</t>
  </si>
  <si>
    <t>Special educational needs (SEN) by offending and pupil groups, with key stage 4 academic year of 2013/14</t>
  </si>
  <si>
    <t>1.5.4</t>
  </si>
  <si>
    <t>Special educational needs (SEN) by offending and pupil groups, with key stage 4 academic year of 2014/15</t>
  </si>
  <si>
    <t>1.5.5</t>
  </si>
  <si>
    <t>1.5.6</t>
  </si>
  <si>
    <t>1.5.7</t>
  </si>
  <si>
    <t>1.5.8</t>
  </si>
  <si>
    <t>1.6.1</t>
  </si>
  <si>
    <t>Alternative provision by offending and pupil groups, with key stage 4 academic year of 2012/13, 2013/14, 2014/15</t>
  </si>
  <si>
    <t>1.6.2</t>
  </si>
  <si>
    <t>Alternative provision by offending and pupil groups, with key stage 4 academic year of 2012/13</t>
  </si>
  <si>
    <t>1.6.3</t>
  </si>
  <si>
    <t>Alternative provision by offending and pupil groups, with key stage 4 academic year of 2013/14</t>
  </si>
  <si>
    <t>1.6.4</t>
  </si>
  <si>
    <t>Alternative provision by offending and pupil groups, with key stage 4 academic year of 2014/15</t>
  </si>
  <si>
    <t>1.7.1</t>
  </si>
  <si>
    <t>Persistent absence by offending and pupil groups, with key stage 4 academic year of 2012/13, 2013/14, 2014/15</t>
  </si>
  <si>
    <t>1.7.2</t>
  </si>
  <si>
    <t>Persistent absence by offending and pupil groups, with key stage 4 academic year of 2012/13</t>
  </si>
  <si>
    <t>1.7.3</t>
  </si>
  <si>
    <t>Persistent absence by offending and pupil groups, with key stage 4 academic year of 2013/14</t>
  </si>
  <si>
    <t>1.7.4</t>
  </si>
  <si>
    <t>Persistent absence by offending and pupil groups, with key stage 4 academic year of 2014/15</t>
  </si>
  <si>
    <t>1.8.1</t>
  </si>
  <si>
    <t>Free school meal (FSM) eligibility by offending and pupil groups, with key stage 4 academic year of 2012/13, 2013/14, 2014/15</t>
  </si>
  <si>
    <t>1.8.2</t>
  </si>
  <si>
    <t>Free school meal (FSM) eligibility by offending and pupil groups, with key stage 4 academic year of 2012/13</t>
  </si>
  <si>
    <t>1.8.3</t>
  </si>
  <si>
    <t>Free school meal (FSM) eligibility by offending and pupil groups, with key stage 4 academic year of 2013/14</t>
  </si>
  <si>
    <t>1.8.4</t>
  </si>
  <si>
    <t>Free school meal (FSM) eligibility by offending and pupil groups, with key stage 4 academic year of 2014/15</t>
  </si>
  <si>
    <t>1.9.1</t>
  </si>
  <si>
    <t>School exclusions by offending and pupil groups, with key stage 4 academic year of 2012/13, 2013/14, 2014/15</t>
  </si>
  <si>
    <t>1.9.2</t>
  </si>
  <si>
    <t>School exclusions by offending and pupil groups, with key stage 4 academic year of 2012/13</t>
  </si>
  <si>
    <t>1.9.3</t>
  </si>
  <si>
    <t>School exclusions by offending and pupil groups, with key stage 4 academic year of 2013/14</t>
  </si>
  <si>
    <t>1.9.4</t>
  </si>
  <si>
    <t>School exclusions by offending and pupil groups, with key stage 4 academic year of 2014/15</t>
  </si>
  <si>
    <t>1.10.1</t>
  </si>
  <si>
    <t>Key stage 2 teacher assessment by offending and pupil groups, at the end of 2007/08, 2008/09, 2009/10 academic year</t>
  </si>
  <si>
    <t>1.11.1</t>
  </si>
  <si>
    <t>Key stage 4 attainment by offending and pupil groups, with KS4 academic year of 2012/13</t>
  </si>
  <si>
    <t>1.11.2</t>
  </si>
  <si>
    <t>Key stage 4 attainment by offending and pupil groups, with KS4 academic year of 2013/14</t>
  </si>
  <si>
    <t>1.11.3</t>
  </si>
  <si>
    <t>Key stage 4 attainment by offending and pupil groups with KS4 academic year of 2014/15</t>
  </si>
  <si>
    <t>2. Serious Violence Offenders</t>
  </si>
  <si>
    <t>2.1.1</t>
  </si>
  <si>
    <t>Children who had been cautioned or sentenced for an offence prior to their first serious violence offence (SVO), with KS4 academic year of 2012/13, 2013/14, 2014/15</t>
  </si>
  <si>
    <t>2.1.2</t>
  </si>
  <si>
    <t>Top offences for children who had been cautioned or sentenced for an offence prior to their first serious violence offence (SVO), with KS4 academic year of 2012/13, 2013/14, 2014/15</t>
  </si>
  <si>
    <t>2.1.3</t>
  </si>
  <si>
    <t>Top offences for children who had been cautioned or sentenced for an offence prior to their first serious violence offence (SVO), with KS4 academic year of 2012/13</t>
  </si>
  <si>
    <t>2.1.4</t>
  </si>
  <si>
    <t>Top offences for children who had been cautioned or sentenced for an offence prior to their first serious violence offence (SVO), with KS4 academic year of 2013/14</t>
  </si>
  <si>
    <t>2.1.5</t>
  </si>
  <si>
    <t>Top offences for children who had been cautioned or sentenced for an offence prior to their first serious violence offence (SVO), with KS4 academic year of 2014/15</t>
  </si>
  <si>
    <t>2.2.1</t>
  </si>
  <si>
    <t>2.2.2</t>
  </si>
  <si>
    <t>2.2.3</t>
  </si>
  <si>
    <t>2.2.4</t>
  </si>
  <si>
    <t>2.2.5</t>
  </si>
  <si>
    <t>2.2.6</t>
  </si>
  <si>
    <t>2.2.7</t>
  </si>
  <si>
    <t>2.2.8</t>
  </si>
  <si>
    <t>2.2.9</t>
  </si>
  <si>
    <t>2.2.10</t>
  </si>
  <si>
    <t>2.2.11</t>
  </si>
  <si>
    <t>2.2.12</t>
  </si>
  <si>
    <t>2.2.13</t>
  </si>
  <si>
    <t>2.2.14</t>
  </si>
  <si>
    <t>2.2.15</t>
  </si>
  <si>
    <t>2.2.16</t>
  </si>
  <si>
    <t>2.3.1</t>
  </si>
  <si>
    <t>Frequency of exclusions, suspensions and serious violence offences (SVOs), for children who had been cautioned or sentenced for a serious violence offence, with KS4 academic year of 2012/13, 2013/14, 2014/15</t>
  </si>
  <si>
    <t>2.3.2</t>
  </si>
  <si>
    <t>Frequency of exclusions, suspensions and serious violence offences (SVOs), for children who had been cautioned or sentenced for a serious violence offence, with KS4 academic year of 2012/13</t>
  </si>
  <si>
    <t>2.3.3</t>
  </si>
  <si>
    <t>Frequency of exclusions, suspensions and serious violence offences (SVOs), for children who had been cautioned or sentenced for a serious violence offence, with KS4 academic year of 2013/14</t>
  </si>
  <si>
    <t>2.3.4</t>
  </si>
  <si>
    <t>Frequency of exclusions, suspensions and serious violence offences (SVOs), for children who had been cautioned or sentenced for a serious violence offence, with KS4 academic year of 2014/15</t>
  </si>
  <si>
    <t>2.4.1</t>
  </si>
  <si>
    <t>Key stage 4 attainment by number of serious violence offences (SVOs), timing of SVO and school exclusion type for children who had been cautioned or sentenced for a SVO, with KS4 academic year of 2012/13</t>
  </si>
  <si>
    <t>2.4.2</t>
  </si>
  <si>
    <t>Key stage 4 attainment by number of serious violence offences (SVOs), timing of SVO and school exclusion type for children who had been cautioned or sentenced for a SVO, with KS4 academic year of 2013/14</t>
  </si>
  <si>
    <t>2.4.3</t>
  </si>
  <si>
    <t>Key stage 4 attainment by number of serious violence offences (SVOs), timing of SVO and school exclusion type for children who had been cautioned or sentenced for a SVO, with KS4 academic year of 2014/15</t>
  </si>
  <si>
    <t>2.5.1</t>
  </si>
  <si>
    <t>Cumulative amount of time missed from school resulting from suspension for children who had been cautioned or sentenced for a serious violence offence (SVO), with KS4 academic year of 2012/13, 2013/14, 2014/15</t>
  </si>
  <si>
    <t>2.5.2</t>
  </si>
  <si>
    <t>Cumulative amount of time missed from school resulting from suspension for children who had been cautioned or sentenced for a serious violence offence (SVO), with KS4 academic year of 2012/13</t>
  </si>
  <si>
    <t>2.5.3</t>
  </si>
  <si>
    <t>Cumulative amount of time missed from school resulting from suspension for children who had been cautioned or sentenced for a serious violence offence (SVO), with KS4 academic year of 2013/14</t>
  </si>
  <si>
    <t>2.5.4</t>
  </si>
  <si>
    <t>Cumulative amount of time missed from school resulting from suspension for children who had been cautioned or sentenced for a serious violence offence (SVO), with KS4 academic year of 2014/15</t>
  </si>
  <si>
    <t>2.6.1</t>
  </si>
  <si>
    <t>Key stage 4 attainment for children who had been cautioned or sentenced for an offence or serious violence offence (SVO) and had been persistently absent, with KS4 academic year of 2012/13</t>
  </si>
  <si>
    <t>2.6.2</t>
  </si>
  <si>
    <t>Key stage 4 attainment for children who had been cautioned or sentenced for an offence or serious violence offence (SVO) and had been persistently absent, with KS4 academic year of 2013/14</t>
  </si>
  <si>
    <t>2.6.3</t>
  </si>
  <si>
    <t>Key stage 4 attainment for children who had been cautioned or sentenced for an offence or serious violence offence (SVO) and had been persistently absent, with KS4 academic year of 2014/15</t>
  </si>
  <si>
    <t>2.7.1</t>
  </si>
  <si>
    <t>2.7.2</t>
  </si>
  <si>
    <t>Timing of serious violence offence (SVO) for children who had been persistently absent, with KS4 academic year of 2012/13</t>
  </si>
  <si>
    <t>2.7.3</t>
  </si>
  <si>
    <t>Timing of serious violence offence (SVO) for children who had been persistently absent, with KS4 academic year of 2013/14</t>
  </si>
  <si>
    <t>2.7.4</t>
  </si>
  <si>
    <t>Timing of serious violence offence (SVO) for children who had been persistently absent, with KS4 academic year of 2014/15</t>
  </si>
  <si>
    <t>2.8.1</t>
  </si>
  <si>
    <t>Timing of serious violence offence (SVO), and offence, for children in need or children who are looked after, with KS4 academic year of 2012/13</t>
  </si>
  <si>
    <t>2.8.2</t>
  </si>
  <si>
    <t>Timing of serious violence offence (SVO), and offence, for children in need or children who are looked after, with KS4 academic year of 2013/14</t>
  </si>
  <si>
    <t>2.8.3</t>
  </si>
  <si>
    <t>Timing of serious violence offence (SVO), and offence, for children in need or children who are looked after, with KS4 academic year of 2014/15</t>
  </si>
  <si>
    <t>2.9.1</t>
  </si>
  <si>
    <t>Timing of serious violence offence (SVO) and offence for children registered at alternative provision (AP), with KS4 academic year of 2012/13, 2013/14, 2014/15</t>
  </si>
  <si>
    <t>2.9.2</t>
  </si>
  <si>
    <t>Timing of serious violence offence (SVO) and offence for children registered at alternative provision (AP), with KS4 academic year of 2012/13</t>
  </si>
  <si>
    <t>2.9.3</t>
  </si>
  <si>
    <t>Timing of serious violence offence (SVO) and offence for children registered at alternative provision (AP), with KS4 academic year of 2013/14</t>
  </si>
  <si>
    <t>2.9.4</t>
  </si>
  <si>
    <t>Timing of serious violence offence (SVO) and offence for children registered at alternative provision (AP), with KS4 academic year of 2014/15</t>
  </si>
  <si>
    <t>2.10.1</t>
  </si>
  <si>
    <t>Timing of serious violence offence (SVO) and offence for children recorded with special educational needs (SEN), with KS4 academic year of 2012/13, 2013/14, 2014/15</t>
  </si>
  <si>
    <t>2.10.2</t>
  </si>
  <si>
    <t>Timing of serious violence offence (SVO) and offence for children recorded with special educational needs (SEN), with KS4 academic year of 2012/13</t>
  </si>
  <si>
    <t>2.10.3</t>
  </si>
  <si>
    <t>Timing of serious violence offence (SVO) and offence for children recorded with special educational needs (SEN), with KS4 academic year of 2013/14</t>
  </si>
  <si>
    <t>2.10.4</t>
  </si>
  <si>
    <t>Timing of serious violence offence (SVO) and offence for children recorded with special educational needs (SEN), with KS4 academic year of 2014/15</t>
  </si>
  <si>
    <t xml:space="preserve">3. Prolific Offenders </t>
  </si>
  <si>
    <t>3.1.1</t>
  </si>
  <si>
    <t>Key stage 2 teacher assessment by number of offences committed, for children whose offending had been prolific, at the end of 2007/08, 2008/09 or 2009/10 academic year</t>
  </si>
  <si>
    <t>3.2.1</t>
  </si>
  <si>
    <t>Key stage 4 attainment by number of offences committed, for children whose offending had been prolific, with KS4 academic year of 2012/13</t>
  </si>
  <si>
    <t>3.2.2</t>
  </si>
  <si>
    <t>Key stage 4 attainment by number of offences committed, for children whose offending had been prolific, with KS4 academic year of 2013/14</t>
  </si>
  <si>
    <t>3.2.3</t>
  </si>
  <si>
    <t>Key stage 4 attainment by number of offences committed, for children whose offending had been prolific, with KS4 academic year of 2014/15</t>
  </si>
  <si>
    <t>3.3.1</t>
  </si>
  <si>
    <t>Free school meal (FSM) eligibility by number of offences committed, for children whose offending had been prolific, with key stage 4 academic year of 2012/13, 2013/14, 2014/15</t>
  </si>
  <si>
    <t>3.3.2</t>
  </si>
  <si>
    <t>Free school meal (FSM) eligibility by number of offences committed, for children whose offending had been prolific, with key stage 4 academic year of 2012/13</t>
  </si>
  <si>
    <t>3.3.3</t>
  </si>
  <si>
    <t>Free school meal (FSM) eligibility by number of offences committed, for children whose offending had been prolific, with key stage 4 academic year of 2013/14</t>
  </si>
  <si>
    <t>3.3.4</t>
  </si>
  <si>
    <t>Free school meal (FSM) eligibility by number of offences committed, for children whose offending had been prolific, with key stage 4 academic year of 2014/15</t>
  </si>
  <si>
    <t>3.4.1</t>
  </si>
  <si>
    <t>Special educational needs (SEN) by number of offences committed, for children whose offending had been prolific, with key stage 4 academic year of 2012/13, 2013/14, 2014/15</t>
  </si>
  <si>
    <t>3.4.2</t>
  </si>
  <si>
    <t>Special educational needs (SEN) by number of offences committed, for children whose offending had been prolific, with key stage 4 academic year of 2012/13</t>
  </si>
  <si>
    <t>3.4.3</t>
  </si>
  <si>
    <t>Special educational needs (SEN) by number of offences committed, for children whose offending had been prolific, with key stage 4 academic year of 2013/14</t>
  </si>
  <si>
    <t>3.4.4</t>
  </si>
  <si>
    <t>Special educational needs (SEN) by number of offences committed, for children whose offending had been prolific, with key stage 4 academic year of 2014/15</t>
  </si>
  <si>
    <t>3.5.1</t>
  </si>
  <si>
    <t>Children in need (CiN) and children looked after (CLA) by number of offences committed, for children whose offending had been prolific, with key stage 4 academic year of 2012/13</t>
  </si>
  <si>
    <t>3.5.2</t>
  </si>
  <si>
    <t>Children in need (CiN) and children looked after (CLA) by number of offences committed, for children whose offending had been prolific, with key stage 4 academic year of 2013/14</t>
  </si>
  <si>
    <t>3.5.3</t>
  </si>
  <si>
    <t>Children in need (CiN) and children looked after (CLA) by number of offences committed, for children whose offending had been prolific, with key stage 4 academic year of 2014/15</t>
  </si>
  <si>
    <t>3.6.1</t>
  </si>
  <si>
    <t>Persistent absence by number of offences committed, for children whose offending had been prolific, with key stage 4 academic year of 2012/13, 2013/14, 2014/15</t>
  </si>
  <si>
    <t>3.6.2</t>
  </si>
  <si>
    <t>Persistent absence by number of offences committed, for children whose offending had been prolific, with key stage 4 academic year of 2012/13</t>
  </si>
  <si>
    <t>3.6.3</t>
  </si>
  <si>
    <t>Persistent absence by number of offences committed, for children whose offending had been prolific, with key stage 4 academic year of 2013/14</t>
  </si>
  <si>
    <t>3.6.4</t>
  </si>
  <si>
    <t>Persistent absence by number of offences committed, for children whose offending had been prolific, with key stage 4 academic year of 2014/15</t>
  </si>
  <si>
    <t>3.7.1</t>
  </si>
  <si>
    <t>School exclusions by number of offences committed, for children whose offending had been prolific, with key stage 4 academic year of 2012/13, 2013/14, 2014/15</t>
  </si>
  <si>
    <t>3.7.2</t>
  </si>
  <si>
    <t>School exclusions by number of offences committed, for children whose offending had been prolific, with key stage 4 academic year of 2012/13</t>
  </si>
  <si>
    <t>3.7.3</t>
  </si>
  <si>
    <t>School exclusions by number of offences committed, for children whose offending had been prolific, with key stage 4 academic year of 2013/14</t>
  </si>
  <si>
    <t>3.7.4</t>
  </si>
  <si>
    <t>School exclusions by number of offences committed, for children whose offending had been prolific, with key stage 4 academic year of 2014/15</t>
  </si>
  <si>
    <t>3.8.1</t>
  </si>
  <si>
    <t>Alternative provision (AP) by number of offences committed, for children whose offending had been prolific, with key stage 4 academic year of 2012/13, 2013/14, 2014/15</t>
  </si>
  <si>
    <t>3.8.2</t>
  </si>
  <si>
    <t>Alternative provision (AP) by number of offences committed, for children whose offending had been prolific, with key stage 4 academic year of 2012/13</t>
  </si>
  <si>
    <t>3.8.3</t>
  </si>
  <si>
    <t>Alternative provision (AP) by number of offences committed, for children whose offending had been prolific, with key stage 4 academic year of 2013/14</t>
  </si>
  <si>
    <t>3.8.4</t>
  </si>
  <si>
    <t>Alternative provision (AP) by number of offences committed, for children whose offending had been prolific, with key stage 4 academic year of 2014/15</t>
  </si>
  <si>
    <t>4. Disposal type</t>
  </si>
  <si>
    <t>4.1.1</t>
  </si>
  <si>
    <t>Key stage 2 teacher assessment by disposal category , at the end of 2007/08, 2008/09 or 2009/10 academic year</t>
  </si>
  <si>
    <t>4.2.1</t>
  </si>
  <si>
    <t>Key stage 4 attainment by disposal category, with KS4 academic year of 2012/13</t>
  </si>
  <si>
    <t>4.2.2</t>
  </si>
  <si>
    <t>Key stage 4 attainment by disposal category, with KS4 academic year of 2013/14</t>
  </si>
  <si>
    <t>4.2.3</t>
  </si>
  <si>
    <t>Key stage 4 attainment by disposal category, with KS4 academic year of 2014/15</t>
  </si>
  <si>
    <t>4.3.1</t>
  </si>
  <si>
    <t>Free school meal (FSM) eligibility by disposal category, with key stage 4 academic year of 2012/13, 2013/14, 2014/15</t>
  </si>
  <si>
    <t>4.3.2</t>
  </si>
  <si>
    <t>Free school meal (FSM) eligibility by disposal category, with key stage 4 academic year of 2012/13</t>
  </si>
  <si>
    <t>4.3.3</t>
  </si>
  <si>
    <t>Free school meal (FSM) eligibility by disposal category, with key stage 4 academic year of 2013/14</t>
  </si>
  <si>
    <t>4.3.4</t>
  </si>
  <si>
    <t>Free school meal (FSM) eligibility by disposal category, with key stage 4 academic year of 2014/15</t>
  </si>
  <si>
    <t>4.4.1</t>
  </si>
  <si>
    <t>Special educational needs (SEN) by disposal category, with key stage 4 academic year of 2012/13, 2013/14, 2014/15</t>
  </si>
  <si>
    <t>4.4.2</t>
  </si>
  <si>
    <t>Special educational needs (SEN) by disposal category, with key stage 4 academic year of 2012/13</t>
  </si>
  <si>
    <t>4.4.3</t>
  </si>
  <si>
    <t>Special educational needs (SEN) by disposal category, with key stage 4 academic year of 2013/14</t>
  </si>
  <si>
    <t>4.4.4</t>
  </si>
  <si>
    <t>Special educational needs (SEN) by disposal category, with key stage 4 academic year of 2014/15</t>
  </si>
  <si>
    <t>4.5.1</t>
  </si>
  <si>
    <t>Children in need (CIN) and children who are looked after (CLA) by disposal category, with key stage 4 academic year of 2012/13</t>
  </si>
  <si>
    <t>4.5.2</t>
  </si>
  <si>
    <t>Children in need (CIN) and children who are looked after (CLA) by disposal category, with key stage 4 academic year of 2013/14</t>
  </si>
  <si>
    <t>4.5.3</t>
  </si>
  <si>
    <t>Children in need (CIN) and children who are looked after (CLA) by disposal category, with key stage 4 academic year of 2014/15</t>
  </si>
  <si>
    <t>4.6.1</t>
  </si>
  <si>
    <t>Persistent absence from school by disposal category, with key stage 4 academic year of 2012/13, 2013/14, 2014/15</t>
  </si>
  <si>
    <t>4.6.2</t>
  </si>
  <si>
    <t>Persistent absence from school by disposal category, with key stage 4 academic year of 2012/13</t>
  </si>
  <si>
    <t>4.6.3</t>
  </si>
  <si>
    <t>Persistent absence from school by disposal category, with key stage 4 academic year of 2013/14</t>
  </si>
  <si>
    <t>4.6.4</t>
  </si>
  <si>
    <t>Persistent absence from school by disposal category, with key stage 4 academic year of 2014/15</t>
  </si>
  <si>
    <t>4.7.1</t>
  </si>
  <si>
    <t>School exclusions by disposal category, with key stage 4 academic year of 2012/13, 2013/14, 2014/15</t>
  </si>
  <si>
    <t>4.7.2</t>
  </si>
  <si>
    <t>School exclusions by disposal category, with key stage 4 academic year of 2012/13</t>
  </si>
  <si>
    <t>4.7.3</t>
  </si>
  <si>
    <t>School exclusions by disposal category, with key stage 4 academic year of 2013/14</t>
  </si>
  <si>
    <t>4.7.4</t>
  </si>
  <si>
    <t>School exclusions by disposal category, with key stage 4 academic year of 2014/15</t>
  </si>
  <si>
    <t>4.8.1</t>
  </si>
  <si>
    <t>Alternative Provision (AP) by disposal category, with key stage 4 academic year of 2012/13, 2013/14 or 2014/15</t>
  </si>
  <si>
    <t>4.8.2</t>
  </si>
  <si>
    <t>Alternative Provision (AP) by disposal category, with key stage 4 academic year of 2012/13</t>
  </si>
  <si>
    <t>4.8.3</t>
  </si>
  <si>
    <t>Alternative Provision (AP) by disposal category, with key stage 4 academic year of 2013/14</t>
  </si>
  <si>
    <t>4.8.4</t>
  </si>
  <si>
    <t>Alternative Provision (AP) by disposal category, with key stage 4 academic year of 2014/15</t>
  </si>
  <si>
    <t>Contact</t>
  </si>
  <si>
    <t>Tel: 020 3334 3536</t>
  </si>
  <si>
    <t>Email:  newsdesk@justice.gov.uk</t>
  </si>
  <si>
    <t>The number and proportion of the pupils, split by gender</t>
  </si>
  <si>
    <t>Number of pupils</t>
  </si>
  <si>
    <t>Proportion of pupils</t>
  </si>
  <si>
    <t>Proportion of all pupils with characteristic that also offend</t>
  </si>
  <si>
    <t>Offending and Pupil groups</t>
  </si>
  <si>
    <t>Total</t>
  </si>
  <si>
    <t>Male</t>
  </si>
  <si>
    <t>Female</t>
  </si>
  <si>
    <t>Children who had been cautioned or sentenced for an offence</t>
  </si>
  <si>
    <t>Children who had been cautioned or sentenced for a serious violence offence</t>
  </si>
  <si>
    <t>Children whose offending had been prolific</t>
  </si>
  <si>
    <t>All Pupils</t>
  </si>
  <si>
    <t>N/A</t>
  </si>
  <si>
    <t>Data Source: MoJ-DfE data share</t>
  </si>
  <si>
    <t>Back to contents</t>
  </si>
  <si>
    <t xml:space="preserve"> </t>
  </si>
  <si>
    <t>The number and proportion of the pupils, split by ethnic group</t>
  </si>
  <si>
    <t>Ethnic Group</t>
  </si>
  <si>
    <t xml:space="preserve">All Pupils </t>
  </si>
  <si>
    <t>Asian</t>
  </si>
  <si>
    <t xml:space="preserve">   Bangladeshi</t>
  </si>
  <si>
    <t xml:space="preserve">   Indian</t>
  </si>
  <si>
    <t>*</t>
  </si>
  <si>
    <t xml:space="preserve">   Pakistani</t>
  </si>
  <si>
    <t>Black</t>
  </si>
  <si>
    <t xml:space="preserve">   Black African</t>
  </si>
  <si>
    <t xml:space="preserve">   Black Caribbean</t>
  </si>
  <si>
    <t xml:space="preserve">   Any other black background</t>
  </si>
  <si>
    <t>Chinese</t>
  </si>
  <si>
    <t>Mixed</t>
  </si>
  <si>
    <t xml:space="preserve">   White and Asian</t>
  </si>
  <si>
    <t xml:space="preserve">   White and black African</t>
  </si>
  <si>
    <t xml:space="preserve">   White and black Caribbean</t>
  </si>
  <si>
    <t xml:space="preserve">   Any other mixed background</t>
  </si>
  <si>
    <t>White</t>
  </si>
  <si>
    <t xml:space="preserve">   Gypsy / Roma</t>
  </si>
  <si>
    <t xml:space="preserve">   Irish</t>
  </si>
  <si>
    <t xml:space="preserve">   Traveller of Irish heritage</t>
  </si>
  <si>
    <t xml:space="preserve">   White British</t>
  </si>
  <si>
    <t xml:space="preserve">   Any other white background</t>
  </si>
  <si>
    <t>Any other ethnic group</t>
  </si>
  <si>
    <t xml:space="preserve">Unclassified </t>
  </si>
  <si>
    <t xml:space="preserve">Ethnic Group </t>
  </si>
  <si>
    <t>The number and proportion of pupils and the age at which they committed their first offence, or first serious violence offence</t>
  </si>
  <si>
    <t>Offending and Pupil Groups</t>
  </si>
  <si>
    <t>Academic year</t>
  </si>
  <si>
    <t xml:space="preserve">Total </t>
  </si>
  <si>
    <t>2012/13</t>
  </si>
  <si>
    <t>2013/14</t>
  </si>
  <si>
    <t>2014/15</t>
  </si>
  <si>
    <t>The number and proportion of pupils recorded as being children in need or children who are looked after, as defined by the Children Act 1989, on the 31st March in any given year between 2011/12 - 2017/18 for CIN, and 2005/06 - 2017/18 for CLA.</t>
  </si>
  <si>
    <t xml:space="preserve">Number of pupils matched to the school census </t>
  </si>
  <si>
    <t>CIN</t>
  </si>
  <si>
    <t>CLA</t>
  </si>
  <si>
    <t>The number and proportion of pupils with key stage 4 academic year of 2012/13, 2013/14 or 2014/15 recorded as having an education, health and care (EHC) plan or SEN support, at any point over the specified period</t>
  </si>
  <si>
    <t>Period considered</t>
  </si>
  <si>
    <t>Number of pupils whose SEN status is known</t>
  </si>
  <si>
    <t>No SEN</t>
  </si>
  <si>
    <t>EHC plan</t>
  </si>
  <si>
    <t>SEN support</t>
  </si>
  <si>
    <t>Any period during Primary and Secondary School</t>
  </si>
  <si>
    <t>Any period during Secondary School</t>
  </si>
  <si>
    <t>Any period during Primary School</t>
  </si>
  <si>
    <t>The number and proportion of pupils with key stage 4 academic year of 2012/13, recorded as having an education, health and care (EHC) plan or SEN support, at any point over the specified period</t>
  </si>
  <si>
    <t>The number and proportion of pupils with key stage 4 academic year of 2013/14, recorded as having an education, health and care (EHC) plan or SEN support, at any point over the specified period</t>
  </si>
  <si>
    <t>The number and proportion of pupils with key stage 4 academic year of 2014/15, recorded as having an education, health and care (EHC) plan or SEN support, at any point over the specified period</t>
  </si>
  <si>
    <t>The number and proportion of pupils, split type of Special Educational Need</t>
  </si>
  <si>
    <t xml:space="preserve">SEN Type </t>
  </si>
  <si>
    <t xml:space="preserve">Cognition and Learning </t>
  </si>
  <si>
    <t>Specific Learning Difficulty</t>
  </si>
  <si>
    <t>Moderate Learning Difficulty</t>
  </si>
  <si>
    <t>Severe Learning Difficulty</t>
  </si>
  <si>
    <t>Profound &amp; Multiple Learning Difficulty</t>
  </si>
  <si>
    <t>Speech, Language &amp; Communication Needs</t>
  </si>
  <si>
    <t>Sensory and/or Physical</t>
  </si>
  <si>
    <t>Hearing Impairment</t>
  </si>
  <si>
    <t>Visual Impairment</t>
  </si>
  <si>
    <t>Multi-Sensory Impairment</t>
  </si>
  <si>
    <t>Physical Disability</t>
  </si>
  <si>
    <t>Autistic Spectrum Disorder</t>
  </si>
  <si>
    <t>Social, Emotional &amp; Mental Health</t>
  </si>
  <si>
    <t xml:space="preserve">Other Difficulty </t>
  </si>
  <si>
    <t>Other</t>
  </si>
  <si>
    <t>All pupils</t>
  </si>
  <si>
    <t>The number and proportion of pupils who have ever attended Alternative Provision</t>
  </si>
  <si>
    <t>Number of pupils matched to the school census</t>
  </si>
  <si>
    <t>Alternative Provision</t>
  </si>
  <si>
    <t>Alternative Provision (state funded only)</t>
  </si>
  <si>
    <t>The number and proportion of pupils with key stage 4 academic year of 2012/13, 2013/14 or 2014/15 that have had a record as being persistently absent from school in at least one academic year</t>
  </si>
  <si>
    <t>Persistent absence reason</t>
  </si>
  <si>
    <t>Unauthorised absence not covered by any other code/description</t>
  </si>
  <si>
    <t>Exclusion with no alternative provision made</t>
  </si>
  <si>
    <t>Other authorised circumstances</t>
  </si>
  <si>
    <t>Agreed extended family holiday</t>
  </si>
  <si>
    <t>Not agreed family holiday, or days in excess of an agreed family holiday</t>
  </si>
  <si>
    <t>Agreed family holiday</t>
  </si>
  <si>
    <t>Illness (not including medical/dental appointments)</t>
  </si>
  <si>
    <t>Medical/dental appointments</t>
  </si>
  <si>
    <t>Reason not yet provided</t>
  </si>
  <si>
    <t>Religious observance</t>
  </si>
  <si>
    <t>Study leave</t>
  </si>
  <si>
    <t>Traveller absence</t>
  </si>
  <si>
    <t>Arrived after registers closed</t>
  </si>
  <si>
    <t>Exceptional reasons</t>
  </si>
  <si>
    <t>Any persistent absence</t>
  </si>
  <si>
    <t>All reasons except exclusions/suspensions</t>
  </si>
  <si>
    <t>The number and proportion of pupils recorded as known to be eligible for Free School Meals (FSM) in at least one academic year within period specified</t>
  </si>
  <si>
    <t>Number of pupils whose FSM eligibility is known</t>
  </si>
  <si>
    <t>Number eligible for FSM</t>
  </si>
  <si>
    <t>Proportion eligible for FSM</t>
  </si>
  <si>
    <t>Proportion eligible for FSM that also offend</t>
  </si>
  <si>
    <t>Number of children matched to exclusion records</t>
  </si>
  <si>
    <t>Permanently Excluded</t>
  </si>
  <si>
    <t>Suspended</t>
  </si>
  <si>
    <t>The number and proportion of the pupils, achieving the headline KS2 measures</t>
  </si>
  <si>
    <t>Number of pupils at level 4 or above</t>
  </si>
  <si>
    <t>Number of pupils at level 5 or above</t>
  </si>
  <si>
    <t xml:space="preserve">Proportion of pupils at level 4 or above
</t>
  </si>
  <si>
    <t>Proportion of pupils at level 5 or above</t>
  </si>
  <si>
    <t xml:space="preserve">Proportion of pupils at level 4 or above that also offend
</t>
  </si>
  <si>
    <t>Proportion of pupils at level 5 or above that also offend</t>
  </si>
  <si>
    <t>Number of pupils matched to a KS2 attainment record</t>
  </si>
  <si>
    <t>English</t>
  </si>
  <si>
    <t>Mathematics</t>
  </si>
  <si>
    <t>2007/08</t>
  </si>
  <si>
    <t>2008/09</t>
  </si>
  <si>
    <t>2009/10</t>
  </si>
  <si>
    <t>The number and proportion of the pupils, achieving the headline KS4 measures</t>
  </si>
  <si>
    <t>Proportion of pupils with characteristic that also offend</t>
  </si>
  <si>
    <t>Number of pupils matched to a KS4 attainment record</t>
  </si>
  <si>
    <t>5 or more GCSE (or equiv.) passes A* - G incl. English and Maths</t>
  </si>
  <si>
    <t>5 or more GCSE (or equiv.) passes A* - C incl. English and Maths</t>
  </si>
  <si>
    <t>Any pass at GCSE or equiv.</t>
  </si>
  <si>
    <t>The number and proportion of pupils, achieving the headline KS4 measures</t>
  </si>
  <si>
    <t>The number and proportion of matched children who had been cautioned or sentenced for a serious violence offence who had been cautioned or sentenced for a prior offence</t>
  </si>
  <si>
    <t>Number of children who had been cautioned or sentenced for a SVO</t>
  </si>
  <si>
    <t>Number of children who had been cautioned or sentenced for a prior offence</t>
  </si>
  <si>
    <t>Proportion of children who had been cautioned or sentenced for a prior offence</t>
  </si>
  <si>
    <t>The top 10 offences (number and proportion) for matched children who had been cautioned or sentenced for a serious violence offence and had been cautioned or sentenced for a prior offence</t>
  </si>
  <si>
    <t>Number of children</t>
  </si>
  <si>
    <t>Common assault and battery</t>
  </si>
  <si>
    <t>Criminal damage to property valued under 5K</t>
  </si>
  <si>
    <t>Theft from shops</t>
  </si>
  <si>
    <t>Having possession of a controlled drug - class B (cannabis, including cannabis resin, cannabinol and cannabinol derivatives)</t>
  </si>
  <si>
    <t>Causing harassment, alarm or distress</t>
  </si>
  <si>
    <t>Other stealing and unauthorised taking: Offences under the Theft Act 1968 S.1 not classified elsewhere</t>
  </si>
  <si>
    <t>Burglary in a building other than a dwelling with intent to steal/inflict grievous bodily harm/commit damage - triable either way</t>
  </si>
  <si>
    <t>Other burglary in a dwelling</t>
  </si>
  <si>
    <t>Theft of pedal cycle</t>
  </si>
  <si>
    <t>Causing fear or provocation of violence</t>
  </si>
  <si>
    <t>Other criminal damage</t>
  </si>
  <si>
    <t>Using motor vehicle uninsured against third party risks</t>
  </si>
  <si>
    <t>The number and proportion of matched children with key stage 4 academic year of 2012/13, 2013/14 or 2014/15 who had been cautioned or sentenced for a serious violence offence, and had a permanent exclusion from school (at any point), by period between first SVO and first exclusion</t>
  </si>
  <si>
    <t>Order of Events</t>
  </si>
  <si>
    <t>Time period between events</t>
  </si>
  <si>
    <t>Number of children, with order of events as specified</t>
  </si>
  <si>
    <t>Proportion of children, with events in any order</t>
  </si>
  <si>
    <t>Proportion of children, with order of events as specified</t>
  </si>
  <si>
    <t>Exclusion prior to offence</t>
  </si>
  <si>
    <t>Exclusion to offence: between 1 and 29 days</t>
  </si>
  <si>
    <t>Exclusion to offence: between 30 and 59 days</t>
  </si>
  <si>
    <t>Exclusion to offence: between 60 and 89 days</t>
  </si>
  <si>
    <t>Exclusion to offence: between 90 and 179 days</t>
  </si>
  <si>
    <t>Exclusion to offence: between 180 days and 1 year</t>
  </si>
  <si>
    <t>Exclusion to offence: between 1 and 2 years</t>
  </si>
  <si>
    <t>Exclusion to offence: over 2 years</t>
  </si>
  <si>
    <t>Exclusion prior to offence: All periods</t>
  </si>
  <si>
    <t>Exclusion on same day as offence</t>
  </si>
  <si>
    <t>Offence and exclusion on same day</t>
  </si>
  <si>
    <t>Exclusion after offence</t>
  </si>
  <si>
    <t>Offence to exclusion: between 1 and 29 days</t>
  </si>
  <si>
    <t>Offence to exclusion: between 30 and 59 days</t>
  </si>
  <si>
    <t>Offence to exclusion: between 60 and 89 days</t>
  </si>
  <si>
    <t>Offence to exclusion: between 90 and 179 days</t>
  </si>
  <si>
    <t>Offence to exclusion: between 180 days and 1 year</t>
  </si>
  <si>
    <t>Offence to exclusion: between 1 and 2 years</t>
  </si>
  <si>
    <t>Offence to exclusion: over 2 years</t>
  </si>
  <si>
    <t>Offence prior to exclusion: All periods</t>
  </si>
  <si>
    <t>The number and proportion of matched children with key stage 4 academic year of 2012/13, who had been cautioned or sentenced for a serious violence offence, and had a permanent exclusion from school (at any point), by period between first SVO and first exclusion</t>
  </si>
  <si>
    <t>The number and proportion of matched children with key stage 4 academic year of 2013/14, who had been cautioned or sentenced for a serious violence offence, and had a permanent exclusion from school (at any point), by period between first SVO and first exclusion</t>
  </si>
  <si>
    <t>The number and proportion of matched children with key stage 4 academic year of 2014/15, who had been cautioned or sentenced for a serious violence offence, and had a permanent exclusion from school (at any point), by period between first SVO and first exclusion</t>
  </si>
  <si>
    <t>The number and proportion of matched children with key stage 4 academic year of 2012/13, 2013/14 or 2014/15 who had been cautioned or sentenced for a serious violence offence, and had a suspension from school (at any point), by period between first SVO and first exclusion</t>
  </si>
  <si>
    <t>Suspension starts prior to offence</t>
  </si>
  <si>
    <t>Suspension to offence: between 1 and 29 days</t>
  </si>
  <si>
    <t>Suspension to offence: between 30 and 59 days</t>
  </si>
  <si>
    <t>Suspension to offence: between 60 and 89 days</t>
  </si>
  <si>
    <t>Suspension to offence: between 90 and 179 days</t>
  </si>
  <si>
    <t>Suspension to offence: between 180 days and 1 year</t>
  </si>
  <si>
    <t>Suspension to offence: between 1 and 2 years</t>
  </si>
  <si>
    <t>Suspension to offence: over 2 years</t>
  </si>
  <si>
    <t>Suspension prior to offence: All periods</t>
  </si>
  <si>
    <t>Suspension on same day as offence</t>
  </si>
  <si>
    <t>Offence and suspension on same day</t>
  </si>
  <si>
    <t>Suspension starts after offence</t>
  </si>
  <si>
    <t>Offence to suspension: between 1 and 29 days</t>
  </si>
  <si>
    <t>Offence to suspension: between 30 and 59 days</t>
  </si>
  <si>
    <t>Offence to suspension: between 60 and 89 days</t>
  </si>
  <si>
    <t>Offence to suspension: between 90 and 179 days</t>
  </si>
  <si>
    <t>Offence to suspension: between 180 days and 1 year</t>
  </si>
  <si>
    <t>Offence to suspension: between 1 and 2 years</t>
  </si>
  <si>
    <t>Offence to suspension: over 2 years</t>
  </si>
  <si>
    <t>Suspension on or after offence: All periods</t>
  </si>
  <si>
    <t>The number and proportion of matched children with key stage 4 academic year of 2012/13 who had been cautioned or sentenced for a serious violence offence, and had a suspension from school (at any point), by period between first SVO and first exclusion</t>
  </si>
  <si>
    <t>The number and proportion of matched children with key stage 4 academic year of 2013/14 who had been cautioned or sentenced for a serious violence offence, and had a suspension from school (at any point), by period between first SVO and first exclusion</t>
  </si>
  <si>
    <t>The number and proportion of matched children with key stage 4 academic year of 2014/15 who had been cautioned or sentenced for a serious violence offence, and had a suspension from school (at any point), by period between first SVO and first exclusion</t>
  </si>
  <si>
    <t>The number and proportion of matched children with key stage 4 academic year of 2012/13, 2013/14 or 2014/15 who had been cautioned or sentenced for a serious violence offence, and had a permanent exclusion from school (at any point), by period between first SVO and closest exclusion to that offence</t>
  </si>
  <si>
    <t>The number and proportion of matched children with key stage 4 academic year of 2012/13 who had been cautioned or sentenced for a serious violence offence, and had a permanent exclusion from school (at any point), by period between first SVO and closest exclusion to that offence</t>
  </si>
  <si>
    <t>The number and proportion of matched children with key stage 4 academic year of 2013/14 who had been cautioned or sentenced for a serious violence offence, and had a permanent exclusion from school (at any point), by period between first SVO and closest exclusion to that offence</t>
  </si>
  <si>
    <t>The number and proportion of matched children with key stage 4 academic year of 2014/15 who had been cautioned or sentenced for a serious violence offence, and had a permanent exclusion from school (at any point), by period between first SVO and closest exclusion to that offence</t>
  </si>
  <si>
    <t>The number and proportion of matched children with key stage 4 academic year of 2012/13 who had been cautioned or sentenced for a serious violence offence, and had a suspension from school (at any point), by period between first SVO and closest exclusion to that offence</t>
  </si>
  <si>
    <t>The number and proportion of matched children with key stage 4 academic year of 2013/14 who had been cautioned or sentenced for a serious violence offence, and had a suspension from school (at any point), by period between first SVO and closest exclusion to that offence</t>
  </si>
  <si>
    <t>The number and proportion of matched children with key stage 4 academic year of 2014/15 who had been cautioned or sentenced for a serious violence offence, and had a suspension from school (at any point), by period between first SVO and closest exclusion to that offence</t>
  </si>
  <si>
    <t>Number and proportion of children who had been cautioned or sentenced for a serious violence offence that were at the end of KS4 in the 2012/13, 2013/14 or 2014/15 academic year, with frequency of SVOs and school exclusions and suspensions, for those who had at least one exclusion, or suspension, and one SVO, by exclusion type</t>
  </si>
  <si>
    <t xml:space="preserve">Proportion of children </t>
  </si>
  <si>
    <t>Type of Exclusion</t>
  </si>
  <si>
    <t>Number of Exclusions</t>
  </si>
  <si>
    <t>1 SVO</t>
  </si>
  <si>
    <t>&gt;1 SVO</t>
  </si>
  <si>
    <t>At Least 1 SVO</t>
  </si>
  <si>
    <t>Permanent</t>
  </si>
  <si>
    <t>2 or more</t>
  </si>
  <si>
    <t>Suspension</t>
  </si>
  <si>
    <t>Between 2 and 5</t>
  </si>
  <si>
    <t>Between 6 and 10</t>
  </si>
  <si>
    <t>Between 11 and 15</t>
  </si>
  <si>
    <t>Between 16 and 20</t>
  </si>
  <si>
    <t>Between 21 and 30</t>
  </si>
  <si>
    <t>31 and over</t>
  </si>
  <si>
    <t>Number and proportion of children who had been cautioned or sentenced for a serious violence offence that were at the end of KS4 in the 2012/13 academic year, with frequency of SVOs and school exclusions and suspensions, for those who had at least one exclusion, or suspension, and one SVO, by exclusion type</t>
  </si>
  <si>
    <t>Number and proportion of children who had been cautioned or sentenced for a serious violence offence that were at the end of KS4 in the 2013/14 academic year, with frequency of SVOs and school exclusions and suspensions, for those who had at least one exclusion, or suspension, and one SVO, by exclusion type</t>
  </si>
  <si>
    <t>Number and proportion of children who had been cautioned or sentenced for a serious violence offence that were at the end of KS4 in the 2014/15 academic year, with frequency of SVOs and school exclusions and suspensions, for those who had at least one exclusion, or suspension, and one SVO, by exclusion type</t>
  </si>
  <si>
    <t>The number and proportion of matched children who had been cautioned or sentenced for a serious violence offence with key stage 4 (KS4) academic year of 2012/13, having achieved the headline KS4 measures, split by number of SVOs, whether first SVO was before or after the end of KS4, and type of school exclusion</t>
  </si>
  <si>
    <t>Proportion of children</t>
  </si>
  <si>
    <t>Number of children matched to a KS4 attainment record</t>
  </si>
  <si>
    <t xml:space="preserve">Number of Serious Violence Offences </t>
  </si>
  <si>
    <t>None</t>
  </si>
  <si>
    <t>All children who had been cautioned or sentenced for an offence</t>
  </si>
  <si>
    <t>Serious Violence Offence (SVO) Timing</t>
  </si>
  <si>
    <t>First Offence Pre KS4 end</t>
  </si>
  <si>
    <t xml:space="preserve"> (for those with SVO)</t>
  </si>
  <si>
    <t>First Offence Post KS4 end</t>
  </si>
  <si>
    <t>All children who had been cautioned or sentenced for a SVO</t>
  </si>
  <si>
    <t>School Exclusion Types</t>
  </si>
  <si>
    <t>At least one Permanent Exclusion</t>
  </si>
  <si>
    <t>At least one Suspension</t>
  </si>
  <si>
    <t xml:space="preserve"> (for all pupils) </t>
  </si>
  <si>
    <t>The number and proportion of matched children who had been cautioned or sentenced for a serious violence offence with key stage 4 (KS4) academic year of 2013/14, having achieved the headline KS4 measures, split by number of SVOs, whether first SVO was before or after the end of KS4, and type of school exclusion</t>
  </si>
  <si>
    <t>The number and proportion of matched children who had been cautioned or sentenced for a serious violence offence with key stage 4 (KS4) academic year of 2014/15, having achieved the headline KS4 measures, split by number of SVOs, whether first SVO was before or after the end of KS4, and type of school exclusion</t>
  </si>
  <si>
    <t xml:space="preserve">(for all pupils) </t>
  </si>
  <si>
    <t>The number and proportion of matched children who had been cautioned or sentenced for a serious violence offence and had a suspension from school (at any point), that were at the end of KS4 in the 2012/13, 2013/14 or 2014/15 academic year, by the cumulative amount of time missed out of school as a result of suspension(s)</t>
  </si>
  <si>
    <t>Number of days</t>
  </si>
  <si>
    <t>Less than 6 days</t>
  </si>
  <si>
    <t>Between 6 and 9.5 days</t>
  </si>
  <si>
    <t>Between 10 and 14.5 days</t>
  </si>
  <si>
    <t>Between 15 and 19.5 days</t>
  </si>
  <si>
    <t>Between 20 and 29.5 days</t>
  </si>
  <si>
    <t>Between 30 and 59.5 days</t>
  </si>
  <si>
    <t>60 days and over</t>
  </si>
  <si>
    <t>All periods</t>
  </si>
  <si>
    <t>The number and proportion of matched children who had been cautioned or sentenced for a serious violence offence and had a suspension from school (at any point), that were at the end of KS4 in the 2012/13 academic year, by the cumulative amount of time missed out of school as a result of suspension(s)</t>
  </si>
  <si>
    <t>The number and proportion of matched children who had been cautioned or sentenced for a serious violence offence and had a suspension from school (at any point), that were at the end of KS4  in the 2013/14 academic year, by the cumulative amount of time missed out of school as a result of suspension(s)</t>
  </si>
  <si>
    <t>The number and proportion of matched children who had been cautioned or sentenced for a serious violence offence and had a suspension from school (at any point), that were at the end of KS4 in the 2014/15 academic year, by the cumulative amount of time missed out of school as a result of suspension(s)</t>
  </si>
  <si>
    <t>The number and proportion of matched children who had been cautioned or sentenced for an offence or SVO with KS4 academic year of 2012/13, having achieved the headline KS4 measures, split by offending group and school absence type</t>
  </si>
  <si>
    <t>School absence type</t>
  </si>
  <si>
    <t>Never Persistently Absent</t>
  </si>
  <si>
    <t>Ever Persistently Absent</t>
  </si>
  <si>
    <t>Ever Persistently Absent (unauthorised other)</t>
  </si>
  <si>
    <t>The number and proportion of matched children who had been cautioned or sentenced for an offence or SVO with KS4 academic year of 2013/14, having achieved the headline KS4 measures, split by offending group and school absence type</t>
  </si>
  <si>
    <t>The number and proportion of matched children who had been cautioned or sentenced for an offence or SVO with KS4 academic year of 2014/15, having achieved the headline KS4 measures, split by offending group and school absence type</t>
  </si>
  <si>
    <t>The number and proportion of matched children who had been cautioned or sentenced for a serious violence offence with KS4 academic year of 2012/13, 2013/14, or 2014/15, split by school absence type and whether the first record of persistent absence was before, in the same term as, or after the first SVO, for those who had been recorded as persistently absent at least once prior to the end of KS4</t>
  </si>
  <si>
    <t>Absence type</t>
  </si>
  <si>
    <t>Persistent absence relative to first SVO</t>
  </si>
  <si>
    <t>Persistent Absence</t>
  </si>
  <si>
    <t>Before the first SVO</t>
  </si>
  <si>
    <t>In the same term as the first SVO</t>
  </si>
  <si>
    <t>After the first SVO</t>
  </si>
  <si>
    <t>Persistent Absence (unauthorised other)</t>
  </si>
  <si>
    <t>The number and proportion of matched children who had been cautioned or sentenced for a serious violence offence with KS4 academic year of 2012/13, split by school absence type and whether the first record of persistent absence was before, in the same term as, or after the first SVO, for those who had been recorded as persistently absent at least once prior to the end of KS4</t>
  </si>
  <si>
    <t>The number and proportion of matched children who had been cautioned or sentenced for aa serious violence offence with KS4 academic year of 2013/14, split by school absence type and whether the first record of persistent absence was before, in the same term as, or after the first SVO, for those who had been recorded as persistently absent at least once prior to the end of KS4</t>
  </si>
  <si>
    <t>The number and proportion of matched children who had been cautioned or sentenced for a serious violence offence with KS4 academic year of 2014/15, split by school absence type and whether the first record of persistent absence was before, in the same term as, or after the first SVO, for those who had been recorded as persistently absent at least once prior to the end of KS4</t>
  </si>
  <si>
    <t>The number and proportion of matched children who had been cautioned or sentenced for an offence or SVO with KS4 academic year of 2012/13, split by social care classification and whether the first record of becoming known to children's social care was before, in the same term as, or after the first offence or SVO, for those who had been recorded as a child in need (CIN) or a child being looked after (CLA), as defined by the Children Act 1989, at least once in an academic term between 2011/12 - 2017/18 for CIN and 2004/05 - 2017/18 for CLA.</t>
  </si>
  <si>
    <t>Number of Pupils</t>
  </si>
  <si>
    <t>Proportion of Pupils</t>
  </si>
  <si>
    <t>Children's social care classification</t>
  </si>
  <si>
    <t>Children's social care classification relative to first SVO/offence</t>
  </si>
  <si>
    <t>SVO</t>
  </si>
  <si>
    <t>Offence</t>
  </si>
  <si>
    <t>Child in need</t>
  </si>
  <si>
    <t>Before the first SVO/offence</t>
  </si>
  <si>
    <t>In the same term as the first SVO/offence</t>
  </si>
  <si>
    <t>After the first SVO/offence</t>
  </si>
  <si>
    <t>All children who had been cautioned or sentenced for a SVO/offence</t>
  </si>
  <si>
    <t>Child protection plan</t>
  </si>
  <si>
    <t>Child being looked after</t>
  </si>
  <si>
    <t xml:space="preserve">The number and proportion of matched children who had been cautioned or sentenced for an offence or SVO with KS4 academic year of 2013/14, split by social care classification and whether the first record of becoming known to children's social care was before, in the same term as, or after the first offence or SVO, for those who had been recorded as a child in need (CIN) or a child being looked after (CLA), as defined by the Children Act 1989, at least once in an academic term between 2011/12 - 2017/18 for CIN and 2004/05 - 2017/18 for CLA. </t>
  </si>
  <si>
    <t xml:space="preserve">The number and proportion of matched children who had been cautioned or sentenced for an offence or SVO with KS4 academic year of 2014/15, split by social care classification and whether the first record of becoming known to children's social care was before, in the same term as, or after the first offence or SVO, for those who had been recorded as a child in need (CIN) or a child being looked after (CLA), as defined by the Children Act 1989, at least once in an academic term between 2011/12 - 2017/18 for CIN and 2004/05 - 2017/18 for CLA. </t>
  </si>
  <si>
    <t>The number and proportion of matched children who had been cautioned or sentenced for an offence or SVO with KS4 academic year of 2012/13, 2013/14, or 2014/15, split by whether the first record at AP was before, in the same term as, or after the first offence or SVO.</t>
  </si>
  <si>
    <t>Offending group</t>
  </si>
  <si>
    <t>AP timing relative to first SVO/offence</t>
  </si>
  <si>
    <t>Before the first offence</t>
  </si>
  <si>
    <t>In the same term as the first offence</t>
  </si>
  <si>
    <t>After the first offence</t>
  </si>
  <si>
    <t>The number and proportion of matched children who had been cautioned or sentenced for an offence or SVO with KS4 academic year of 2012/13, split by whether the first record at AP was before, in the same term as, or after the first offence or SVO.</t>
  </si>
  <si>
    <t>The number and proportion of matched children who had been cautioned or sentenced for an offence or SVO with KS4 academic year of 2013/14, split by whether the first record at AP was before, in the same term as, or after the first offence or SVO.</t>
  </si>
  <si>
    <t>The number and proportion of matched children who had been cautioned or sentenced for an offence or SVO with KS4 academic year of 2014/15, split by whether the first record at AP was before, in the same term as, or after the first offence or SVO.</t>
  </si>
  <si>
    <t>The number and proportion of matched children who had been cautioned or sentenced for an offence or SVO with KS4 academic year of 2012/13, 2013/14, or 2014/15, split by whether the first record of SEN support, and the first record of an education health and care (EHC) plan was before, in the same term as, or after the first offence or SVO.</t>
  </si>
  <si>
    <t>Number of Children</t>
  </si>
  <si>
    <t>Proportion of Children</t>
  </si>
  <si>
    <t>First SEN support/EHC plan timing relative to their SVO/offence</t>
  </si>
  <si>
    <t>The number and proportion of matched children who had been cautioned or sentenced for an offence or SVO with KS4 academic year of 2012/13, split by whether the first record of SEN support, and the first record of an education health and care (EHC) plan was before, in the same term as, or after the first offence or SVO.</t>
  </si>
  <si>
    <t>The number and proportion of matched children who had been cautioned or sentenced for an offence or SVO with KS4 academic year of 2013/14, split by whether the first record of SEN support, and the first record of an education health and care (EHC) plan was before, in the same term as, or after the first offence or SVO.</t>
  </si>
  <si>
    <t>The number and proportion of matched children who had been cautioned or sentenced for an offence or SVO with KS4 academic year of 2014/15, split by whether the first record of SEN support, and the first record of an education health and care (EHC) plan was before, in the same term as, or after the first offence or SVO.</t>
  </si>
  <si>
    <t>The number and proportion of the matched children whose offending had been prolific, achieving the headline KS2 measures</t>
  </si>
  <si>
    <t xml:space="preserve">Number of children at level 4 or above
</t>
  </si>
  <si>
    <t xml:space="preserve">Number of children at level 5 or above
</t>
  </si>
  <si>
    <t xml:space="preserve">Proportion of children at level 4 or above
</t>
  </si>
  <si>
    <t xml:space="preserve">Proportion of children at level 5 or above
</t>
  </si>
  <si>
    <t xml:space="preserve">Number of offences committed </t>
  </si>
  <si>
    <t>Number of children matched to a KS2 attainment record</t>
  </si>
  <si>
    <t>4-6 offences</t>
  </si>
  <si>
    <t>7-10 offences</t>
  </si>
  <si>
    <t>11-14 offences</t>
  </si>
  <si>
    <t>15-25 offences</t>
  </si>
  <si>
    <t>26+ offences</t>
  </si>
  <si>
    <t>The number and proportion of the matched children whose offending had been prolific, achieving the headline KS4 measures</t>
  </si>
  <si>
    <t>The number and proportion of matched children whose offending had been prolific recorded as known to be eligible for free school meals at any point over the specified period</t>
  </si>
  <si>
    <t>Number of children whose FSM eligibility was known</t>
  </si>
  <si>
    <t>Number of children known to be eligible for FSM</t>
  </si>
  <si>
    <t>Proportion of children known to be eligible for FSM</t>
  </si>
  <si>
    <t>The number and proportion of matched children whose offending had been prolific with key stage 4 academic year of 2012/13, 2013/14 or 2014/15 recorded as having an education, health and care (EHC) plan or SEN support, at any point over the specified period</t>
  </si>
  <si>
    <t>Number of children whose SEN status was known</t>
  </si>
  <si>
    <t>The number and proportion of matched children whose offending had been prolific with key stage 4 academic year of 2012/13 recorded as having an education, health and care (EHC) plan or SEN support, at any point over the specified period</t>
  </si>
  <si>
    <t>Number of offences committed</t>
  </si>
  <si>
    <t>The number and proportion of matched children whose offending had been prolific with key stage 4 academic year of 2013/14 recorded as having an education, health and care (EHC) plan or SEN support, at any point over the specified period</t>
  </si>
  <si>
    <t>The number and proportion of matched children whose offending had been prolific recorded as being children in need (CIN) or children who are looked after (CLA), as defined by the Children Act 1989, on the 31st March in any given year between 2011/12 - 2017/18 for CIN and 2005/06 - 2017/18 for CLA.</t>
  </si>
  <si>
    <t xml:space="preserve">Number of children matched to the school census </t>
  </si>
  <si>
    <t>Number of children matched to absence records</t>
  </si>
  <si>
    <t>Persistent absence</t>
  </si>
  <si>
    <t>Persistent absence (unauthorised other)</t>
  </si>
  <si>
    <t>Permanently excluded</t>
  </si>
  <si>
    <t>The number and proportion of matched children whose offending had been prolific with key stage 4 academic year of 2012/13, 2013/14 or 2014/15 that have ever been registered at AP</t>
  </si>
  <si>
    <t>Number of children matched to the school census</t>
  </si>
  <si>
    <t>Number of children registered at AP</t>
  </si>
  <si>
    <t>Proportion of children registered at AP</t>
  </si>
  <si>
    <t>The number and proportion of matched children whose offending had been prolific with key stage 4 academic year of 2012/13 that have ever been registered at AP</t>
  </si>
  <si>
    <t>The number and proportion of matched children whose offending had been prolific with key stage 4 academic year of 2013/14 that have ever been registered at AP</t>
  </si>
  <si>
    <t>The number and proportion of matched children whose offending had been prolific with key stage 4 academic year of 2014/15 that have ever been registered at AP</t>
  </si>
  <si>
    <t>The number and proportion of matched pupils who achieved the headline KS2 measures, by disposal category</t>
  </si>
  <si>
    <t>Disposal category</t>
  </si>
  <si>
    <t xml:space="preserve">Custody (Up to and including 6 months) </t>
  </si>
  <si>
    <t>Custody (Over 6 months and up to and including 12 months)</t>
  </si>
  <si>
    <t xml:space="preserve">Custody (Over 12 months and up to and including 24 months) </t>
  </si>
  <si>
    <t>Custody (Over 24 months)</t>
  </si>
  <si>
    <t xml:space="preserve">Suspended Sentence </t>
  </si>
  <si>
    <t xml:space="preserve">Absolute or Conditional Discharge </t>
  </si>
  <si>
    <t>Community Sentence</t>
  </si>
  <si>
    <t xml:space="preserve">Fine </t>
  </si>
  <si>
    <t>Caution</t>
  </si>
  <si>
    <t>The number and proportion of matched pupils who achieved the headline KS4 measures, by disposal category</t>
  </si>
  <si>
    <t>Custody (Up to and including 6 months)</t>
  </si>
  <si>
    <t>Custody (Over 12 months and up to and including 24 months)</t>
  </si>
  <si>
    <t xml:space="preserve">Other </t>
  </si>
  <si>
    <t xml:space="preserve">Custody (Over 24 months) </t>
  </si>
  <si>
    <t>The number and proportion of matched pupils recorded as known to be eligible for free school meals at any point over the specified period, by disposal category</t>
  </si>
  <si>
    <t>Fine</t>
  </si>
  <si>
    <t>The number and proportion of matched pupils with key stage 4 academic year of 2012/13, 2013/14 or 2014/15 recorded as having an education, health and care (EHC) plan or SEN support, at any point over the specified period, by disposal category</t>
  </si>
  <si>
    <t>The number and proportion of matched pupils with key stage 4 academic year of 2012/13 recorded as having an education, health and care (EHC) plan or SEN support, at any point over the specified period, by disposal category</t>
  </si>
  <si>
    <t>The number and proportion of matched pupils with key stage 4 academic year of 2013/14 recorded as having an education, health and care (EHC) plan or SEN support, at any point over the specified period, by disposal category</t>
  </si>
  <si>
    <t>The number and proportion of matched pupils with key stage 4 academic year of 2014/15 recorded as having an education, health and care (EHC) plan or SEN support, at any point over the specified period, by disposal category</t>
  </si>
  <si>
    <t>1469</t>
  </si>
  <si>
    <t>The number and proportion of matched pupils recorded as being children in need or children who are looked after, as defined by the Children Act 1989, on the 31st March in any given year between 2011/12 - 2017/18 for CIN and 2005/06 - 2017/18 for CLA, by disposal category</t>
  </si>
  <si>
    <t>The number and proportion of matched pupils with key stage 4 academic year of 2012/13, 2013/14 or 2014/15 that had ever had a record of being persistently absent from school, by disposal category</t>
  </si>
  <si>
    <t xml:space="preserve">Number of children with a record of persistent absence </t>
  </si>
  <si>
    <t xml:space="preserve">Proportion of children with a record of persistent absence </t>
  </si>
  <si>
    <t>The number and proportion of matched pupils with key stage 4 academic year of 2012/13 that had ever had a record of being persistently absent from school, by disposal category</t>
  </si>
  <si>
    <t>The number and proportion of matched pupils with key stage 4 academic year of 2013/14 that had ever had a record of being persistently absent from school, by disposal category</t>
  </si>
  <si>
    <t>The number and proportion of matched pupils with key stage 4 academic year of 2014/15 that had ever had a record of being persistently absent from school, by disposal category</t>
  </si>
  <si>
    <t>The number and proportion of matched pupils with key stage 4 academic year of 2012/13, 2013/14, 2014/15 that had ever had a record of being registered at AP, by disposal category</t>
  </si>
  <si>
    <t>The number and proportion of matched pupils with key stage 4 academic year of 2012/13 that had ever had a record of being registered at AP, by disposal category</t>
  </si>
  <si>
    <t>The number and proportion of matched pupils with key stage 4 academic year of 2013/14 that had ever had a record of being registered at AP, by disposal category</t>
  </si>
  <si>
    <t>The number and proportion of matched pupils with key stage 4 academic year of 2014/15 that had ever had a record of being registered at AP, by disposal category</t>
  </si>
  <si>
    <t>Those that have ever had an EHC plan</t>
  </si>
  <si>
    <t>Those that have ever had SEN support</t>
  </si>
  <si>
    <t>Types of special educational needs (SEN) by offending and pupil groups, with key stage 4 academic year of 2012/13, 2013/14, 2014/15</t>
  </si>
  <si>
    <t>Types of special educational needs (SEN) by offending and pupil groups, with key stage 4 academic year of 2012/13</t>
  </si>
  <si>
    <t>Types of special educational needs (SEN) by offending and pupil groups, with key stage 4 academic year of 2013/14</t>
  </si>
  <si>
    <t>Types of special educational needs (SEN) by offending and pupil groups, with key stage 4 academic year of  2014/15</t>
  </si>
  <si>
    <t>Period between closest permanent exclusion (PE) and serious violence offence (SVO), for children who had been cautioned or sentenced for a serious violence offence, with KS4 academic year of 2012/13, 2013/14, 2014/15</t>
  </si>
  <si>
    <t>Period between closest permanent exclusion (PE) and serious violence offence (SVO), for children who had been cautioned or sentenced for a serious violence offence, with KS4 academic year of 2012/13</t>
  </si>
  <si>
    <t>Period between closest permanent exclusion (PE) and serious violence offence (SVO), for children who had been cautioned or sentenced for a serious violence offence, with KS4 academic year of 2013/14</t>
  </si>
  <si>
    <t>Period between closest permanent exclusion (PE) and serious violence offence (SVO), for children who had been cautioned or sentenced for a serious violence offence, with KS4 academic year of 2014/15</t>
  </si>
  <si>
    <t>Period between closest suspension and serious violence offence (SVO), for children who had been cautioned or sentenced for a serious violence offence, with KS4 academic year of 2012/13</t>
  </si>
  <si>
    <t>Period between closest suspension and serious violence offence (SVO), for children who had been cautioned or sentenced for a serious violence offence, with KS4 academic year of 2013/14</t>
  </si>
  <si>
    <t>Period between closest suspension and serious violence offence (SVO), for children who had been cautioned or sentenced for a serious violence offence, with KS4 academic year of 2014/15</t>
  </si>
  <si>
    <t>Period between first permanent exclusion (PE) and serious violence offence (SVO), for children who had been cautioned or sentenced for a serious violence offence, with KS4 academic year of 2012/13, 2013/14, 2014/15</t>
  </si>
  <si>
    <t>Period between first permanent exclusion (PE) and serious violence offence (SVO), for children who had been cautioned or sentenced for a serious violence offence, with KS4 academic year of 2012/13</t>
  </si>
  <si>
    <t>Period between first permanent exclusion (PE) and serious violence offence (SVO), for children who had been cautioned or sentenced for a serious violence offence, with KS4 academic year of 2013/14</t>
  </si>
  <si>
    <t>Period between first permanent exclusion (PE) and serious violence offence (SVO), for children who had been cautioned or sentenced for a serious violence offence, with KS4 academic year of 2014/15</t>
  </si>
  <si>
    <t>Period between first suspension and serious violence offence (SVO), for children who had been cautioned or sentenced for a serious violence offence, with KS4 academic year of 2012/13, 2013/14, 2014/15</t>
  </si>
  <si>
    <t>Period between first suspension and serious violence offence (SVO), for children who had been cautioned or sentenced for a serious violence offence, with KS4 academic year of 2012/13</t>
  </si>
  <si>
    <t>Period between first suspension and serious violence offence (SVO), for children who had been cautioned or sentenced for a serious violence offence, with KS4 academic year of 2014/15</t>
  </si>
  <si>
    <t>Period between first suspension and serious violence offence (SVO), for children who had been cautioned or sentenced for a serious violence offence, with KS4 academic year of 2013/14</t>
  </si>
  <si>
    <t>Notes</t>
  </si>
  <si>
    <t>Note number</t>
  </si>
  <si>
    <t>Note text</t>
  </si>
  <si>
    <t>[1]</t>
  </si>
  <si>
    <t>[2]</t>
  </si>
  <si>
    <t>[3]</t>
  </si>
  <si>
    <t>[4]</t>
  </si>
  <si>
    <t>[5]</t>
  </si>
  <si>
    <t>[6]</t>
  </si>
  <si>
    <t>[7]</t>
  </si>
  <si>
    <t>[8]</t>
  </si>
  <si>
    <t>[9]</t>
  </si>
  <si>
    <t>[10]</t>
  </si>
  <si>
    <t>[11]</t>
  </si>
  <si>
    <t>[12]</t>
  </si>
  <si>
    <t>[13]</t>
  </si>
  <si>
    <t>The cohorts of children within this analysis include all pupils who finished key stage 2 (KS2) in 2007/08, 2008/09 or 2009/10 and were aged 10 at the start of these academic years. Pupils who do not have a key stage 4 (KS4) record are not included.</t>
  </si>
  <si>
    <t xml:space="preserve">To reduce the skew of the data, the offence may have been committed at any point over a defined coverage period related to the offending group's academic year. 
The coverage period for the offending group with a KS2 academic year of 2007/08  is 2000 - 31 August 2015, a KS2 academic year of 2008/09 is 2000 - 31 August 2016 and a KS2 academic year of 2009/10 is 2000 - 31 August 2017. </t>
  </si>
  <si>
    <t>Includes pupils in state-funded schools and independent AP settings.</t>
  </si>
  <si>
    <t>Figures indicated with a (*) have been suppressed to prevent the disclosure of personal information</t>
  </si>
  <si>
    <t xml:space="preserve">Ethnic Group Major and Ethnic Group Minor are two different metrics collected and recorded separately. Ethnic Group Major has not been derived from Ethnic Group Minor or vice versa, responses to ethnicity change over time, and as such counts may not sum. </t>
  </si>
  <si>
    <t>From 2014 Education, Health and Care plans were introduced. Under previous legislation pupils could be eligible for Statements of SEN. The period for local authorities to transfer children and young people with Statements of SEN to EHC plans started in September
2014 and ended on 31 March 2018. For the purposes of this analysis, ‘EHC plan’ will be used to describe both Statements of SEN and EHC plans unless stated otherwise in the particular context.</t>
  </si>
  <si>
    <t>SEN groupings are taken from the SEN code of practice: https://assets.publishing.service.gov.uk/government/uploads/system/uploads/attachment_data/file/398815/SEND_Code_of_Practice_January_2015.pdf</t>
  </si>
  <si>
    <t>A pupil been classified as being persistently absent from school during an academic year when they have taken absences (both unauthorised and authorised) during that year that account for more than 10% of the total number of school sessions available. For this reason, pupils may appear in multiple columns, if they have ever been persistently absent for a number of reasons. For example, a pupil might miss 10% of sessions due to medical/dental reasons, and another 10% due to study leave. However, "any persistent absence" denotes pupils that have ever  missed more than 10% of sessions in a year due to any reason. For this reason, a pupil may only appear once in this particular count.</t>
  </si>
  <si>
    <t xml:space="preserve">Suspensions during lunchtime have not been included in this analysis. Please see full definition here: https://explore-education-statistics.service.gov.uk/methodology/pupil-exclusion-statistics-methodology </t>
  </si>
  <si>
    <t>A very small number of results for the 2009/10 cohort were withheld, in light of the boycott of the delivery of end of KS2 National Curriculum tests. It was determined that a sufficient volume of results were available for this cohort, and that  the results of all three cohorts could be combined. Please see here for more information regarding the 2009/10 KS2 National Curriculum tests results: (assets.publishing.service.gov.uk/government/uploads/system/uploads/attachment_data/file/218878/sfr23-2010.pdf)</t>
  </si>
  <si>
    <t>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</si>
  <si>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 xml:space="preserve">Any Passes measure includes entries in entry level qualifications which do not contribute towards A*-C or A*-G thresholds. </t>
  </si>
  <si>
    <t>[14]</t>
  </si>
  <si>
    <t>[15]</t>
  </si>
  <si>
    <t>[16]</t>
  </si>
  <si>
    <t>[17]</t>
  </si>
  <si>
    <t>[18]</t>
  </si>
  <si>
    <t>[19]</t>
  </si>
  <si>
    <t>[20]</t>
  </si>
  <si>
    <t>[21]</t>
  </si>
  <si>
    <t>[22]</t>
  </si>
  <si>
    <t>[23]</t>
  </si>
  <si>
    <t>[24]</t>
  </si>
  <si>
    <t>[25]</t>
  </si>
  <si>
    <t>[26]</t>
  </si>
  <si>
    <t>[27]</t>
  </si>
  <si>
    <t>The CIN and CLA indicators used for the figures only counts the number of young offenders for whom a CIN and/or CLA record is known which could be an underestimate of the total number who were recorded as being CIN/CLA on 31st march in any given year</t>
  </si>
  <si>
    <t>There were changes to the classification of type of need in 2015 when the previous code of ‘Behaviour, emotional and social difficulties (BESD)’ was removed, and a new code ‘Social, emotional and mental health (SEMH)’ was introduced. However, those with a primary need of BESD in 2014 were not all expected to move to SEMH in 2015. We have combined results for the two SEN types, whilst understanding that SEMH was not intended to be a direct replacement for BESD. Results for types of SEN prior to 2014/15 will include BESD rather than SEMH.</t>
  </si>
  <si>
    <t>During a particular academic year, pupils will be put into one of three categories: No Special Educational Needs (No SEN), SEN Support, or EHC plans. However, when considering the 5-year period in the table, a pupil may appear in more than one of these categories, since their categorisation from one academic year to the next may change.</t>
  </si>
  <si>
    <t>The FSM indicator used for the figures only counts the number of children who had been cautioned or sentenced for an offence for whom FSM eligibility is known which could be an underestimate of the total number who were eligible.</t>
  </si>
  <si>
    <t>The figures for suspensions are counted where a child in the matched data has had any instance of being excluded from school for a fixed period.</t>
  </si>
  <si>
    <t>Table 1.1.1 - Gender by offending and pupil groups, with key stage 4 academic year of 2012/13, 2013/14, 2014/15 [note 1, 2, 3, 4, 5]</t>
  </si>
  <si>
    <t>Table 1.1.2 - Gender by offending and pupil groups, with key stage 4 academic year of 2012/13 [note 1, 2, 3, 4, 5]</t>
  </si>
  <si>
    <t>Table 1.1.3 - Gender by offending and pupil groups, with key stage 4 academic year of 2013/14 [note 1, 2, 3, 4, 5]</t>
  </si>
  <si>
    <t>Table 1.1.4 - Gender by offending and pupil groups, with key stage 4 academic year of 2014/15 [note 1, 2, 3, 4, 5]</t>
  </si>
  <si>
    <t>Table 1.2.1 - Ethnicity by offending and pupil groups, with key stage 4 academic year of 2012/13, 2013/14, 2014/15 [note 1, 2, 3, 4, 5, 6, 7, 8]</t>
  </si>
  <si>
    <t>Table 1.2.2 - Ethnicity by offending and pupil groups, with key stage 4 academic year of 2012/13 [note 1, 2, 3, 4, 5, 6, 7, 8]</t>
  </si>
  <si>
    <t>Table 1.2.3 - Ethnicity by offending and pupil groups, with key stage 4 academic year of 2013/14 [note 1, 2, 3, 4, 5, 6, 7, 8]</t>
  </si>
  <si>
    <t>Table 1.2.4 - Ethnicity by offending and pupil groups, with key stage 4 academic year of 2014/15 [note 1, 2, 3, 4, 5, 6, 7, 8]</t>
  </si>
  <si>
    <t>Table 1.3.1 - Age at first offence by offending and pupil groups, with key stage 4 academic year of 2012/13, 2013/14, 2014/15 [note 1, 2, 3, 4, 5, 6, 9]</t>
  </si>
  <si>
    <t>Table 1.4.1 - Children in need (CIN) and children who are looked after (CLA) by offending and pupil groups, with key stage 4 academic year of 2012/13 [note 1, 2, 3, 4, 5, 10, 11, 12, 13]</t>
  </si>
  <si>
    <t>Table 1.4.2 - Children in need (CIN) and children who are looked after (CLA) by offending and pupil groups, with key stage 4 academic year of 2013/14 [note 1, 2, 3, 4, 5, 10, 11, 12, 13]</t>
  </si>
  <si>
    <t>Table 1.4.3 - Children in need (CIN) and children who are looked after (CLA) by offending and pupil groups, with key stage 4 academic year of 2014/15 [note 1, 2, 3, 4, 5, 10, 11, 12, 13]</t>
  </si>
  <si>
    <t>Table 1.5.1 - Special educational needs (SEN) by offending and pupil groups, with key stage 4 academic year of 2012/13, 2013/14, 2014/15 [note 1, 2, 3, 4, 5, 14, 15, 16, 18]</t>
  </si>
  <si>
    <t>Table 1.5.2 - Special educational needs (SEN) by offending and pupil groups, with key stage 4 academic year of 2012/13 [note 1, 2, 3, 4, 5, 14, 15, 16, 18]</t>
  </si>
  <si>
    <t>Table 1.5.3 - Special educational needs (SEN) by offending and pupil groups, with key stage 4 academic year of 2013/14 [note 1, 2, 3, 4, 5, 14, 15, 16, 18]</t>
  </si>
  <si>
    <t>Table 1.5.4 - Special educational needs (SEN) by offending and pupil groups, with key stage 4 academic year of 2014/15 [note 1, 2, 3, 4, 5, 14, 15, 16, 18]</t>
  </si>
  <si>
    <t>Table 1.6.1 - Alternative provision by offending and pupil groups, with key stage 4 academic year of 2012/13, 2013/14, 2014/15 [note 1, 2, 3, 4, 5]</t>
  </si>
  <si>
    <t>Table 1.6.2 - Alternative provision by offending and pupil groups, with key stage 4 academic year of 2012/13 [note 1, 2, 3, 4, 5]</t>
  </si>
  <si>
    <t>Table 1.6.3 - Alternative provision by offending and pupil groups, with key stage 4 academic year of 2013/14 [note 1, 2, 3, 4, 5]</t>
  </si>
  <si>
    <t>Table 1.6.4 - Alternative provision by offending and pupil groups, with key stage 4 academic year of 2014/15 [note 1, 2, 3, 4, 5]</t>
  </si>
  <si>
    <t>Table 1.8.1 - Free school meal (FSM) eligibility by offending and pupil groups, with key stage 4 academic year of 2012/13, 2013/14, 2014/15 [note 1, 2, 3, 4, 5, 20]</t>
  </si>
  <si>
    <t>Table 1.8.2 - Free school meal (FSM) eligibility by offending and pupil groups, with key stage 4 academic year of 2012/13 [note 1, 2, 3, 4, 5, 20]</t>
  </si>
  <si>
    <t>Table 1.7.1 - Persistent absence by offending and pupil groups, with key stage 4 academic year of 2012/13, 2013/14, 2014/15 [note 1, 2, 3, 4, 5, 6, 19]</t>
  </si>
  <si>
    <t>Table 1.5.5 - Types of special educational needs (SEN) by offending and pupil groups, with key stage 4 academic year of 2012/13, 2013/14, 2014/15 [note 1, 2, 3, 4, 5, 6, 14, 15, 16, 17, 18]</t>
  </si>
  <si>
    <t>Table 1.5.6 - Types of special educational needs (SEN) by offending and pupil groups, with key stage 4 academic year of 2012/13 [note 1, 2, 3, 4, 5, 6, 14, 15, 16, 17, 18]</t>
  </si>
  <si>
    <t>Table 1.5.7 - Types of special educational needs (SEN) by offending and pupil groups, with key stage 4 academic year of 2013/14 [note 1, 2, 3, 4, 5, 6, 14, 15, 16, 17, 18]</t>
  </si>
  <si>
    <t>Table 1.7.2 - Persistent absence by offending and pupil groups, with key stage 4 academic year of 2012/13 [note 1, 2, 3, 4, 5, 6, 19]</t>
  </si>
  <si>
    <t>Table 1.7.3 - Persistent absence by offending and pupil groups, with key stage 4 academic year of 2013/14 [note 1, 2, 3, 4, 5, 6, 19]</t>
  </si>
  <si>
    <t>Table 1.7.4 - Persistent absence by offending and pupil groups, with key stage 4 academic year of 2014/15 [note 1, 2, 3, 4, 5, 6, 19]</t>
  </si>
  <si>
    <t>Table 1.8.4 - Free school meal (FSM) eligibility by offending and pupil groups, with key stage 4 academic year of 2014/15 [note 1, 2, 3, 4, 5, 20]</t>
  </si>
  <si>
    <t>Table 1.9.1 - School exclusions by offending and pupil groups, with key stage 4 academic year of 2012/13, 2013/14, 2014/15 [note 1, 2, 3, 4, 5, 21, 22, 23]</t>
  </si>
  <si>
    <t>Table 1.9.2 - School exclusions by offending and pupil groups, with key stage 4 academic year of 2012/13 [note 1, 2, 3, 4, 5, 21, 22, 23]</t>
  </si>
  <si>
    <t>Table 1.9.3 - School exclusions by offending and pupil groups, with key stage 4 academic year of 2013/14 [note 1, 2, 3, 4, 5, 21, 22, 23]</t>
  </si>
  <si>
    <t>Table 1.9.4 - School exclusions by offending and pupil groups, with key stage 4 academic year of 2014/15 [note 1, 2, 3, 4, 5, 21, 22, 23]</t>
  </si>
  <si>
    <t>Table 1.10.1 - Key stage 2 teacher assessment by offending and pupil groups, at the end of 2007/08, 2008/09, 2009/10 academic year [note 1, 2, 3, 4, 5, 24]</t>
  </si>
  <si>
    <t>Table 1.11.1 - Key stage 4 attainment by offending and pupil groups, with KS4 academic year of 2012/13 [note 1, 2, 3, 4, 5, 25, 26]</t>
  </si>
  <si>
    <t>Table 1.11.2 - Key stage 4 attainment by offending and pupil groups, with KS4 academic year of 2013/14 [note 1, 2, 3, 4, 5, 25, 26]</t>
  </si>
  <si>
    <t>Table 1.11.3 - Key stage 4 attainment by offending and pupil groups with KS4 academic year of 2014/15 [note 1, 2, 3, 4, 5, 25, 26]</t>
  </si>
  <si>
    <r>
      <t>Table 2.1.1 - Children who had been cautioned or sentenced for an offence prior to their first serious violence offence (SVO), with KS4 academic year of 2012/13, 2013/14, 2014/15</t>
    </r>
    <r>
      <rPr>
        <b/>
        <vertAlign val="superscript"/>
        <sz val="14"/>
        <rFont val="Calibri"/>
        <family val="2"/>
      </rPr>
      <t xml:space="preserve"> </t>
    </r>
    <r>
      <rPr>
        <b/>
        <sz val="14"/>
        <rFont val="Calibri"/>
        <family val="2"/>
      </rPr>
      <t>[note 1, 2, 3, 4, 5]</t>
    </r>
  </si>
  <si>
    <t>Table 2.1.2 - Top offences for children who had been cautioned or sentenced for an offence prior to their first serious violence offence (SVO), with KS4 academic year of 2012/13, 2013/14, 2014/15 [note 1, 2, 3, 4, 5]</t>
  </si>
  <si>
    <t>Table 2.1.3 - Top offences for children who had been cautioned or sentenced for an offence prior to their first serious violence offence (SVO), with KS4 academic year of 2012/13 [note 1, 2, 3, 4, 5]</t>
  </si>
  <si>
    <t>Table 2.1.4 - Top offences for children who had been cautioned or sentenced for an offence prior to their first serious violence offence (SVO), with KS4 academic year of 2013/14  [note 1, 2, 3, 4, 5]</t>
  </si>
  <si>
    <r>
      <t xml:space="preserve">Table 2.1.5 - Top offences for children who had been cautioned or sentenced for an offence prior to their first serious violence offence (SVO), with KS4 academic year of 2014/15 </t>
    </r>
    <r>
      <rPr>
        <b/>
        <vertAlign val="superscript"/>
        <sz val="14"/>
        <rFont val="Calibri"/>
        <family val="2"/>
      </rPr>
      <t xml:space="preserve"> </t>
    </r>
    <r>
      <rPr>
        <b/>
        <sz val="14"/>
        <rFont val="Calibri"/>
        <family val="2"/>
      </rPr>
      <t>[note 1, 2, 3, 4, 5]</t>
    </r>
  </si>
  <si>
    <t>Number of children who had been cautioned or sentenced for a serious violence offence</t>
  </si>
  <si>
    <t>Proportion of children who had been cautioned or sentenced for a serious violence offence</t>
  </si>
  <si>
    <t>Table 2.2.1 - Period between first permanent exclusion (PE) and serious violence offence (SVO), for children who had been cautioned or sentenced for a serious violence offence, with KS4 academic year of 2012/13, 2013/14, 2014/15  [note 1, 2, 3, 4, 5, 27, 28]</t>
  </si>
  <si>
    <t>Table 2.2.2 - Period between first permanent exclusion (PE) and serious violence offence (SVO), for children who had been cautioned or sentenced for a serious violence offence, with KS4 academic year of 2012/13  [note 1, 2, 3, 4, 5, 29, 30]</t>
  </si>
  <si>
    <t>Table 2.2.3 - Period between first permanent exclusion (PE) and serious violence offence (SVO), for children who had been cautioned or sentenced for a serious violence offence, with KS4 academic year of 2013/14 [note 1, 2, 3, 4, 5, 31, 32]</t>
  </si>
  <si>
    <t>Table 2.2.4 - Period between first permanent exclusion (PE) and serious violence offence (SVO), for children who had been cautioned or sentenced for a serious violence offence, with KS4 academic year of 2014/15  [note 1, 2, 3, 4, 5, 33, 34]</t>
  </si>
  <si>
    <t>Table 2.2.5 - Period between first suspension and serious violence offence (SVO), for children who had been cautioned or sentenced for a serious violence offence, with KS4 academic year of 2012/13, 2013/14, 2014/15  [note 1, 2, 3, 4, 5, 35, 36]</t>
  </si>
  <si>
    <t>Table 2.2.6 - Period between first suspension and serious violence offence (SVO), for children who had been cautioned or sentenced for a serious violence offence, with KS4 academic year of 2012/13  [note 1, 2, 3, 4, 5, 37, 38]</t>
  </si>
  <si>
    <t>Table 2.2.7 - Period between first suspension and serious violence offence (SVO), for children who had been cautioned or sentenced for a serious violence offence, with KS4 academic year of 2013/14  [note 1, 2, 3, 4, 5, 39, 40]</t>
  </si>
  <si>
    <t>Table 2.2.8 - Period between first suspension and serious violence offence (SVO), for children who had been cautioned or sentenced for a serious violence offence, with KS4 academic year of 2014/15  [note 1, 2, 3, 4, 5, 41, 42]</t>
  </si>
  <si>
    <t>Table 2.2.9 - Period between closest permanent exclusion (PE) and serious violence offence (SVO), for children who had been cautioned or sentenced for a serious violence offence, with KS4 academic year of 2012/13, 2013/14, 2014/15 ( [note 1, 2, 3, 4, 5, 27, 43]</t>
  </si>
  <si>
    <t>Table 2.2.10 - Period between closest permanent exclusion (PE) and serious violence offence (SVO), for children who had been cautioned or sentenced for a serious violence offence, with KS4 academic year of 2012/13  [note 1, 2, 3, 4, 5, 29, 44]</t>
  </si>
  <si>
    <t>Table 2.2.11- Period between closest permanent exclusion (PE) and serious violence offence (SVO), for children who had been cautioned or sentenced for a serious violence offence, with KS4 academic year of 2013/14  [note 1, 2, 3, 4, 5, 31, 45]</t>
  </si>
  <si>
    <t>Table 2.2.12- Period between closest permanent exclusion (PE) and serious violence offence (SVO), for children who had been cautioned or sentenced for a serious violence offence, with KS4 academic year of 2014/15  [note 1, 2, 3, 4, 5, 33, 46]</t>
  </si>
  <si>
    <t>Table 2.2.14 - Period between closest suspension and serious violence offence (SVO), for children who had been cautioned or sentenced for a serious violence offence, with KS4 academic year of 2012/13  [note 1, 2, 3, 4, 5, 37, 48]</t>
  </si>
  <si>
    <t>Table 2.2.15 - Period between closest suspension and serious violence offence (SVO), for children who had been cautioned or sentenced for a serious violence offence, with KS4 academic year of 2013/14  [note 1, 2, 3, 4, 5, 39, 49]</t>
  </si>
  <si>
    <t>Table 2.2.16 - Period between closest suspension and serious violence offence (SVO), for children who had been cautioned or sentenced for a serious violence offence, with KS4 academic year of 2014/15  [note 1, 2, 3, 4, 5, 41, 50]</t>
  </si>
  <si>
    <t>Table 2.3.1 - Frequency of exclusions, suspensions and serious violence offences (SVOs), for children who had been cautioned or sentenced for a serious violence offence, with KS4 academic year of 2012/13, 2013/14, 2014/15  [note 1, 2, 3, 4, 5, 51, 52, 53, 54]</t>
  </si>
  <si>
    <t>Table 2.3.2 - Frequency of exclusions, suspensions and serious violence offences (SVOs), for children who had been cautioned or sentenced for a serious violence offence, with KS4 academic year of 2012/13 [note 1, 2, 3, 4, 5, 51, 52, 53, 54]</t>
  </si>
  <si>
    <t>Table 2.3.3 - Frequency of exclusions, suspensions and serious violence offences (SVOs), for children who had been cautioned or sentenced for a serious violence offence, with KS4 academic year of 2013/14 [note 1, 2, 3, 4, 5, 51, 52, 53, 54]</t>
  </si>
  <si>
    <t>Table 2.3.4 - Frequency of exclusions, suspensions and serious violence offences (SVOs), for children who had been cautioned or sentenced for a serious violence offence, with KS4 academic year of 2014/15 [note 1, 2, 3, 4, 5, 51, 52, 53, 54]</t>
  </si>
  <si>
    <t>Table 2.4.1 - Key stage 4 attainment by number of serious violence offences (SVOs), timing of SVO and school exclusion type for children who had been cautioned or sentenced for a SVO, with KS4 academic year of 2012/13 [note 1, 2, 3, 4, 5, 25, 26, 54, 55, 56, 57]</t>
  </si>
  <si>
    <t>Table 2.4.2 - Key stage 4 attainment by number of serious violence offences (SVOs), timing of SVO and school exclusion type for children who had been cautioned or sentenced for a SVO, with KS4 academic year of 2013/14 [note 1, 2, 3, 4, 5, 25, 26, 54, 55, 56, 57]</t>
  </si>
  <si>
    <t>Table 2.4.3 - Key stage 4 attainment by number of serious violence offences (SVOs), timing of SVO and school exclusion type for children who had been cautioned or sentenced for a SVO, with KS4 academic year of 2014/15  [note 1, 2, 3, 4, 5, 25, 26, 54, 55, 56, 57]</t>
  </si>
  <si>
    <t>Table 2.5.1 - Cumulative amount of time missed from school resulting from suspension for children who had been cautioned or sentenced for a serious violence offence (SVO), with KS4 academic year of 2012/13, 2013/14, 2014/15  [note 1, 2, 3, 4, 5, 27, 58, 59, 60]</t>
  </si>
  <si>
    <t>Table 2.5.2 - Cumulative amount of time missed from school resulting from suspension for children who had been cautioned or sentenced for a serious violence offence (SVO), with KS4 academic year of 2012/13  [note 1, 2, 3, 4, 5, 29, 58, 60, 61]</t>
  </si>
  <si>
    <t>Table 2.5.3 - Cumulative amount of time missed from school resulting from suspension for children who had been cautioned or sentenced for a serious violence offence (SVO), with KS4 academic year of 2013/14 [note 1, 2, 3, 4, 5, 31, 58, 60, 62]</t>
  </si>
  <si>
    <t>Table 2.5.4 - Cumulative amount of time missed from school resulting from suspension for children who had been cautioned or sentenced for a serious violence offence (SVO), with KS4 academic year of 2014/15  [note 1, 2, 3, 4, 5, 33, 58, 60, 63]</t>
  </si>
  <si>
    <t>Table 2.6.1 - Key stage 4 attainment for children who had been cautioned or sentenced for an offence or serious violence offence (SVO) and had been persistently absent, with KS4 academic year of 2012/13  [note 1, 2, 3, 4, 5, 25, 26, 55]</t>
  </si>
  <si>
    <t>Table 2.6.2 - Key stage 4 attainment for children who had been cautioned or sentenced for an offence or serious violence offence (SVO) and had been persistently absent, with KS4 academic year of 2013/14 [note 1, 2, 3, 4, 5, 25, 26, 55]</t>
  </si>
  <si>
    <t>Table 2.6.3 - Key stage 4 attainment for children who had been cautioned or sentenced for an offence or serious violence offence (SVO) and had been persistently absent, with KS4 academic year of 2014/15 [note 1, 2, 3, 4, 5, 25, 26, 55]</t>
  </si>
  <si>
    <t>Table 2.7.2 - Timing of serious violence offence (SVO) for children who had been persistently absent, with KS4 academic year of 2012/13  [note 1, 2, 3, 4, 5, 65, 67, 68, 69]</t>
  </si>
  <si>
    <t>Table 2.7.3 - Timing of serious violence offence (SVO) for children who had been persistently absent, with KS4 academic year of 2013/14 [note 1, 2, 3, 4, 5, 65, 67, 68, 70]</t>
  </si>
  <si>
    <t>Table 2.7.4 - Timing of serious violence offence (SVO) for children who had been persistently absent, with KS4 academic year of 2014/15 [note 1, 2, 3, 4, 5, 65, 67, 68, 71]</t>
  </si>
  <si>
    <t>Table 2.9.1 - Timing of serious violence offence (SVO) and offence for children registered at alternative provision (AP), with KS4 academic year of 2012/13, 2013/14, 2014/15 [note 1, 2, 3, 4, 5]</t>
  </si>
  <si>
    <t>Table 2.9.2 - Timing of serious violence offence (SVO) and offence for children registered at alternative provision (AP), with KS4 academic year of 2012/13  [note 1, 2, 3, 4, 5]</t>
  </si>
  <si>
    <t>Table 2.9.3 - Timing of serious violence offence (SVO) and offence for children registered at alternative provision (AP), with KS4 academic year of 2013/14  [note 1, 2, 3, 4, 5]</t>
  </si>
  <si>
    <t>Table 2.9.4 - Timing of serious violence offence (SVO) and offence for children registered at alternative provision (AP), with KS4 academic year of 2014/15  [note 1, 2, 3, 4, 5]</t>
  </si>
  <si>
    <t>Table 2.10.1 - Timing of serious violence offence (SVO) and offence for children recorded with special educational needs (SEN), with KS4 academic year of 2012/13, 2013/14, 2014/15  [note 1, 2, 3, 4, 5]</t>
  </si>
  <si>
    <t>Table 2.10.2 - Timing of serious violence offence (SVO) and offence for children recorded with special educational needs (SEN), with KS4 academic year of 2012/13  [note 1, 2, 3, 4, 5]</t>
  </si>
  <si>
    <t>Table 2.10.3 - Timing of serious violence offence (SVO) and offence for children recorded with special educational needs (SEN), with KS4 academic year of 2013/14  [note 1, 2, 3, 4, 5]</t>
  </si>
  <si>
    <t>Table 2.10.4 - Timing of serious violence offence (SVO) and offence for children recorded with special educational needs (SEN), with KS4 academic year of 2014/15  [note 1, 2, 3, 4, 5]</t>
  </si>
  <si>
    <t>Table 3.1.1 - Key stage 2 teacher assessment by number of offences committed, for children whose offending had been prolific, at the end of 2007/08, 2008/09 or 2009/10 academic year  [note 1, 2, 3, 4, 5, 6, 24]</t>
  </si>
  <si>
    <t>Table 3.2.1 - Key stage 4 attainment by number of offences committed, for children whose offending had been prolific, with KS4 academic year of 2012/13  [note 1, 2, 3, 4, 5, 6, 25, 26]</t>
  </si>
  <si>
    <t>Table 3.2.2 - Key stage 4 attainment by number of offences committed, for children whose offending had been prolific, with KS4 academic year of 2013/14 [note 1, 2, 3, 4, 5, 6, 25, 26]</t>
  </si>
  <si>
    <t>Table 3.2.3 - Key stage 4 attainment by number of offences committed, for children whose offending had been prolific, with KS4 academic year of 2014/15 [note 1, 2, 3, 4, 5, 6, 25, 26]</t>
  </si>
  <si>
    <t>Table 3.3.1 - Free school meal (FSM) eligibility by number of offences committed, for children whose offending had been prolific, with key stage 4 academic year of 2012/13, 2013/14, 2014/15 [note 1, 2, 3, 4, 5, 20]</t>
  </si>
  <si>
    <t>Table 3.3.2 - Free school meal (FSM) eligibility by number of offences committed, for children whose offending had been prolific, with key stage 4 academic year of 2012/13 [note 1, 2, 3, 4, 5, 20]</t>
  </si>
  <si>
    <t>Table 3.3.3 - Free school meal (FSM) eligibility by number of offences committed, for children whose offending had been prolific, with key stage 4 academic year of 2013/14 [note 1, 2, 3, 4, 5, 20]</t>
  </si>
  <si>
    <t>Table 3.4.1 - Special educational needs (SEN) by number of offences committed, for children whose offending had been prolific, with key stage 4 academic year of 2012/13, 2013/14, 2014/15 [note 1, 2, 3, 4, 5, 6, 14, 15, 16, 18]</t>
  </si>
  <si>
    <t>Table 3.4.2 - Special educational needs (SEN) by number of offences committed, for children whose offending had been prolific, with key stage 4 academic year of 2012/13 [note 1, 2, 3, 4, 5, 6, 14, 15, 16, 18]</t>
  </si>
  <si>
    <t>Table 3.4.3 - Special educational needs (SEN) by number of offences committed, for children whose offending had been prolific, with key stage 4 academic year of 2013/14 [note 1, 2, 3, 4, 5, 6, 14, 15, 16, 18]</t>
  </si>
  <si>
    <t>Table 3.4.4 - Special educational needs (SEN) by number of offences committed, for children whose offending had been prolific, with key stage 4 academic year of 2014/15 [note 1, 2, 3, 4, 5, 6, 14, 15, 16, 18]</t>
  </si>
  <si>
    <t>Table 3.5.1 - Children in need (CiN) and children looked after (CLA) by number of offences committed, for children whose offending had been prolific, with key stage 4 academic year of 2012/13 [note 1, 2, 3, 4, 5, 10, 11, 12, 13]</t>
  </si>
  <si>
    <t>Table 3.5.2 - Children in need (CiN) and children looked after (CLA) by number of offences committed, for children whose offending had been prolific, with key stage 4 academic year of 2013/14 [note 1, 2, 3, 4, 5, 10, 11, 12, 13]</t>
  </si>
  <si>
    <t>Table 3.5.3 - Children in need (CiN) and children looked after (CLA) by number of offences committed, for children whose offending had been prolific, with key stage 4 academic year of 2014/15 [note 1, 2, 3, 4, 5, 10, 11, 12, 13]</t>
  </si>
  <si>
    <t>Table 3.6.1 - Persistent absence by number of offences committed, for children whose offending had been prolific, with key stage 4 academic year of 2012/13, 2013/14, 2014/15 [note 1, 2, 3, 4, 5, 74]</t>
  </si>
  <si>
    <t>Table 3.6.2 - Persistent absence by number of offences committed, for children whose offending had been prolific, with key stage 4 academic year of 2012/13 [note 1, 2, 3, 4, 5, 74]</t>
  </si>
  <si>
    <t>Table 3.6.3 - Persistent absence by number of offences committed, for children whose offending had been prolific, with key stage 4 academic year of 2013/14 [note 1, 2, 3, 4, 5, 74]</t>
  </si>
  <si>
    <t>Table 3.6.4 - Persistent absence by number of offences committed, for children whose offending had been prolific, with key stage 4 academic year of 2014/15 [note 1, 2, 3, 4, 5, 74]</t>
  </si>
  <si>
    <t>Table 3.7.1 - School exclusions by number of offences committed, for children whose offending had been prolific, with key stage 4 academic year of 2012/13, 2013/14, 2014/15 [note 1, 2, 3, 4, 5, 21, 22]</t>
  </si>
  <si>
    <t>Table 3.7.2 - School exclusions by number of offences committed, for children whose offending had been prolific, with key stage 4 academic year of 2012/13 [note 1, 2, 3, 4, 5, 21, 22]</t>
  </si>
  <si>
    <t>Table 3.7.3 - School exclusions by number of offences committed, for children whose offending had been prolific, with key stage 4 academic year of 2013/14 [note 1, 2, 3, 4, 5, 21, 22]</t>
  </si>
  <si>
    <t>Table 3.8.1 - Alternative provision (AP) by number of offences committed, for children whose offending had been prolific, with key stage 4 academic year of 2012/13, 2013/14, 2014/15 [note 1, 2, 3, 4, 5]</t>
  </si>
  <si>
    <t>Table 3.8.2 - Alternative provision (AP) by number of offences committed, for children whose offending had been prolific, with key stage 4 academic year of 2012/13 [note 1, 2, 3, 4, 5]</t>
  </si>
  <si>
    <t>Table 3.8.3 - Alternative provision (AP) by number of offences committed, for children whose offending had been prolific, with key stage 4 academic year of 2013/14 [note 1, 2, 3, 4, 5]</t>
  </si>
  <si>
    <t>Table 3.8.4 - Alternative provision (AP) by number of offences committed, for children whose offending had been prolific, with key stage 4 academic year of 2014/15 [note 1, 2, 3, 4, 5]</t>
  </si>
  <si>
    <t xml:space="preserve">   Any other Asian background</t>
  </si>
  <si>
    <t>Table 4.1.1 Key stage 2 teacher assessment by disposal category , at the end of 2007/08, 2008/09 or 2009/10 academic year [note 1, 2, 3, 4, 5, 24, 75, 76, 77, 78, 79]</t>
  </si>
  <si>
    <t>Table 4.2.1 - Key stage 4 attainment by disposal category, with KS4 academic year of 2012/13  [note 1, 2, 3, 4, 5, 25, 26, 75, 76, 77, 78, 79]</t>
  </si>
  <si>
    <t>Table 4.2.3 - Key stage 4 attainment by disposal category, with KS4 academic year of 2014/15  [note 1, 2, 3, 4, 5, 25, 26, 75, 76, 77, 78, 79]</t>
  </si>
  <si>
    <t>Table 4.3.1 - Free school meal (FSM) eligibility by disposal category, with key stage 4 academic year of 2012/13, 2013/14, 2014/15 [note 1, 2, 3, 4, 5, 20, 75, 76, 77, 78, 79]</t>
  </si>
  <si>
    <t>Table 4.3.2 - Free school meal (FSM) eligibility by disposal category, with key stage 4 academic year of 2012/13 [note 1, 2, 3, 4, 5, 20, 75, 76, 77, 78, 79]</t>
  </si>
  <si>
    <t>Table 4.3.3 - Free school meal (FSM) eligibility by disposal category, with key stage 4 academic year of 2013/14 [note 1, 2, 3, 4, 5, 20, 75, 76, 77, 78, 79]</t>
  </si>
  <si>
    <t>Table 4.3.4 - Free school meal (FSM) eligibility by disposal category, with key stage 4 academic year of 2014/15 [note 1, 2, 3, 4, 5, 20, 75, 76, 77, 78, 79]</t>
  </si>
  <si>
    <t>Table 4.4.1 - Special educational needs (SEN) by disposal category, with key stage 4 academic year of 2012/13, 2013/14, 2014/15 [note 1, 2, 3, 4, 5, 14, 15, 16, 18, 75, 76, 77, 78, 79]</t>
  </si>
  <si>
    <t>Table 4.4.2 - Special educational needs (SEN) by disposal category, with key stage 4 academic year of 2012/13 [note 1, 2, 3, 4, 5, 14, 15, 16, 18, 75, 76, 77, 78, 79]</t>
  </si>
  <si>
    <t>Table 4.4.3 - Special educational needs (SEN) by disposal category, with key stage 4 academic year of 2013/14 [note 1, 2, 3, 4, 5, 14, 15, 16, 18, 75, 76, 77, 78, 79]</t>
  </si>
  <si>
    <t>Table 4.4.4 - Special educational needs (SEN) by disposal category, with key stage 4 academic year of 2014/15 [note 1, 2, 3, 4, 5, 14, 15, 16, 18, 75, 76, 77, 78, 79]</t>
  </si>
  <si>
    <t>Table 4.5.1 - Children in need (CIN) and children who are looked after (CLA) by disposal category, with key stage 4 academic year of 2012/13 [note 1, 2, 3, 4, 5, 10, 11, 12, 13, 75, 76, 77, 78, 79]</t>
  </si>
  <si>
    <t>Table 4.5.2 - Children in need (CIN) and children who are looked after (CLA) by disposal category, with key stage 4 academic year of 2013/14 [note 1, 2, 3, 4, 5, 10, 11, 12, 13, 75, 76, 77, 78, 79]</t>
  </si>
  <si>
    <t>Table 4.5.3 - Children in need (CIN) and children who are looked after (CLA) by disposal category, with key stage 4 academic year of 2014/15 [note 1, 2, 3, 4, 5, 10, 11, 12, 13, 75, 76, 77, 78, 79]</t>
  </si>
  <si>
    <t>Table 4.6.1 - Persistent absence from school by disposal category, with key stage 4 academic year of 2012/13, 2013/14, 2014/15 [note 1, 2, 3, 4, 5, 74, 75, 76, 77, 78, 79]</t>
  </si>
  <si>
    <t>Table 4.6.2 - Persistent absence from school by disposal category, with key stage 4 academic year of 2012/13 [note 1, 2, 3, 4, 5, 74, 75, 76, 77, 78, 79]</t>
  </si>
  <si>
    <t>Table 4.6.3 - Persistent absence from school by disposal category, with key stage 4 academic year of 2013/14  [note 1, 2, 3, 4, 5, 74, 75, 76, 77, 78, 79]</t>
  </si>
  <si>
    <t>Table 4.6.4 - Persistent absence from school by disposal category, with key stage 4 academic year of 2014/15  [note 1, 2, 3, 4, 5, 74, 75, 76, 77, 78, 79]</t>
  </si>
  <si>
    <t>Table 4.7.1 - School exclusions by disposal category, with key stage 4 academic year of 2012/13, 2013/14, 2014/15  [note 1, 2, 3, 4, 5, 21, 22 , 75, 76, 77, 78, 79]</t>
  </si>
  <si>
    <t>Table 4.7.2 - School exclusions by disposal category, with key stage 4 academic year of 2012/13 [note 1, 2, 3, 4, 5, 21, 22, 75, 76, 77, 78, 79]</t>
  </si>
  <si>
    <t>Table 4.7.3 - School exclusions by disposal category, with key stage 4 academic year of 2013/14 [note 1, 2, 3, 4, 5, 21, 22, 75, 76, 77, 78, 79]</t>
  </si>
  <si>
    <t>Table 4.7.4 - School exclusions by disposal category, with key stage 4 academic year of 2014/15 [note 1, 2, 3, 4, 5, 21, 22, 75, 76, 77, 78, 79]</t>
  </si>
  <si>
    <t>Table 4.8.1 - Alternative Provision (AP) by disposal category, with key stage 4 academic year of 2012/13, 2013/14 or 2014/15 [note 1, 2, 3, 4, 5, 75, 76, 77, 78, 79]</t>
  </si>
  <si>
    <t>Table 4.8.2 - Alternative Provision (AP) by disposal category, with key stage 4 academic year of 2012/13 [note 1, 2, 3, 4, 5, 75, 76, 77, 78, 79]</t>
  </si>
  <si>
    <t>Table 4.8.3 - Alternative Provision (AP) by disposal category, with key stage 4 academic year of 2013/14 [note 1, 2, 3, 4, 5, 75, 76, 77, 78, 79]</t>
  </si>
  <si>
    <t>Table 4.8.4- Alternative Provision (AP) by disposal category, with key stage 4 academic year of 2014/15 [note 1, 2, 3, 4, 5, 75, 76, 77, 78, 79]</t>
  </si>
  <si>
    <t>Of the 17,995 children who had been cautioned or sentence for a Serious Violence Offence (SVO), 2,742 (15%) have ever had a record of being Permanently Excluded (PE) from school. These are the 2,742 children considered in the table. See Table 1.9.1 for more details</t>
  </si>
  <si>
    <t>[28]</t>
  </si>
  <si>
    <t>[29]</t>
  </si>
  <si>
    <t>Of the 7,024 children who had been cautioned or sentence for a Serious Violence Offence (SVO), 1,032 (15%) have ever had a record of being Permanently Excluded (PE) from school. These are the 1,032 children considered in the table. See Table 1.9.2 for more details</t>
  </si>
  <si>
    <t>[30]</t>
  </si>
  <si>
    <t>[31]</t>
  </si>
  <si>
    <t>Of the 5,787 children who had been cautioned or sentence for a Serious Violence Offence (SVO), 860 (15%) have ever had a record of being Permanently Excluded (PE) from school. These are the 860 children considered in the table. See Table 1.9.3 for more details</t>
  </si>
  <si>
    <t>[32]</t>
  </si>
  <si>
    <t>[33]</t>
  </si>
  <si>
    <t>Of the 5,184 children who had been cautioned or sentence for a Serious Violence Offence (SVO), 850 (16%) have ever had a record of being Permanently Excluded (PE) from school. These are the 850 children considered in the table. See Table 1.9.4 for more details</t>
  </si>
  <si>
    <t>[34]</t>
  </si>
  <si>
    <t>[35]</t>
  </si>
  <si>
    <t>Of the 17,995 children who had been cautioned or sentence for a Serious Violence Offence (SVO), 14,796 (82%) have ever had a record of being suspended from school. These are the 14,796 children considered in the table. See Table 1.9.1 for more details</t>
  </si>
  <si>
    <t>[36]</t>
  </si>
  <si>
    <t xml:space="preserve">Where a child has more than one SVO or more than one suspension, it is the date of the first SVO and the date of the first suspension that are used in the analysis. About 79% of suspensions included relate to children with just one SVO. See Table 2.3.1 for more details                                   </t>
  </si>
  <si>
    <t>[37]</t>
  </si>
  <si>
    <t>Of the 7,024 children who had been cautioned or sentence for a Serious Violence Offence (SVO), 5,717 (81%) have ever had a record of being suspended from school. These are the 5,717 children considered in the table. See Table 1.9.2 for more details</t>
  </si>
  <si>
    <t>[38]</t>
  </si>
  <si>
    <t xml:space="preserve">Where a child has more than one SVO or more than one suspension, it is the date of the first SVO and the date of the first suspension that are used in the analysis. About 79% of suspensions included relate to children with just one SVO. See Table 2.3.2 for more details                                   </t>
  </si>
  <si>
    <t>[39]</t>
  </si>
  <si>
    <t>Of the 5,787 children who had been cautioned or sentence for a Serious Violence Offence (SVO), 4,762 (82%) have ever had a record of being suspended from school. These are the 4,762 children considered in the table. See Table 1.9.3 for more details</t>
  </si>
  <si>
    <t>[40]</t>
  </si>
  <si>
    <t xml:space="preserve">Where a child has more than one SVO or more than one suspension, it is the date of the first SVO and the date of the first suspension that are used in the analysis. About 79% of suspensions included relate to children with just one SVO. See Table 2.3.3 for more details                                   </t>
  </si>
  <si>
    <t>[41]</t>
  </si>
  <si>
    <t>Of the 5,184 children who had been cautioned or sentence for a Serious Violence Offence (SVO), 4,317 (83%) have ever had a record of being suspended from school. These are the 4,317 children considered in the table. See Table 1.9.4 for more details</t>
  </si>
  <si>
    <t>[42]</t>
  </si>
  <si>
    <t xml:space="preserve">Where a child has more than one SVO or more than one suspension, it is the date of the first SVO and the date of the first suspension that are used in the analysis. About 79% of suspensions included relate to children with just one SVO. See Table 2.3.4 for more details                                   </t>
  </si>
  <si>
    <t>[43]</t>
  </si>
  <si>
    <t>[44]</t>
  </si>
  <si>
    <t>[45]</t>
  </si>
  <si>
    <t>[46]</t>
  </si>
  <si>
    <t>[47]</t>
  </si>
  <si>
    <t xml:space="preserve">Where a child has more than one SVO or more than one suspension, it is the date of the first SVO and the date of the suspension closest to that offence that are used in the analysis. About 79% of the suspensions included related to offenders with just one SVO. See Table 2.3.1 for more details                                   </t>
  </si>
  <si>
    <t>[48]</t>
  </si>
  <si>
    <t xml:space="preserve">Where a child has more than one SVO or more than one suspension, it is the date of the first SVO and the date of the suspension closest to that offence that are used in the analysis. About 79% of the suspensions included related to offenders with just one SVO. See Table 2.3.2 for more details                                   </t>
  </si>
  <si>
    <t>[49]</t>
  </si>
  <si>
    <t xml:space="preserve">Where a child has more than one SVO or more than one suspension, it is the date of the first SVO and the date of the suspension closest to that offence that are used in the analysis. About 79% of the suspensions included related to offenders with just one SVO. See Table 2.3.3 for more details                                   </t>
  </si>
  <si>
    <t>[50]</t>
  </si>
  <si>
    <t xml:space="preserve">Where a child has more than one SVO or more than one suspension, it is the date of the first SVO and the date of the suspension closest to that offence that are used in the analysis. About 79% of the suspensions included related to offenders with just one SVO. See Table 2.3.4 for more details                                   </t>
  </si>
  <si>
    <t>[51]</t>
  </si>
  <si>
    <t>The figures for permanent exclusions are counted for where a child had been cautioned or sentenced for a serious violence offence in the matched data has had any instance of being permanently excluded from school</t>
  </si>
  <si>
    <t>[52]</t>
  </si>
  <si>
    <t>The figures for suspensions are counted for where a child had been cautioned or sentenced for a serious violence offence in the matched data has had any instance of being suspended from school</t>
  </si>
  <si>
    <t>[53]</t>
  </si>
  <si>
    <t>To appear in the table, a child must have at least one exclusion (of the type described) and at least one SVO committed</t>
  </si>
  <si>
    <t>[54]</t>
  </si>
  <si>
    <t>[56]</t>
  </si>
  <si>
    <t>All figures are in relation to those children who have been cautioned or sentenced with a Serious Violence Offence (SVO), except for the Number of SVOs metric, where None is included within the figures</t>
  </si>
  <si>
    <t>[57]</t>
  </si>
  <si>
    <t>For school exclusion types, where a child with a SVO has had both a suspension and a permanent exclusion, they are included in both counts in the table.</t>
  </si>
  <si>
    <t>[58]</t>
  </si>
  <si>
    <t>Analysis has been conducted independently, as such children can fall under more than one category and the figures stated will not sum to the totals shown.</t>
  </si>
  <si>
    <t>[59]</t>
  </si>
  <si>
    <t xml:space="preserve">Time missed from school as a result of suspension has been measured in school sessions (AM and PM) which equate to half days. </t>
  </si>
  <si>
    <t>[60]</t>
  </si>
  <si>
    <t xml:space="preserve">Where a child has received multiple suspensions, the number of school sessions missed from each suspension have been summed together to give the cumulative amount of school time missed. About 64% of children cautioned or sentenced for a serious violence offence have received more than one suspension. See Table 2.3.1 for more details </t>
  </si>
  <si>
    <t>[61]</t>
  </si>
  <si>
    <t>[62]</t>
  </si>
  <si>
    <t xml:space="preserve">Where a child has received multiple suspensions, the number of school sessions missed from each suspension have been summed together to give the cumulative amount of school time missed. About 64% of children cautioned or sentenced for a serious violence offence have received more than one suspension. See Table 2.3.2 for more details </t>
  </si>
  <si>
    <t>[63]</t>
  </si>
  <si>
    <t xml:space="preserve">Where a child has received multiple suspensions, the number of school sessions missed from each suspension have been summed together to give the cumulative amount of school time missed. About 63% of children cautioned or sentenced for a serious violence offence have received more than one suspension. See Table 2.3.3 for more details </t>
  </si>
  <si>
    <t>[64]</t>
  </si>
  <si>
    <t xml:space="preserve">Where a child has received multiple suspensions, the number of school sessions missed from each suspension have been summed together to give the cumulative amount of school time missed. About 64% of children cautioned or sentenced for a serious violence offence have received more than one suspension. See Table 2.3.4 for more details </t>
  </si>
  <si>
    <t>[65]</t>
  </si>
  <si>
    <t>A child has been classified here as being persistently absent from school during an academic term when they have taken absences (both unauthorised and authorised) during that term that account for more than 10% of the total number of school sessions available for that term. As such, the figures stated differ slightly to those stated in Table 1.7.1 - 1.7.4 due to differences in annual and termly absence data collection</t>
  </si>
  <si>
    <t>[66]</t>
  </si>
  <si>
    <t>Of the 17,995 children who had been cautioned or sentence for a Serious Violence Offence (SVO), 15,151 (84%) have ever had a record of being Permanently Excluded (PE) from school. These are the 15,151 children considered in the table. See Table 1.7.1 for more details</t>
  </si>
  <si>
    <t>[67]</t>
  </si>
  <si>
    <t>Where a child has more than one SVO or more than one record of persistent absence, it is the date of the first SVO and the term of the first record of persistent absence that are used</t>
  </si>
  <si>
    <t>[68]</t>
  </si>
  <si>
    <t>Where a child with a SVO has a record of both persistent absence and persistent absence (unauthorised other), they are included in both counts in the table.</t>
  </si>
  <si>
    <t>[69]</t>
  </si>
  <si>
    <t>Of the 7,024 children who had been cautioned or sentence for a Serious Violence Offence (SVO), 5,853 (83%) have ever had a record of being Permanently Excluded (PE) from school. These are the 5,853 children considered in the table. See Table 1.7.2 for more details</t>
  </si>
  <si>
    <t>[70]</t>
  </si>
  <si>
    <t>Of the 5,787 children who had been cautioned or sentence for a Serious Violence Offence (SVO), 4,850 (84%) have ever had a record of being Permanently Excluded (PE) from school. These are the 4,850 children considered in the table. See Table 1.7.3 for more details</t>
  </si>
  <si>
    <t>[71]</t>
  </si>
  <si>
    <t>Of the 5,184 children who had been cautioned or sentence for a Serious Violence Offence (SVO), 4,448 (86%) have ever had a record of being Permanently Excluded (PE) from school. These are the 4,448 children considered in the table. See Table 1.7.4 for more details</t>
  </si>
  <si>
    <t>[72]</t>
  </si>
  <si>
    <t>Where a child has more than one offence, or SVO, or more than one record of being CIN, CPP or CLA, it is the date of the first offence, or SVO, and the term of the first record of CIN, CPP or CLA that are used in the analysis</t>
  </si>
  <si>
    <t>[73]</t>
  </si>
  <si>
    <t>Where a child has a record of any combination of CIN, CPP or CLA, they are included in all relevant counts in the table.</t>
  </si>
  <si>
    <t>[74]</t>
  </si>
  <si>
    <t xml:space="preserve">A young offender has been classified as being persistently absent from school during an academic year when they have taken absences (both unauthorised and authorised) during that year that account for more than 10% of the total number of school sessions available. </t>
  </si>
  <si>
    <t>[75]</t>
  </si>
  <si>
    <t>[76]</t>
  </si>
  <si>
    <t>Where the length of custody is not known for an offence, these have been omitted from the count.</t>
  </si>
  <si>
    <t>[77]</t>
  </si>
  <si>
    <t>Suspended Sentences are available for adults only, children in this analysis are therefore able to receive this disposal when they turn 18.</t>
  </si>
  <si>
    <t>[78]</t>
  </si>
  <si>
    <t>Cautions include juveniles receiving reprimands and warnings or youth cautions. Youth cautions were introduced on April 8th 2013 replacing reprimands and warnings for young offenders. The guidance is published at the link https://www.gov.uk/government/publications/youth-cautions-guidance-for-police-and-youth-offending-teams.</t>
  </si>
  <si>
    <t>[79]</t>
  </si>
  <si>
    <t>This worksheet contains 144 tables</t>
  </si>
  <si>
    <t>Table 4.2.2 - Key stage 4 attainment by disposal category, with KS4 academic year of 2013/14  [note 1, 2, 3, 4, 5, 25, 26, 75, 76, 77, 78, 79]</t>
  </si>
  <si>
    <t xml:space="preserve">Totals of matched children stated may differ to other tables as those recorded with incorrect ages (age 19+) at time of offence have been omitted from these counts. </t>
  </si>
  <si>
    <t xml:space="preserve">Due to the matching methodology, the figures are an underestimate of the total number of children within the offending groups, as not every record could be matched to a corresponding record from the National Pupil Database. </t>
  </si>
  <si>
    <t>Children within the offending groups can have been cautioned or sentenced for multiple offences across multiple years and so can appear across more than one offending group in the figures. 
For example, anyone included in the children who had been cautioned or sentenced for a serious violence offence will also be included in the children who had been cautioned or sentenced for an offence group, 
and may appear in the children whose offending had been prolific group too, if that person falls into both groups recorded in the data.
However, a person can only be included once in each group, so if, for instance, they have multiple serious violence offences, they will only be counted once within this group.</t>
  </si>
  <si>
    <t xml:space="preserve">Children in need are made up of children who are designated under a number of different social care classifications: children on a child in need plan; children on a child protection plan; and children who are looked after. As such, children who are looked after can appear across both CLA and CIN counts. </t>
  </si>
  <si>
    <t>Prior to 2014, this category was School Action or School Action Plus. The term ‘SEN Support’ describes the actions taken to support children in mainstream settings who have been identified as having Special Educational Needs (SEN), but who do not have an Education, Health and Care plan (EHC plan). These children receive support and provision from resources already available within the school. Should a child require additional resources that the existing schools SEN support system does not include, then they can apply for a more detailed EHC plan, which outlines the educational, health and social needs of the individual and the specific provisions in place to support them. There may, however, be children and young people with similar needs who have not been identified  or assessed, including children who have been out of education for some time.</t>
  </si>
  <si>
    <t>Full CIN data is available from 2011/12, term 3. Children are included in the CIN counts if they have been recorded as a child in need on the 31st March in any period between the ages of 12 - 16. Those matched to earlier years in the KS4 attainment data will as a result have less coverage than those matched to later years. For example: those with KS4 academic year 2012/13 have coverage from age 14 and above. This diverges from the definition of Ever CIN used in the CIN Review, which looks at whether the child was recorded as so in the previous 6 years.</t>
  </si>
  <si>
    <t xml:space="preserve">Children are included in the CLA counts if they have been recorded as a child being looked after on the 31st March in any period between the ages of 8 - 16. Those matched to earlier years in the KS4 attainment data will as a result have less coverage than those matched to later years. It is important to note on using this measure, the analysis takes no account of how long the children were in care and does not count the young offenders who were looked after during the period specified but were not looked after specifically on 31st March. As such, the figures stated will be an under-estimate of the true proportion of children in need and children who are looked after. This diverges from the measures used in the annual publication ‘Children looked after in England including adoptions’, which looks at whether the child was recorded as being looked after on 31st March in the previous year; whether the child started being looked after during the previous year ending 31st March; and for offending specifically, whether the child had been looked after for at least 12 months in the year ending 31st March. </t>
  </si>
  <si>
    <t xml:space="preserve">Where a child has more than one SVO or more than one PE, it is the date of the first SVO and the date of the first PE that are used in the analysis. About 68% of those children included have exactly one permanent exclusion and one SVO. See Table 2.3.1 for more details                                   </t>
  </si>
  <si>
    <t xml:space="preserve">Where a child has more than one SVO or more than one PE, it is the date of the first SVO and the date of the first PE that are used in the analysis. About 67% of those children included have exactly one permanent exclusion and one SVO. See Table 2.3.2 for more details                                   </t>
  </si>
  <si>
    <t xml:space="preserve">Where a child has more than one SVO or more than one PE, it is the date of the first SVO and the date of the first PE that are used in the analysis. About 68% of those children included have exactly one permanent exclusion and one SVO. See Table 2.3.3 for more details                                   </t>
  </si>
  <si>
    <t xml:space="preserve">Where a child has more than one SVO or more than one PE, it is the date of the first SVO and the date of the first PE that are used in the analysis. About 68% of those children included have exactly one permanent exclusion and one SVO. See Table 2.3.4 for more details                                   </t>
  </si>
  <si>
    <t xml:space="preserve">Where a child has more than one SVO or more than one PE, it is the date of the first SVO and the date of the PE closest to that offence that are used in the analysis. About 68% of those children included have exactly one permanent exclusion and one SVO. See Table 2.3.1 for more details                                   </t>
  </si>
  <si>
    <t xml:space="preserve">Where a child has more than one SVO or more than one PE, it is the date of the first SVO and the date of the PE closest to that offence that are used in the analysis. About 67% of those children included have exactly one permanent exclusion and one SVO. See Table 2.3.2 for more details                                   </t>
  </si>
  <si>
    <t xml:space="preserve">Where a child has more than one SVO or more than one PE, it is the date of the first SVO and the date of the PE closest to that offence that are used in the analysis. About 68% of those children included have exactly one permanent exclusion and one SVO. See Table 2.3.4 for more details                                   </t>
  </si>
  <si>
    <t xml:space="preserve">Where a child has more than one SVO or more than one PE, it is the date of the first SVO and the date of the PE closest to that offence that are used in the analysis. About 68% of those children have exactly one permanent exclusion and one SVO. See Table 2.3.3 for more details                                   </t>
  </si>
  <si>
    <t>Serious violence offences included in the analysis were listed as the principal offence the offender was tried for. This means that if an offender has committed a serious violence offence but it is not listed as a principal offence, these will not be included in the counts. If it is the case that an offender's only serious violence offence was not a principal offence, then they are not included within these counts. As such the figures will differ to those listed in Table 1.9.1 - Table 1.9.4 as these included all serious violence offences irrespective of whether it was a principal offence.</t>
  </si>
  <si>
    <t>Individuals within offending groups can have multiple offences across multiple years and so can appear across more than one disposal category in the figures. For example, anyone included in the suspended sentence category could also be included in the caution category,  if that person has both these disposals recorded in the data.</t>
  </si>
  <si>
    <t>Table 3.7.4 - School exclusions by number of offences committed, for children whose offending had been prolific, with key stage 4 academic year of 2014/15 [note 1, 2, 3, 4, 5, 21, 22]</t>
  </si>
  <si>
    <t>Timing of serious violence offence (SVO) for children who had been persistently absent, with KS4 academic year of 2012/13, 2013/14, 2014/15</t>
  </si>
  <si>
    <t>Table 2.7.1 - Timing of serious violence offence (SVO) for children who had been persistently absent, with KS4 academic year of 2012/13, 2013/14, 2014/15 [note 1, 2, 3, 4, 5, 65, 66, 67, 68]</t>
  </si>
  <si>
    <t>Period between closest suspension and serious violence offence (SVO), for children who had been cautioned or sentenced for a serious violence offence, with KS4 academic year of 2012/13, 2013/14, 2014/15</t>
  </si>
  <si>
    <t>Table 2.2.13 - Period between closest suspension and serious violence offence (SVO), for children who had been cautioned or sentenced for a serious violence offence, with KS4 academic year of 2012/13, 2013/14, 2014/15  [note 1, 2, 3, 4, 5, 35, 47]</t>
  </si>
  <si>
    <t>Table 1.8.3 - Free school meal (FSM) eligibility by offending and pupil groups, with key stage 4 academic year of 2013/14 [note 1, 2, 3, 4, 5, 20]</t>
  </si>
  <si>
    <t>[80]</t>
  </si>
  <si>
    <t>The analysis presented here utilises a different dataset to that used in Section 1 of this publication, enabling more granular examination of those recorded in the children’s social care system at any point during the year, not just on 31st March, and to look at changes in their social care group throughout the year.</t>
  </si>
  <si>
    <t>Table 2.8.1 - Timing of serious violence offence (SVO), and offence, for children in need or children who are looked after, with KS4 academic year of 2012/13 [note 1, 2, 3, 4, 5, 10, 11, 12, 13, 72, 73, 80]</t>
  </si>
  <si>
    <t>Table 2.8.2 - Timing of serious violence offence (SVO), and offence, for children in need or children who are looked after, with KS4 academic year of 2013/14 [note 1, 2, 3, 4, 5, 10, 11, 12, 13, 72, 73, 80]</t>
  </si>
  <si>
    <t>Table 2.8.3 - Timing of serious violence offence (SVO), and offence, for children in need or children who are looked after, with KS4 academic year of 2014/15 [note 1, 2, 3, 4, 5, 10, 11, 12, 13, 72, 73, 80]</t>
  </si>
  <si>
    <t>Table 1.5.8 - Types of special educational needs (SEN) by offending and pupil groups, with key stage 4 academic year of 2014/15 [note 1, 2, 3, 4, 5, 6, 14, 15, 16, 17, 18]</t>
  </si>
  <si>
    <t>A child may be suspended for one or more fixed periods up to a maximum of 45 school days in a single academic year</t>
  </si>
  <si>
    <t>The number and proportion of pupils with key stage 4 academic year of 2012/13 that have had a record as being persistently absent from school in at least one academic year</t>
  </si>
  <si>
    <t>The number and proportion of pupils with key stage 4 academic year of 2013/14 that have had a record as being persistently absent from school in at least one academic year</t>
  </si>
  <si>
    <t>The number and proportion of pupils with key stage 4 academic year of 2014/15 that have had a record as being persistently absent from school in at least one academic year</t>
  </si>
  <si>
    <t>The figures for permanent exclusions are counted where a child in the matched data has had any instance of being permanently excluded from school.</t>
  </si>
  <si>
    <t xml:space="preserve">The disposal given in the table is only the most severe of the disposals given in the case and may also be dependent on other offences committed at the same time </t>
  </si>
  <si>
    <t xml:space="preserve">Where a pupil's ethnicity changes over time, the most recent ethnicity has been taken. Ethnicity information has been taken from the DfE school census, and from 2011, could only be completed by the child or their parents. </t>
  </si>
  <si>
    <t>All children who had been cautioned or sentenced for a serious violence offence</t>
  </si>
  <si>
    <t>The number and proportion of matched pupils with key stage 4 academic year of 2014/15 that had ever had a record of being permanently excluded, or suspended from school, by disposal category</t>
  </si>
  <si>
    <t>The number and proportion of matched pupils with key stage 4 academic year of 2013/14 that had ever had a record of being permanently excluded, or suspended from school, by disposal category</t>
  </si>
  <si>
    <t>The number and proportion of matched pupils with key stage 4 academic year of 2012/13 that had ever had a record of being permanently excluded, or suspended from school, by disposal category</t>
  </si>
  <si>
    <t>The number and proportion of matched pupils with key stage 4 academic year of 2012/13, 2013/14, 2014/15 that had ever had a record of being permanently excluded, or suspended from school, by disposal category</t>
  </si>
  <si>
    <t>The number and proportion of matched children whose offending had been prolific with key stage 4 academic year of 2014/15 that have ever had a record of being permanently excluded, or suspended, from school</t>
  </si>
  <si>
    <t>The number and proportion of matched children whose offending had been prolific with key stage 4 academic year of 2013/14 that have ever had a record of being permanently excluded, or suspended, from school</t>
  </si>
  <si>
    <t>The number and proportion of matched children whose offending had been prolific with key stage 4 academic year of 2012/13 that have ever had a record of being permanently excluded, or suspended, from school</t>
  </si>
  <si>
    <t>The number and proportion of matched children whose offending had been prolific with key stage 4 academic year of 2012/13, 2013/14 or 2014/15 that have ever had a record of being permanently excluded, or suspended, from school</t>
  </si>
  <si>
    <t>The number and proportion of matched children whose offending had been prolific with key stage 4 academic year of 2014/15 that have ever had a record of being persistently absent from school</t>
  </si>
  <si>
    <t>The number and proportion of matched children whose offending had been prolific with key stage 4 academic year of 2013/14 that have ever had a record of being persistently absent from school</t>
  </si>
  <si>
    <t>The number and proportion of matched children whose offending had been prolific with key stage 4 academic year of 2012/13 that have ever had a record of being persistently absent from school</t>
  </si>
  <si>
    <t>The number and proportion of matched children whose offending had been prolific with key stage 4 academic year of 2012/13, 2013/14 or 2014/15 that have ever had a record of being persistently absent from school</t>
  </si>
  <si>
    <t>The number and proportion of pupils with key stage 4 academic year of 2014/15 that have ever had a record of being permanently excluded or suspended from school</t>
  </si>
  <si>
    <t>The number and proportion of pupils with key stage 4 academic year of 2013/14 that have ever had a record of being permanently excluded or suspended from school</t>
  </si>
  <si>
    <t>The number and proportion of pupils with key stage 4 academic year of 2012/13 that have ever had a record of being permanently excluded or suspended from school</t>
  </si>
  <si>
    <t>The number and proportion of pupils with key stage 4 academic year of 2012/13, 2013/14, 2014/15 that have ever had a record of being permanently excluded or suspended from school</t>
  </si>
  <si>
    <t>The number and proportion of matched children whose offending had been prolific with key stage 4 academic year of 2014/15 recorded as having an education, health and care (EHC) plan or SEN support, at any point over the specified period</t>
  </si>
  <si>
    <t>Proportion of all children with characteristic that also offend</t>
  </si>
  <si>
    <t>Ministry of Justice</t>
  </si>
  <si>
    <t>Press enquiries should be directed to:</t>
  </si>
  <si>
    <t>Department for Education</t>
  </si>
  <si>
    <t>Number of children known to have</t>
  </si>
  <si>
    <t>Proportion of children known to have</t>
  </si>
  <si>
    <t>Tel: 020 7783 8300</t>
  </si>
  <si>
    <t>Other enquiries about these statistics should be directed to:</t>
  </si>
  <si>
    <t>Hop.statistics@education.gov.uk</t>
  </si>
  <si>
    <t>statistics.enquiries@justice.gsi.gov.uk</t>
  </si>
  <si>
    <t>Table 3.3.4 - Free school meal (FSM) eligibility by number of offences committed, for children whose offending had been prolific, with key stage 4 academic year of 2014/15 [note 1, 2, 3, 4, 5, 20]</t>
  </si>
  <si>
    <t>Education, children's social care and offending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</si>
</sst>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quot; &quot;General"/>
  </numFmts>
  <fonts count="58" x14ac:knownFonts="1">
    <font>
      <sz val="11"/>
      <color theme="1"/>
      <name val="Calibri"/>
      <family val="2"/>
      <scheme val="minor"/>
    </font>
    <font>
      <sz val="11"/>
      <color rgb="FF000000"/>
      <name val="Calibri"/>
      <family val="2"/>
    </font>
    <font>
      <u/>
      <sz val="11"/>
      <color rgb="FF0000FF"/>
      <name val="Calibri"/>
      <family val="2"/>
    </font>
    <font>
      <sz val="10"/>
      <color rgb="FF000000"/>
      <name val="Calibri"/>
      <family val="2"/>
    </font>
    <font>
      <b/>
      <sz val="11"/>
      <color rgb="FF000000"/>
      <name val="Calibri"/>
      <family val="2"/>
    </font>
    <font>
      <b/>
      <sz val="14"/>
      <color rgb="FF000000"/>
      <name val="Calibri"/>
      <family val="2"/>
    </font>
    <font>
      <sz val="10"/>
      <name val="Arial"/>
      <family val="2"/>
    </font>
    <font>
      <sz val="10"/>
      <color rgb="FF000000"/>
      <name val="Arial"/>
      <family val="2"/>
    </font>
    <font>
      <sz val="10"/>
      <color rgb="FF000000"/>
      <name val="Courier"/>
      <family val="3"/>
    </font>
    <font>
      <sz val="10"/>
      <name val="Calibri"/>
      <family val="2"/>
    </font>
    <font>
      <sz val="11"/>
      <name val="Calibri"/>
      <family val="2"/>
    </font>
    <font>
      <b/>
      <sz val="14"/>
      <name val="Calibri"/>
      <family val="2"/>
    </font>
    <font>
      <b/>
      <sz val="11"/>
      <name val="Calibri"/>
      <family val="2"/>
    </font>
    <font>
      <sz val="11"/>
      <color theme="1"/>
      <name val="Calibri"/>
      <family val="2"/>
      <scheme val="minor"/>
    </font>
    <font>
      <u/>
      <sz val="11"/>
      <color theme="10"/>
      <name val="Calibri"/>
      <family val="2"/>
      <scheme val="minor"/>
    </font>
    <font>
      <b/>
      <sz val="11"/>
      <color rgb="FF000000"/>
      <name val="Arial"/>
      <family val="2"/>
    </font>
    <font>
      <sz val="11"/>
      <color rgb="FF000000"/>
      <name val="Arial"/>
      <family val="2"/>
    </font>
    <font>
      <sz val="12"/>
      <color rgb="FF000000"/>
      <name val="Arial"/>
      <family val="2"/>
    </font>
    <font>
      <b/>
      <sz val="12"/>
      <color rgb="FF000000"/>
      <name val="Arial"/>
      <family val="2"/>
    </font>
    <font>
      <sz val="12"/>
      <color rgb="FF000000"/>
      <name val="Calibri"/>
      <family val="2"/>
    </font>
    <font>
      <b/>
      <sz val="11"/>
      <color theme="1"/>
      <name val="Calibri"/>
      <family val="2"/>
      <scheme val="minor"/>
    </font>
    <font>
      <sz val="8"/>
      <name val="Calibri"/>
      <family val="2"/>
      <scheme val="minor"/>
    </font>
    <font>
      <sz val="14"/>
      <color rgb="FF000000"/>
      <name val="Calibri"/>
      <family val="2"/>
    </font>
    <font>
      <sz val="11"/>
      <color rgb="FF000000"/>
      <name val="Calibri"/>
      <family val="2"/>
      <scheme val="minor"/>
    </font>
    <font>
      <b/>
      <sz val="11"/>
      <color rgb="FF000000"/>
      <name val="Calibri"/>
      <family val="2"/>
    </font>
    <font>
      <sz val="11"/>
      <color rgb="FF000000"/>
      <name val="Calibri"/>
      <family val="2"/>
    </font>
    <font>
      <b/>
      <sz val="14"/>
      <color rgb="FF000000"/>
      <name val="Calibri"/>
      <family val="2"/>
    </font>
    <font>
      <sz val="10"/>
      <color rgb="FF000000"/>
      <name val="Calibri"/>
      <family val="2"/>
    </font>
    <font>
      <u/>
      <sz val="11"/>
      <color rgb="FF0000FF"/>
      <name val="Calibri"/>
      <family val="2"/>
    </font>
    <font>
      <b/>
      <sz val="10"/>
      <color rgb="FF000000"/>
      <name val="Calibri"/>
      <family val="2"/>
      <scheme val="minor"/>
    </font>
    <font>
      <sz val="10"/>
      <color rgb="FF000000"/>
      <name val="Calibri"/>
      <family val="2"/>
      <scheme val="minor"/>
    </font>
    <font>
      <b/>
      <i/>
      <sz val="10"/>
      <color rgb="FFFF0000"/>
      <name val="Calibri"/>
      <family val="2"/>
      <scheme val="minor"/>
    </font>
    <font>
      <b/>
      <sz val="14"/>
      <color rgb="FF000000"/>
      <name val="Calibri"/>
      <family val="2"/>
      <scheme val="minor"/>
    </font>
    <font>
      <sz val="11"/>
      <name val="Calibri"/>
      <family val="2"/>
    </font>
    <font>
      <sz val="10"/>
      <name val="Calibri"/>
      <family val="2"/>
    </font>
    <font>
      <sz val="10"/>
      <color rgb="FF000000"/>
      <name val="Calibri"/>
      <family val="2"/>
    </font>
    <font>
      <b/>
      <sz val="11"/>
      <name val="Calibri"/>
      <family val="2"/>
    </font>
    <font>
      <b/>
      <sz val="10"/>
      <color rgb="FF000000"/>
      <name val="Calibri"/>
      <family val="2"/>
    </font>
    <font>
      <sz val="11"/>
      <color theme="1"/>
      <name val="Calibri"/>
      <family val="2"/>
    </font>
    <font>
      <b/>
      <sz val="11"/>
      <color rgb="FF000000"/>
      <name val="Calibri"/>
      <family val="2"/>
      <scheme val="minor"/>
    </font>
    <font>
      <u/>
      <sz val="10"/>
      <color rgb="FF0000FF"/>
      <name val="Calibri"/>
      <family val="2"/>
    </font>
    <font>
      <sz val="11"/>
      <color rgb="FF000000"/>
      <name val="Calibri"/>
      <family val="2"/>
      <scheme val="minor"/>
    </font>
    <font>
      <sz val="11"/>
      <color rgb="FF000000"/>
      <name val="Calibri"/>
      <family val="2"/>
    </font>
    <font>
      <sz val="11"/>
      <name val="Calibri"/>
      <family val="2"/>
      <scheme val="minor"/>
    </font>
    <font>
      <sz val="11"/>
      <color rgb="FF000000"/>
      <name val="Arial"/>
      <family val="2"/>
    </font>
    <font>
      <sz val="10"/>
      <color rgb="FF000000"/>
      <name val="Arial"/>
      <family val="2"/>
    </font>
    <font>
      <b/>
      <vertAlign val="superscript"/>
      <sz val="14"/>
      <name val="Calibri"/>
      <family val="2"/>
    </font>
    <font>
      <b/>
      <sz val="14"/>
      <color theme="1"/>
      <name val="Arial"/>
      <family val="2"/>
    </font>
    <font>
      <b/>
      <sz val="14"/>
      <name val="Calibri"/>
    </font>
    <font>
      <sz val="11"/>
      <color rgb="FF000000"/>
      <name val="Calibri"/>
    </font>
    <font>
      <b/>
      <sz val="11"/>
      <color rgb="FF000000"/>
      <name val="Calibri"/>
    </font>
    <font>
      <sz val="11"/>
      <color rgb="FF000000"/>
      <name val="Calibri"/>
      <scheme val="minor"/>
    </font>
    <font>
      <sz val="10"/>
      <color rgb="FF000000"/>
      <name val="Calibri"/>
    </font>
    <font>
      <u/>
      <sz val="11"/>
      <color rgb="FF0000FF"/>
      <name val="Calibri"/>
    </font>
    <font>
      <b/>
      <sz val="14"/>
      <color rgb="FF000000"/>
      <name val="Calibri"/>
    </font>
    <font>
      <b/>
      <sz val="14"/>
      <color theme="1"/>
      <name val="Calibri"/>
      <family val="2"/>
      <scheme val="minor"/>
    </font>
    <font>
      <u/>
      <sz val="12"/>
      <color rgb="FF0000FF"/>
      <name val="Calibri"/>
      <family val="2"/>
    </font>
    <font>
      <u/>
      <sz val="11"/>
      <color rgb="FF0000FF"/>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rgb="FFBDD7EE"/>
      </patternFill>
    </fill>
    <fill>
      <patternFill patternType="solid">
        <fgColor theme="0"/>
        <bgColor rgb="FFE6B8B7"/>
      </patternFill>
    </fill>
    <fill>
      <patternFill patternType="solid">
        <fgColor theme="0"/>
        <bgColor rgb="FFEBF1DE"/>
      </patternFill>
    </fill>
    <fill>
      <patternFill patternType="solid">
        <fgColor theme="0"/>
        <bgColor rgb="FFFFCCFF"/>
      </patternFill>
    </fill>
  </fills>
  <borders count="12">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rgb="FF000000"/>
      </top>
      <bottom style="thin">
        <color indexed="64"/>
      </bottom>
      <diagonal/>
    </border>
    <border>
      <left/>
      <right/>
      <top style="thin">
        <color rgb="FF000000"/>
      </top>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00000"/>
      </bottom>
      <diagonal/>
    </border>
    <border>
      <left/>
      <right/>
      <top style="dashed">
        <color rgb="FF000000"/>
      </top>
      <bottom style="thin">
        <color rgb="FF000000"/>
      </bottom>
      <diagonal/>
    </border>
    <border>
      <left/>
      <right/>
      <top style="dashed">
        <color rgb="FF000000"/>
      </top>
      <bottom/>
      <diagonal/>
    </border>
    <border>
      <left/>
      <right/>
      <top/>
      <bottom style="dashed">
        <color rgb="FF000000"/>
      </bottom>
      <diagonal/>
    </border>
  </borders>
  <cellStyleXfs count="18">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0" fontId="6" fillId="0" borderId="0"/>
    <xf numFmtId="0" fontId="7" fillId="0" borderId="0" applyNumberFormat="0" applyFont="0" applyBorder="0" applyProtection="0"/>
    <xf numFmtId="0" fontId="7" fillId="0" borderId="0" applyNumberFormat="0" applyFont="0" applyBorder="0" applyProtection="0"/>
    <xf numFmtId="165" fontId="8" fillId="0" borderId="0" applyBorder="0" applyProtection="0"/>
    <xf numFmtId="0" fontId="6" fillId="0" borderId="0"/>
    <xf numFmtId="0" fontId="6" fillId="0" borderId="0"/>
    <xf numFmtId="0" fontId="13" fillId="0" borderId="0"/>
    <xf numFmtId="0" fontId="6" fillId="0" borderId="0"/>
    <xf numFmtId="9" fontId="7" fillId="0" borderId="0" applyFont="0" applyFill="0" applyBorder="0" applyAlignment="0" applyProtection="0"/>
    <xf numFmtId="0" fontId="13" fillId="0" borderId="0"/>
    <xf numFmtId="0" fontId="14"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673">
    <xf numFmtId="0" fontId="0" fillId="0" borderId="0" xfId="0"/>
    <xf numFmtId="0" fontId="1" fillId="2" borderId="0" xfId="1" applyFill="1"/>
    <xf numFmtId="0" fontId="1" fillId="2" borderId="1" xfId="1" applyFill="1" applyBorder="1"/>
    <xf numFmtId="0" fontId="1" fillId="2" borderId="0" xfId="1" applyFill="1" applyAlignment="1">
      <alignment horizontal="right"/>
    </xf>
    <xf numFmtId="3" fontId="1" fillId="2" borderId="0" xfId="1" applyNumberFormat="1" applyFill="1" applyAlignment="1">
      <alignment horizontal="right"/>
    </xf>
    <xf numFmtId="0" fontId="1" fillId="2" borderId="0" xfId="1" applyFill="1" applyAlignment="1">
      <alignment horizontal="center" vertical="top"/>
    </xf>
    <xf numFmtId="0" fontId="4" fillId="2" borderId="1" xfId="1" applyFont="1" applyFill="1" applyBorder="1" applyAlignment="1">
      <alignment vertical="top"/>
    </xf>
    <xf numFmtId="0" fontId="1" fillId="2" borderId="0" xfId="1" applyFill="1" applyAlignment="1">
      <alignment vertical="center"/>
    </xf>
    <xf numFmtId="0" fontId="5" fillId="2" borderId="0" xfId="1" applyFont="1" applyFill="1"/>
    <xf numFmtId="0" fontId="4" fillId="3" borderId="0" xfId="1" applyFont="1" applyFill="1"/>
    <xf numFmtId="0" fontId="1" fillId="3" borderId="0" xfId="1" applyFill="1"/>
    <xf numFmtId="0" fontId="0" fillId="3" borderId="0" xfId="0" applyFill="1"/>
    <xf numFmtId="0" fontId="3" fillId="3" borderId="0" xfId="1" applyFont="1" applyFill="1"/>
    <xf numFmtId="0" fontId="2" fillId="3" borderId="0" xfId="2" applyFill="1"/>
    <xf numFmtId="0" fontId="1" fillId="3" borderId="0" xfId="1" applyFill="1" applyAlignment="1">
      <alignment horizontal="center"/>
    </xf>
    <xf numFmtId="0" fontId="5" fillId="3" borderId="0" xfId="1" applyFont="1" applyFill="1"/>
    <xf numFmtId="0" fontId="1" fillId="3" borderId="1" xfId="1" applyFill="1" applyBorder="1"/>
    <xf numFmtId="0" fontId="4" fillId="3" borderId="1" xfId="1" applyFont="1" applyFill="1" applyBorder="1" applyAlignment="1">
      <alignment vertical="top"/>
    </xf>
    <xf numFmtId="3" fontId="1" fillId="3" borderId="0" xfId="1" applyNumberFormat="1" applyFill="1" applyAlignment="1">
      <alignment horizontal="right"/>
    </xf>
    <xf numFmtId="9" fontId="1" fillId="3" borderId="0" xfId="3" applyFill="1" applyBorder="1" applyAlignment="1">
      <alignment horizontal="right"/>
    </xf>
    <xf numFmtId="3" fontId="1" fillId="3" borderId="3" xfId="1" applyNumberFormat="1" applyFill="1" applyBorder="1" applyAlignment="1">
      <alignment horizontal="right"/>
    </xf>
    <xf numFmtId="9" fontId="1" fillId="3" borderId="3" xfId="3" applyFill="1" applyBorder="1" applyAlignment="1">
      <alignment horizontal="right"/>
    </xf>
    <xf numFmtId="0" fontId="1" fillId="3" borderId="0" xfId="1" applyFill="1" applyAlignment="1">
      <alignment horizontal="right"/>
    </xf>
    <xf numFmtId="9" fontId="1" fillId="3" borderId="0" xfId="1" applyNumberFormat="1" applyFill="1"/>
    <xf numFmtId="0" fontId="1" fillId="3" borderId="3" xfId="1" applyFill="1" applyBorder="1" applyAlignment="1">
      <alignment horizontal="center"/>
    </xf>
    <xf numFmtId="3" fontId="1" fillId="3" borderId="0" xfId="1" applyNumberFormat="1" applyFill="1"/>
    <xf numFmtId="0" fontId="1" fillId="3" borderId="3" xfId="1" applyFill="1" applyBorder="1" applyAlignment="1">
      <alignment horizontal="right"/>
    </xf>
    <xf numFmtId="0" fontId="1" fillId="3" borderId="3" xfId="1" applyFill="1" applyBorder="1"/>
    <xf numFmtId="0" fontId="1" fillId="3" borderId="0" xfId="1" applyFill="1" applyAlignment="1">
      <alignment vertical="center"/>
    </xf>
    <xf numFmtId="0" fontId="1" fillId="3" borderId="0" xfId="1" applyFill="1" applyAlignment="1">
      <alignment vertical="top"/>
    </xf>
    <xf numFmtId="3" fontId="1" fillId="3" borderId="1" xfId="1" applyNumberFormat="1" applyFill="1" applyBorder="1" applyAlignment="1">
      <alignment horizontal="right"/>
    </xf>
    <xf numFmtId="0" fontId="4" fillId="3" borderId="8" xfId="1" applyFont="1" applyFill="1" applyBorder="1" applyAlignment="1">
      <alignment vertical="top"/>
    </xf>
    <xf numFmtId="0" fontId="11" fillId="3" borderId="0" xfId="1" applyFont="1" applyFill="1"/>
    <xf numFmtId="0" fontId="10" fillId="3" borderId="0" xfId="1" applyFont="1" applyFill="1"/>
    <xf numFmtId="0" fontId="10" fillId="3" borderId="0" xfId="1" applyFont="1" applyFill="1" applyAlignment="1">
      <alignment vertical="top"/>
    </xf>
    <xf numFmtId="0" fontId="12" fillId="3" borderId="8" xfId="1" applyFont="1" applyFill="1" applyBorder="1" applyAlignment="1">
      <alignment vertical="top"/>
    </xf>
    <xf numFmtId="3" fontId="10" fillId="3" borderId="0" xfId="1" applyNumberFormat="1" applyFont="1" applyFill="1" applyAlignment="1">
      <alignment horizontal="right"/>
    </xf>
    <xf numFmtId="0" fontId="10" fillId="3" borderId="1" xfId="1" applyFont="1" applyFill="1" applyBorder="1"/>
    <xf numFmtId="3" fontId="10" fillId="3" borderId="3" xfId="1" applyNumberFormat="1" applyFont="1" applyFill="1" applyBorder="1" applyAlignment="1">
      <alignment horizontal="right"/>
    </xf>
    <xf numFmtId="9" fontId="10" fillId="3" borderId="3" xfId="3" applyFont="1" applyFill="1" applyBorder="1" applyAlignment="1">
      <alignment horizontal="right"/>
    </xf>
    <xf numFmtId="0" fontId="9" fillId="3" borderId="0" xfId="1" applyFont="1" applyFill="1"/>
    <xf numFmtId="0" fontId="9" fillId="3" borderId="0" xfId="1" applyFont="1" applyFill="1" applyAlignment="1">
      <alignment vertical="top"/>
    </xf>
    <xf numFmtId="0" fontId="1" fillId="3" borderId="0" xfId="1" applyFill="1" applyAlignment="1">
      <alignment horizontal="left"/>
    </xf>
    <xf numFmtId="0" fontId="3" fillId="3" borderId="0" xfId="1" applyFont="1" applyFill="1" applyAlignment="1">
      <alignment vertical="top"/>
    </xf>
    <xf numFmtId="0" fontId="4" fillId="3" borderId="1" xfId="1" applyFont="1" applyFill="1" applyBorder="1" applyAlignment="1">
      <alignment horizontal="center" vertical="top"/>
    </xf>
    <xf numFmtId="3" fontId="1" fillId="3" borderId="0" xfId="1" applyNumberFormat="1" applyFill="1" applyAlignment="1">
      <alignment horizontal="right" vertical="top"/>
    </xf>
    <xf numFmtId="0" fontId="4" fillId="2" borderId="0" xfId="1" applyFont="1" applyFill="1"/>
    <xf numFmtId="0" fontId="0" fillId="4" borderId="0" xfId="0" applyFill="1"/>
    <xf numFmtId="0" fontId="19" fillId="4" borderId="0" xfId="0" applyFont="1" applyFill="1"/>
    <xf numFmtId="0" fontId="17" fillId="4" borderId="0" xfId="0" applyFont="1" applyFill="1"/>
    <xf numFmtId="0" fontId="0" fillId="5" borderId="0" xfId="0" applyFill="1"/>
    <xf numFmtId="9" fontId="10" fillId="3" borderId="0" xfId="3" applyFont="1" applyFill="1" applyBorder="1" applyAlignment="1">
      <alignment horizontal="right"/>
    </xf>
    <xf numFmtId="0" fontId="1" fillId="2" borderId="3" xfId="1" applyFill="1" applyBorder="1"/>
    <xf numFmtId="3" fontId="1" fillId="2" borderId="3" xfId="1" applyNumberFormat="1" applyFill="1" applyBorder="1" applyAlignment="1">
      <alignment horizontal="right"/>
    </xf>
    <xf numFmtId="9" fontId="1" fillId="3" borderId="0" xfId="16" applyFont="1" applyFill="1"/>
    <xf numFmtId="9" fontId="1" fillId="2" borderId="0" xfId="16" applyFont="1" applyFill="1" applyBorder="1" applyAlignment="1">
      <alignment horizontal="right"/>
    </xf>
    <xf numFmtId="9" fontId="1" fillId="2" borderId="3" xfId="16" applyFont="1" applyFill="1" applyBorder="1" applyAlignment="1">
      <alignment horizontal="right"/>
    </xf>
    <xf numFmtId="3" fontId="1" fillId="2" borderId="6" xfId="1" applyNumberFormat="1" applyFill="1" applyBorder="1" applyAlignment="1">
      <alignment horizontal="right"/>
    </xf>
    <xf numFmtId="9" fontId="1" fillId="3" borderId="0" xfId="16" applyFont="1" applyFill="1" applyBorder="1"/>
    <xf numFmtId="9" fontId="1" fillId="3" borderId="3" xfId="16" applyFont="1" applyFill="1" applyBorder="1"/>
    <xf numFmtId="3" fontId="1" fillId="3" borderId="6" xfId="1" applyNumberFormat="1" applyFill="1" applyBorder="1" applyAlignment="1">
      <alignment horizontal="right"/>
    </xf>
    <xf numFmtId="0" fontId="4" fillId="3" borderId="0" xfId="1" applyFont="1" applyFill="1" applyAlignment="1">
      <alignment horizontal="center" vertical="top" wrapText="1"/>
    </xf>
    <xf numFmtId="9" fontId="1" fillId="3" borderId="0" xfId="16" applyFont="1" applyFill="1" applyBorder="1" applyAlignment="1">
      <alignment horizontal="right"/>
    </xf>
    <xf numFmtId="9" fontId="1" fillId="3" borderId="6" xfId="16" applyFont="1" applyFill="1" applyBorder="1" applyAlignment="1">
      <alignment horizontal="right"/>
    </xf>
    <xf numFmtId="9" fontId="1" fillId="3" borderId="3" xfId="16" applyFont="1" applyFill="1" applyBorder="1" applyAlignment="1">
      <alignment horizontal="right"/>
    </xf>
    <xf numFmtId="9" fontId="1" fillId="3" borderId="0" xfId="16" applyFont="1" applyFill="1" applyAlignment="1">
      <alignment horizontal="right"/>
    </xf>
    <xf numFmtId="0" fontId="22" fillId="2" borderId="0" xfId="1" applyFont="1" applyFill="1"/>
    <xf numFmtId="0" fontId="23" fillId="3" borderId="0" xfId="1" applyFont="1" applyFill="1"/>
    <xf numFmtId="0" fontId="25" fillId="3" borderId="0" xfId="1" applyFont="1" applyFill="1"/>
    <xf numFmtId="0" fontId="25" fillId="3" borderId="0" xfId="1" applyFont="1" applyFill="1" applyAlignment="1">
      <alignment horizontal="left"/>
    </xf>
    <xf numFmtId="3" fontId="25" fillId="3" borderId="0" xfId="1" applyNumberFormat="1" applyFont="1" applyFill="1" applyAlignment="1">
      <alignment horizontal="right"/>
    </xf>
    <xf numFmtId="0" fontId="4" fillId="3" borderId="2" xfId="1" applyFont="1" applyFill="1" applyBorder="1" applyAlignment="1">
      <alignment horizontal="center" vertical="top" wrapText="1"/>
    </xf>
    <xf numFmtId="0" fontId="25" fillId="3" borderId="1" xfId="1" applyFont="1" applyFill="1" applyBorder="1"/>
    <xf numFmtId="0" fontId="25" fillId="3" borderId="0" xfId="1" applyFont="1" applyFill="1" applyAlignment="1">
      <alignment horizontal="center"/>
    </xf>
    <xf numFmtId="0" fontId="25" fillId="3" borderId="0" xfId="1" applyFont="1" applyFill="1" applyAlignment="1">
      <alignment horizontal="right"/>
    </xf>
    <xf numFmtId="3" fontId="25" fillId="3" borderId="1" xfId="1" applyNumberFormat="1" applyFont="1" applyFill="1" applyBorder="1" applyAlignment="1">
      <alignment horizontal="right"/>
    </xf>
    <xf numFmtId="3" fontId="25" fillId="3" borderId="0" xfId="1" applyNumberFormat="1" applyFont="1" applyFill="1" applyAlignment="1">
      <alignment horizontal="center"/>
    </xf>
    <xf numFmtId="0" fontId="27" fillId="3" borderId="0" xfId="1" applyFont="1" applyFill="1"/>
    <xf numFmtId="3" fontId="1" fillId="2" borderId="1" xfId="1" applyNumberFormat="1" applyFill="1" applyBorder="1" applyAlignment="1">
      <alignment horizontal="right"/>
    </xf>
    <xf numFmtId="3" fontId="25" fillId="2" borderId="0" xfId="1" applyNumberFormat="1" applyFont="1" applyFill="1" applyAlignment="1">
      <alignment horizontal="right"/>
    </xf>
    <xf numFmtId="9" fontId="1" fillId="2" borderId="0" xfId="1" applyNumberFormat="1" applyFill="1" applyAlignment="1">
      <alignment horizontal="right"/>
    </xf>
    <xf numFmtId="9" fontId="25" fillId="2" borderId="0" xfId="1" applyNumberFormat="1" applyFont="1" applyFill="1" applyAlignment="1">
      <alignment horizontal="right"/>
    </xf>
    <xf numFmtId="9" fontId="25" fillId="2" borderId="0" xfId="16" applyFont="1" applyFill="1" applyAlignment="1">
      <alignment horizontal="right"/>
    </xf>
    <xf numFmtId="9" fontId="25" fillId="2" borderId="1" xfId="1" applyNumberFormat="1" applyFont="1" applyFill="1" applyBorder="1" applyAlignment="1">
      <alignment horizontal="right"/>
    </xf>
    <xf numFmtId="9" fontId="25" fillId="2" borderId="3" xfId="16" applyFont="1" applyFill="1" applyBorder="1" applyAlignment="1">
      <alignment horizontal="right"/>
    </xf>
    <xf numFmtId="0" fontId="4" fillId="2" borderId="2" xfId="1" applyFont="1" applyFill="1" applyBorder="1" applyAlignment="1">
      <alignment horizontal="right" vertical="top" wrapText="1"/>
    </xf>
    <xf numFmtId="0" fontId="25" fillId="2" borderId="1" xfId="1" applyFont="1" applyFill="1" applyBorder="1"/>
    <xf numFmtId="0" fontId="25" fillId="2" borderId="0" xfId="1" applyFont="1" applyFill="1"/>
    <xf numFmtId="0" fontId="28" fillId="3" borderId="0" xfId="2" applyFont="1" applyFill="1"/>
    <xf numFmtId="3" fontId="1" fillId="3" borderId="5" xfId="1" applyNumberFormat="1" applyFill="1" applyBorder="1" applyAlignment="1">
      <alignment horizontal="right"/>
    </xf>
    <xf numFmtId="0" fontId="26" fillId="2" borderId="0" xfId="1" applyFont="1" applyFill="1"/>
    <xf numFmtId="0" fontId="24" fillId="2" borderId="1" xfId="1" applyFont="1" applyFill="1" applyBorder="1" applyAlignment="1">
      <alignment horizontal="right" vertical="top" wrapText="1"/>
    </xf>
    <xf numFmtId="3" fontId="25" fillId="2" borderId="1" xfId="1" applyNumberFormat="1" applyFont="1" applyFill="1" applyBorder="1" applyAlignment="1">
      <alignment horizontal="right"/>
    </xf>
    <xf numFmtId="0" fontId="24" fillId="2" borderId="2" xfId="1" applyFont="1" applyFill="1" applyBorder="1" applyAlignment="1">
      <alignment horizontal="right" vertical="top" wrapText="1"/>
    </xf>
    <xf numFmtId="0" fontId="1" fillId="3" borderId="6" xfId="1" applyFill="1" applyBorder="1" applyAlignment="1">
      <alignment horizontal="center"/>
    </xf>
    <xf numFmtId="3" fontId="25" fillId="2" borderId="0" xfId="16" applyNumberFormat="1" applyFont="1" applyFill="1" applyBorder="1" applyAlignment="1">
      <alignment horizontal="right"/>
    </xf>
    <xf numFmtId="3" fontId="25" fillId="3" borderId="6" xfId="1" applyNumberFormat="1" applyFont="1" applyFill="1" applyBorder="1" applyAlignment="1">
      <alignment horizontal="right"/>
    </xf>
    <xf numFmtId="3" fontId="25" fillId="3" borderId="3" xfId="1" applyNumberFormat="1" applyFont="1" applyFill="1" applyBorder="1" applyAlignment="1">
      <alignment horizontal="right"/>
    </xf>
    <xf numFmtId="0" fontId="4" fillId="3" borderId="4" xfId="1" applyFont="1" applyFill="1" applyBorder="1" applyAlignment="1">
      <alignment horizontal="right" vertical="top" wrapText="1"/>
    </xf>
    <xf numFmtId="0" fontId="25" fillId="3" borderId="3" xfId="1" applyFont="1" applyFill="1" applyBorder="1"/>
    <xf numFmtId="3" fontId="25" fillId="2" borderId="3" xfId="16" applyNumberFormat="1" applyFont="1" applyFill="1" applyBorder="1" applyAlignment="1">
      <alignment horizontal="right"/>
    </xf>
    <xf numFmtId="0" fontId="29" fillId="3" borderId="0" xfId="6" applyFont="1" applyFill="1" applyAlignment="1">
      <alignment vertical="center"/>
    </xf>
    <xf numFmtId="0" fontId="30" fillId="3" borderId="0" xfId="5" applyFont="1" applyFill="1" applyAlignment="1">
      <alignment vertical="center"/>
    </xf>
    <xf numFmtId="0" fontId="29" fillId="3" borderId="0" xfId="6" applyFont="1" applyFill="1" applyAlignment="1">
      <alignment wrapText="1"/>
    </xf>
    <xf numFmtId="0" fontId="30" fillId="3" borderId="0" xfId="5" applyFont="1" applyFill="1"/>
    <xf numFmtId="0" fontId="31" fillId="3" borderId="0" xfId="5" applyFont="1" applyFill="1"/>
    <xf numFmtId="0" fontId="29" fillId="3" borderId="0" xfId="6" applyFont="1" applyFill="1" applyAlignment="1">
      <alignment horizontal="left"/>
    </xf>
    <xf numFmtId="0" fontId="30" fillId="3" borderId="0" xfId="6" applyFont="1" applyFill="1" applyAlignment="1">
      <alignment wrapText="1"/>
    </xf>
    <xf numFmtId="0" fontId="30" fillId="3" borderId="0" xfId="5" applyFont="1" applyFill="1" applyAlignment="1">
      <alignment horizontal="right" vertical="center"/>
    </xf>
    <xf numFmtId="0" fontId="30" fillId="3" borderId="0" xfId="1" applyFont="1" applyFill="1"/>
    <xf numFmtId="0" fontId="32" fillId="3" borderId="0" xfId="6" applyFont="1" applyFill="1" applyAlignment="1">
      <alignment vertical="center"/>
    </xf>
    <xf numFmtId="3" fontId="10" fillId="3" borderId="0" xfId="1" applyNumberFormat="1" applyFont="1" applyFill="1"/>
    <xf numFmtId="3" fontId="33" fillId="3" borderId="0" xfId="1" applyNumberFormat="1" applyFont="1" applyFill="1"/>
    <xf numFmtId="9" fontId="10" fillId="3" borderId="0" xfId="16" applyFont="1" applyFill="1" applyBorder="1" applyAlignment="1">
      <alignment horizontal="right"/>
    </xf>
    <xf numFmtId="0" fontId="33" fillId="3" borderId="0" xfId="1" applyFont="1" applyFill="1"/>
    <xf numFmtId="9" fontId="25" fillId="3" borderId="0" xfId="16" applyFont="1" applyFill="1" applyAlignment="1">
      <alignment horizontal="right"/>
    </xf>
    <xf numFmtId="9" fontId="33" fillId="3" borderId="0" xfId="16" applyFont="1" applyFill="1" applyAlignment="1">
      <alignment horizontal="right"/>
    </xf>
    <xf numFmtId="3" fontId="33" fillId="3" borderId="0" xfId="16" applyNumberFormat="1" applyFont="1" applyFill="1" applyAlignment="1">
      <alignment horizontal="right"/>
    </xf>
    <xf numFmtId="9" fontId="33" fillId="3" borderId="0" xfId="16" applyFont="1" applyFill="1" applyBorder="1" applyAlignment="1">
      <alignment horizontal="right"/>
    </xf>
    <xf numFmtId="3" fontId="33" fillId="3" borderId="3" xfId="16" applyNumberFormat="1" applyFont="1" applyFill="1" applyBorder="1" applyAlignment="1">
      <alignment horizontal="right"/>
    </xf>
    <xf numFmtId="9" fontId="33" fillId="3" borderId="3" xfId="16" applyFont="1" applyFill="1" applyBorder="1" applyAlignment="1">
      <alignment horizontal="right"/>
    </xf>
    <xf numFmtId="3" fontId="25" fillId="3" borderId="0" xfId="16" applyNumberFormat="1" applyFont="1" applyFill="1" applyAlignment="1">
      <alignment horizontal="right"/>
    </xf>
    <xf numFmtId="3" fontId="25" fillId="3" borderId="0" xfId="16" applyNumberFormat="1" applyFont="1" applyFill="1" applyBorder="1" applyAlignment="1">
      <alignment horizontal="right"/>
    </xf>
    <xf numFmtId="3" fontId="25" fillId="3" borderId="3" xfId="16" applyNumberFormat="1" applyFont="1" applyFill="1" applyBorder="1" applyAlignment="1">
      <alignment horizontal="right"/>
    </xf>
    <xf numFmtId="9" fontId="25" fillId="3" borderId="3" xfId="16" applyFont="1" applyFill="1" applyBorder="1" applyAlignment="1">
      <alignment horizontal="right"/>
    </xf>
    <xf numFmtId="3" fontId="25" fillId="2" borderId="0" xfId="16" applyNumberFormat="1" applyFont="1" applyFill="1" applyAlignment="1">
      <alignment horizontal="right"/>
    </xf>
    <xf numFmtId="0" fontId="25" fillId="2" borderId="0" xfId="1" applyFont="1" applyFill="1" applyAlignment="1">
      <alignment vertical="center"/>
    </xf>
    <xf numFmtId="3" fontId="25" fillId="3" borderId="0" xfId="1" applyNumberFormat="1" applyFont="1" applyFill="1"/>
    <xf numFmtId="9" fontId="25" fillId="3" borderId="0" xfId="1" applyNumberFormat="1" applyFont="1" applyFill="1" applyAlignment="1">
      <alignment horizontal="right"/>
    </xf>
    <xf numFmtId="9" fontId="25" fillId="3" borderId="6" xfId="1" applyNumberFormat="1" applyFont="1" applyFill="1" applyBorder="1" applyAlignment="1">
      <alignment horizontal="right"/>
    </xf>
    <xf numFmtId="9" fontId="25" fillId="3" borderId="3" xfId="1" applyNumberFormat="1" applyFont="1" applyFill="1" applyBorder="1" applyAlignment="1">
      <alignment horizontal="right"/>
    </xf>
    <xf numFmtId="0" fontId="4" fillId="3" borderId="0" xfId="1" applyFont="1" applyFill="1" applyAlignment="1">
      <alignment horizontal="right" vertical="top" wrapText="1"/>
    </xf>
    <xf numFmtId="0" fontId="4" fillId="3" borderId="2" xfId="1" applyFont="1" applyFill="1" applyBorder="1" applyAlignment="1">
      <alignment horizontal="right" vertical="top" wrapText="1"/>
    </xf>
    <xf numFmtId="0" fontId="12" fillId="3" borderId="0" xfId="1" applyFont="1" applyFill="1" applyAlignment="1">
      <alignment horizontal="center" vertical="top" wrapText="1"/>
    </xf>
    <xf numFmtId="0" fontId="12" fillId="3" borderId="1" xfId="1" applyFont="1" applyFill="1" applyBorder="1" applyAlignment="1">
      <alignment horizontal="right" vertical="top" wrapText="1"/>
    </xf>
    <xf numFmtId="9" fontId="25" fillId="3" borderId="0" xfId="1" applyNumberFormat="1" applyFont="1" applyFill="1"/>
    <xf numFmtId="9" fontId="25" fillId="3" borderId="6" xfId="1" applyNumberFormat="1" applyFont="1" applyFill="1" applyBorder="1"/>
    <xf numFmtId="9" fontId="25" fillId="3" borderId="0" xfId="16" applyFont="1" applyFill="1" applyBorder="1" applyAlignment="1">
      <alignment horizontal="right"/>
    </xf>
    <xf numFmtId="0" fontId="27" fillId="3" borderId="0" xfId="1" applyFont="1" applyFill="1" applyAlignment="1">
      <alignment horizontal="left" indent="2"/>
    </xf>
    <xf numFmtId="0" fontId="25" fillId="2" borderId="0" xfId="1" applyFont="1" applyFill="1" applyAlignment="1">
      <alignment horizontal="left"/>
    </xf>
    <xf numFmtId="0" fontId="35" fillId="0" borderId="0" xfId="0" applyFont="1"/>
    <xf numFmtId="3" fontId="33" fillId="3" borderId="5" xfId="16" applyNumberFormat="1" applyFont="1" applyFill="1" applyBorder="1" applyAlignment="1">
      <alignment horizontal="right"/>
    </xf>
    <xf numFmtId="9" fontId="33" fillId="3" borderId="5" xfId="16" applyFont="1" applyFill="1" applyBorder="1" applyAlignment="1">
      <alignment horizontal="right"/>
    </xf>
    <xf numFmtId="0" fontId="1" fillId="3" borderId="5" xfId="1" applyFill="1" applyBorder="1"/>
    <xf numFmtId="0" fontId="12" fillId="3" borderId="5" xfId="1" applyFont="1" applyFill="1" applyBorder="1" applyAlignment="1">
      <alignment vertical="top"/>
    </xf>
    <xf numFmtId="0" fontId="1" fillId="3" borderId="0" xfId="16" applyNumberFormat="1" applyFont="1" applyFill="1"/>
    <xf numFmtId="3" fontId="1" fillId="3" borderId="0" xfId="16" applyNumberFormat="1" applyFont="1" applyFill="1"/>
    <xf numFmtId="0" fontId="12" fillId="3" borderId="6" xfId="1" applyFont="1" applyFill="1" applyBorder="1" applyAlignment="1">
      <alignment horizontal="right" vertical="top" wrapText="1"/>
    </xf>
    <xf numFmtId="9" fontId="23" fillId="3" borderId="1" xfId="3" applyFont="1" applyFill="1" applyBorder="1" applyAlignment="1">
      <alignment horizontal="right"/>
    </xf>
    <xf numFmtId="0" fontId="0" fillId="2" borderId="0" xfId="0" applyFill="1"/>
    <xf numFmtId="9" fontId="1" fillId="3" borderId="0" xfId="3" applyFill="1" applyBorder="1" applyAlignment="1"/>
    <xf numFmtId="9" fontId="1" fillId="3" borderId="1" xfId="3" applyFill="1" applyBorder="1" applyAlignment="1"/>
    <xf numFmtId="9" fontId="25" fillId="2" borderId="0" xfId="16" applyFont="1" applyFill="1" applyBorder="1" applyAlignment="1">
      <alignment horizontal="right"/>
    </xf>
    <xf numFmtId="0" fontId="4" fillId="2" borderId="1" xfId="1" applyFont="1" applyFill="1" applyBorder="1" applyAlignment="1">
      <alignment horizontal="right" vertical="top" wrapText="1"/>
    </xf>
    <xf numFmtId="0" fontId="1" fillId="2" borderId="9" xfId="1" applyFill="1" applyBorder="1"/>
    <xf numFmtId="3" fontId="1" fillId="2" borderId="9" xfId="1" applyNumberFormat="1" applyFill="1" applyBorder="1" applyAlignment="1">
      <alignment horizontal="right"/>
    </xf>
    <xf numFmtId="0" fontId="25" fillId="2" borderId="9" xfId="1" applyFont="1" applyFill="1" applyBorder="1" applyAlignment="1">
      <alignment horizontal="right"/>
    </xf>
    <xf numFmtId="3" fontId="25" fillId="2" borderId="9" xfId="1" applyNumberFormat="1" applyFont="1" applyFill="1" applyBorder="1" applyAlignment="1">
      <alignment horizontal="right"/>
    </xf>
    <xf numFmtId="9" fontId="1" fillId="2" borderId="9" xfId="16" applyFont="1" applyFill="1" applyBorder="1" applyAlignment="1">
      <alignment horizontal="right"/>
    </xf>
    <xf numFmtId="9" fontId="1" fillId="2" borderId="9" xfId="1" applyNumberFormat="1" applyFill="1" applyBorder="1" applyAlignment="1">
      <alignment horizontal="right"/>
    </xf>
    <xf numFmtId="9" fontId="1" fillId="3" borderId="9" xfId="3" applyFill="1" applyBorder="1" applyAlignment="1">
      <alignment horizontal="right"/>
    </xf>
    <xf numFmtId="0" fontId="24" fillId="2" borderId="1" xfId="1" applyFont="1" applyFill="1" applyBorder="1" applyAlignment="1">
      <alignment horizontal="center" vertical="top" wrapText="1"/>
    </xf>
    <xf numFmtId="0" fontId="1" fillId="3" borderId="9" xfId="1" applyFill="1" applyBorder="1"/>
    <xf numFmtId="0" fontId="24" fillId="2" borderId="1" xfId="1" applyFont="1" applyFill="1" applyBorder="1" applyAlignment="1">
      <alignment vertical="top"/>
    </xf>
    <xf numFmtId="3" fontId="25" fillId="3" borderId="9" xfId="1" applyNumberFormat="1" applyFont="1" applyFill="1" applyBorder="1" applyAlignment="1">
      <alignment horizontal="right"/>
    </xf>
    <xf numFmtId="0" fontId="25" fillId="2" borderId="9" xfId="1" applyFont="1" applyFill="1" applyBorder="1"/>
    <xf numFmtId="0" fontId="1" fillId="2" borderId="0" xfId="1" applyFill="1" applyAlignment="1">
      <alignment wrapText="1"/>
    </xf>
    <xf numFmtId="0" fontId="25" fillId="3" borderId="9" xfId="1" applyFont="1" applyFill="1" applyBorder="1" applyAlignment="1">
      <alignment horizontal="right"/>
    </xf>
    <xf numFmtId="0" fontId="25" fillId="2" borderId="1" xfId="1" applyFont="1" applyFill="1" applyBorder="1" applyAlignment="1">
      <alignment horizontal="left"/>
    </xf>
    <xf numFmtId="0" fontId="25" fillId="3" borderId="1" xfId="1" applyFont="1" applyFill="1" applyBorder="1" applyAlignment="1">
      <alignment horizontal="right"/>
    </xf>
    <xf numFmtId="0" fontId="10" fillId="3" borderId="9" xfId="1" applyFont="1" applyFill="1" applyBorder="1"/>
    <xf numFmtId="3" fontId="10" fillId="3" borderId="9" xfId="1" applyNumberFormat="1" applyFont="1" applyFill="1" applyBorder="1" applyAlignment="1">
      <alignment horizontal="right"/>
    </xf>
    <xf numFmtId="9" fontId="10" fillId="3" borderId="9" xfId="3" applyFont="1" applyFill="1" applyBorder="1" applyAlignment="1">
      <alignment horizontal="right"/>
    </xf>
    <xf numFmtId="0" fontId="4" fillId="3" borderId="1" xfId="1" applyFont="1" applyFill="1" applyBorder="1" applyAlignment="1">
      <alignment horizontal="right" vertical="top" wrapText="1"/>
    </xf>
    <xf numFmtId="0" fontId="4" fillId="3" borderId="5" xfId="1" applyFont="1" applyFill="1" applyBorder="1" applyAlignment="1">
      <alignment vertical="top"/>
    </xf>
    <xf numFmtId="0" fontId="24" fillId="2" borderId="2" xfId="1" applyFont="1" applyFill="1" applyBorder="1" applyAlignment="1">
      <alignment horizontal="left" vertical="top"/>
    </xf>
    <xf numFmtId="0" fontId="24" fillId="2" borderId="1" xfId="1" applyFont="1" applyFill="1" applyBorder="1" applyAlignment="1">
      <alignment horizontal="center" vertical="top"/>
    </xf>
    <xf numFmtId="0" fontId="4" fillId="3" borderId="5" xfId="1" applyFont="1" applyFill="1" applyBorder="1" applyAlignment="1">
      <alignment horizontal="right" vertical="top" wrapText="1"/>
    </xf>
    <xf numFmtId="0" fontId="25" fillId="3" borderId="10" xfId="1" applyFont="1" applyFill="1" applyBorder="1"/>
    <xf numFmtId="0" fontId="1" fillId="3" borderId="10" xfId="1" applyFill="1" applyBorder="1" applyAlignment="1">
      <alignment horizontal="center"/>
    </xf>
    <xf numFmtId="3" fontId="1" fillId="2" borderId="10" xfId="1" applyNumberFormat="1" applyFill="1" applyBorder="1" applyAlignment="1">
      <alignment horizontal="right"/>
    </xf>
    <xf numFmtId="0" fontId="1" fillId="3" borderId="10" xfId="1" applyFill="1" applyBorder="1" applyAlignment="1">
      <alignment horizontal="right"/>
    </xf>
    <xf numFmtId="0" fontId="24" fillId="2" borderId="8" xfId="1" applyFont="1" applyFill="1" applyBorder="1" applyAlignment="1">
      <alignment horizontal="right" vertical="top" wrapText="1"/>
    </xf>
    <xf numFmtId="3" fontId="25" fillId="3" borderId="10" xfId="1" applyNumberFormat="1" applyFont="1" applyFill="1" applyBorder="1" applyAlignment="1">
      <alignment horizontal="right"/>
    </xf>
    <xf numFmtId="9" fontId="1" fillId="3" borderId="10" xfId="16" applyFont="1" applyFill="1" applyBorder="1" applyAlignment="1">
      <alignment horizontal="right"/>
    </xf>
    <xf numFmtId="0" fontId="24" fillId="3" borderId="5" xfId="1" applyFont="1" applyFill="1" applyBorder="1" applyAlignment="1">
      <alignment horizontal="right" vertical="top" wrapText="1"/>
    </xf>
    <xf numFmtId="0" fontId="24" fillId="3" borderId="0" xfId="1" applyFont="1" applyFill="1" applyAlignment="1">
      <alignment horizontal="right" vertical="top" wrapText="1"/>
    </xf>
    <xf numFmtId="0" fontId="23" fillId="3" borderId="5" xfId="1" applyFont="1" applyFill="1" applyBorder="1" applyAlignment="1">
      <alignment horizontal="right"/>
    </xf>
    <xf numFmtId="0" fontId="30" fillId="3" borderId="0" xfId="5" applyFont="1" applyFill="1" applyBorder="1" applyAlignment="1">
      <alignment horizontal="right" vertical="center"/>
    </xf>
    <xf numFmtId="0" fontId="30" fillId="3" borderId="1" xfId="5" applyFont="1" applyFill="1" applyBorder="1" applyAlignment="1">
      <alignment horizontal="right" vertical="center"/>
    </xf>
    <xf numFmtId="0" fontId="4" fillId="3" borderId="2" xfId="1" applyFont="1" applyFill="1" applyBorder="1" applyAlignment="1">
      <alignment vertical="top"/>
    </xf>
    <xf numFmtId="0" fontId="12" fillId="3" borderId="2" xfId="1" applyFont="1" applyFill="1" applyBorder="1" applyAlignment="1">
      <alignment vertical="top"/>
    </xf>
    <xf numFmtId="0" fontId="24" fillId="3" borderId="0" xfId="6" applyFont="1" applyFill="1" applyAlignment="1">
      <alignment vertical="center"/>
    </xf>
    <xf numFmtId="0" fontId="25" fillId="3" borderId="0" xfId="5" applyFont="1" applyFill="1" applyAlignment="1">
      <alignment vertical="center"/>
    </xf>
    <xf numFmtId="0" fontId="24" fillId="3" borderId="0" xfId="6" applyFont="1" applyFill="1" applyAlignment="1">
      <alignment wrapText="1"/>
    </xf>
    <xf numFmtId="0" fontId="25" fillId="3" borderId="0" xfId="5" applyFont="1" applyFill="1"/>
    <xf numFmtId="0" fontId="27" fillId="3" borderId="0" xfId="5" applyFont="1" applyFill="1"/>
    <xf numFmtId="0" fontId="27" fillId="3" borderId="0" xfId="5" applyFont="1" applyFill="1" applyAlignment="1">
      <alignment vertical="center"/>
    </xf>
    <xf numFmtId="0" fontId="27" fillId="3" borderId="0" xfId="5" applyFont="1" applyFill="1" applyAlignment="1">
      <alignment horizontal="right" vertical="center"/>
    </xf>
    <xf numFmtId="9" fontId="25" fillId="0" borderId="0" xfId="16" applyFont="1" applyFill="1" applyBorder="1" applyAlignment="1">
      <alignment horizontal="right"/>
    </xf>
    <xf numFmtId="0" fontId="38" fillId="3" borderId="0" xfId="0" applyFont="1" applyFill="1"/>
    <xf numFmtId="0" fontId="27" fillId="3" borderId="0" xfId="5" applyFont="1" applyFill="1" applyBorder="1" applyAlignment="1">
      <alignment vertical="center"/>
    </xf>
    <xf numFmtId="0" fontId="25" fillId="3" borderId="0" xfId="5" applyFont="1" applyFill="1" applyBorder="1" applyAlignment="1">
      <alignment vertical="center"/>
    </xf>
    <xf numFmtId="0" fontId="27" fillId="3" borderId="0" xfId="5" applyFont="1" applyFill="1" applyBorder="1"/>
    <xf numFmtId="3" fontId="25" fillId="3" borderId="1" xfId="16" applyNumberFormat="1" applyFont="1" applyFill="1" applyBorder="1" applyAlignment="1">
      <alignment horizontal="right"/>
    </xf>
    <xf numFmtId="0" fontId="1" fillId="3" borderId="0" xfId="1" applyFill="1" applyAlignment="1">
      <alignment horizontal="left" wrapText="1"/>
    </xf>
    <xf numFmtId="0" fontId="1" fillId="3" borderId="5" xfId="1" applyFill="1" applyBorder="1" applyAlignment="1">
      <alignment horizontal="left"/>
    </xf>
    <xf numFmtId="0" fontId="24" fillId="3" borderId="2" xfId="1" applyFont="1" applyFill="1" applyBorder="1" applyAlignment="1">
      <alignment horizontal="right" vertical="top" wrapText="1"/>
    </xf>
    <xf numFmtId="0" fontId="37" fillId="3" borderId="0" xfId="6" applyFont="1" applyFill="1" applyAlignment="1">
      <alignment vertical="center"/>
    </xf>
    <xf numFmtId="0" fontId="37" fillId="3" borderId="0" xfId="6" applyFont="1" applyFill="1" applyAlignment="1">
      <alignment wrapText="1"/>
    </xf>
    <xf numFmtId="0" fontId="37" fillId="3" borderId="0" xfId="6" applyFont="1" applyFill="1" applyAlignment="1">
      <alignment horizontal="left"/>
    </xf>
    <xf numFmtId="0" fontId="27" fillId="3" borderId="0" xfId="6" applyFont="1" applyFill="1" applyAlignment="1">
      <alignment wrapText="1"/>
    </xf>
    <xf numFmtId="3" fontId="25" fillId="3" borderId="2" xfId="1" applyNumberFormat="1" applyFont="1" applyFill="1" applyBorder="1" applyAlignment="1">
      <alignment horizontal="right"/>
    </xf>
    <xf numFmtId="9" fontId="25" fillId="3" borderId="2" xfId="16" applyFont="1" applyFill="1" applyBorder="1" applyAlignment="1">
      <alignment horizontal="right"/>
    </xf>
    <xf numFmtId="0" fontId="4" fillId="2" borderId="2" xfId="1" applyFont="1" applyFill="1" applyBorder="1" applyAlignment="1">
      <alignment vertical="top"/>
    </xf>
    <xf numFmtId="0" fontId="1" fillId="0" borderId="0" xfId="1"/>
    <xf numFmtId="0" fontId="12" fillId="3" borderId="2" xfId="1" applyFont="1" applyFill="1" applyBorder="1" applyAlignment="1">
      <alignment horizontal="right" vertical="top" wrapText="1"/>
    </xf>
    <xf numFmtId="0" fontId="23" fillId="3" borderId="10" xfId="1" applyFont="1" applyFill="1" applyBorder="1"/>
    <xf numFmtId="0" fontId="23" fillId="3" borderId="10" xfId="1" applyFont="1" applyFill="1" applyBorder="1" applyAlignment="1">
      <alignment horizontal="right"/>
    </xf>
    <xf numFmtId="0" fontId="3" fillId="2" borderId="0" xfId="1" applyFont="1" applyFill="1"/>
    <xf numFmtId="9" fontId="23" fillId="3" borderId="5" xfId="3" applyFont="1" applyFill="1" applyBorder="1" applyAlignment="1">
      <alignment horizontal="right"/>
    </xf>
    <xf numFmtId="9" fontId="23" fillId="3" borderId="0" xfId="3" applyFont="1" applyFill="1" applyBorder="1" applyAlignment="1">
      <alignment horizontal="right"/>
    </xf>
    <xf numFmtId="0" fontId="4" fillId="3" borderId="6" xfId="1" applyFont="1" applyFill="1" applyBorder="1" applyAlignment="1">
      <alignment horizontal="left" vertical="top" wrapText="1"/>
    </xf>
    <xf numFmtId="0" fontId="11" fillId="2" borderId="0" xfId="1" applyFont="1" applyFill="1"/>
    <xf numFmtId="9" fontId="23" fillId="2" borderId="0" xfId="3" applyFont="1" applyFill="1" applyAlignment="1">
      <alignment horizontal="right"/>
    </xf>
    <xf numFmtId="9" fontId="25" fillId="2" borderId="0" xfId="3" applyFont="1" applyFill="1" applyAlignment="1">
      <alignment horizontal="right"/>
    </xf>
    <xf numFmtId="0" fontId="10" fillId="2" borderId="0" xfId="1" applyFont="1" applyFill="1"/>
    <xf numFmtId="0" fontId="2" fillId="2" borderId="0" xfId="2" applyFill="1"/>
    <xf numFmtId="0" fontId="25" fillId="2" borderId="0" xfId="1" applyFont="1" applyFill="1" applyAlignment="1">
      <alignment horizontal="center"/>
    </xf>
    <xf numFmtId="0" fontId="27" fillId="2" borderId="0" xfId="1" applyFont="1" applyFill="1"/>
    <xf numFmtId="0" fontId="28" fillId="2" borderId="0" xfId="2" applyFont="1" applyFill="1"/>
    <xf numFmtId="9" fontId="23" fillId="2" borderId="0" xfId="3" applyFont="1" applyFill="1" applyBorder="1" applyAlignment="1">
      <alignment horizontal="right"/>
    </xf>
    <xf numFmtId="9" fontId="25" fillId="2" borderId="0" xfId="3" applyFont="1" applyFill="1" applyBorder="1" applyAlignment="1">
      <alignment horizontal="right"/>
    </xf>
    <xf numFmtId="0" fontId="4" fillId="2" borderId="0" xfId="1" applyFont="1" applyFill="1" applyAlignment="1">
      <alignment horizontal="center" vertical="top" wrapText="1"/>
    </xf>
    <xf numFmtId="164" fontId="1" fillId="2" borderId="0" xfId="3" applyNumberFormat="1" applyFont="1" applyFill="1" applyBorder="1" applyAlignment="1">
      <alignment horizontal="right"/>
    </xf>
    <xf numFmtId="9" fontId="1" fillId="2" borderId="1" xfId="1" applyNumberFormat="1" applyFill="1" applyBorder="1" applyAlignment="1">
      <alignment horizontal="right"/>
    </xf>
    <xf numFmtId="0" fontId="35" fillId="2" borderId="0" xfId="0" applyFont="1" applyFill="1"/>
    <xf numFmtId="0" fontId="4" fillId="3" borderId="6" xfId="1" applyFont="1" applyFill="1" applyBorder="1" applyAlignment="1">
      <alignment horizontal="right" vertical="top" wrapText="1"/>
    </xf>
    <xf numFmtId="0" fontId="36" fillId="3" borderId="8" xfId="1" applyFont="1" applyFill="1" applyBorder="1" applyAlignment="1">
      <alignment horizontal="right" vertical="top" wrapText="1"/>
    </xf>
    <xf numFmtId="0" fontId="1" fillId="3" borderId="1" xfId="1" applyFill="1" applyBorder="1" applyAlignment="1">
      <alignment horizontal="left"/>
    </xf>
    <xf numFmtId="9" fontId="1" fillId="3" borderId="0" xfId="3" applyFont="1" applyFill="1" applyBorder="1" applyAlignment="1">
      <alignment horizontal="right"/>
    </xf>
    <xf numFmtId="9" fontId="1" fillId="3" borderId="0" xfId="3" applyFont="1" applyFill="1" applyBorder="1" applyAlignment="1">
      <alignment horizontal="right" vertical="top"/>
    </xf>
    <xf numFmtId="9" fontId="1" fillId="3" borderId="1" xfId="3" applyFont="1" applyFill="1" applyBorder="1" applyAlignment="1">
      <alignment horizontal="right"/>
    </xf>
    <xf numFmtId="9" fontId="1" fillId="3" borderId="0" xfId="3" applyFont="1" applyFill="1" applyAlignment="1">
      <alignment horizontal="right"/>
    </xf>
    <xf numFmtId="3" fontId="1" fillId="3" borderId="5" xfId="1" applyNumberFormat="1" applyFill="1" applyBorder="1" applyAlignment="1">
      <alignment horizontal="right" vertical="top"/>
    </xf>
    <xf numFmtId="9" fontId="1" fillId="3" borderId="5" xfId="3" applyFont="1" applyFill="1" applyBorder="1" applyAlignment="1">
      <alignment horizontal="right" vertical="top"/>
    </xf>
    <xf numFmtId="0" fontId="1" fillId="3" borderId="2" xfId="1" applyFill="1" applyBorder="1" applyAlignment="1">
      <alignment horizontal="left"/>
    </xf>
    <xf numFmtId="3" fontId="1" fillId="3" borderId="2" xfId="1" applyNumberFormat="1" applyFill="1" applyBorder="1" applyAlignment="1">
      <alignment horizontal="right"/>
    </xf>
    <xf numFmtId="9" fontId="1" fillId="3" borderId="2" xfId="3" applyFont="1" applyFill="1" applyBorder="1" applyAlignment="1">
      <alignment horizontal="right"/>
    </xf>
    <xf numFmtId="3" fontId="1" fillId="2" borderId="2" xfId="1" applyNumberFormat="1" applyFill="1" applyBorder="1" applyAlignment="1">
      <alignment horizontal="right"/>
    </xf>
    <xf numFmtId="0" fontId="4" fillId="3" borderId="2" xfId="1" applyFont="1" applyFill="1" applyBorder="1" applyAlignment="1">
      <alignment horizontal="right" vertical="center" wrapText="1"/>
    </xf>
    <xf numFmtId="9" fontId="25" fillId="3" borderId="1" xfId="1" applyNumberFormat="1" applyFont="1" applyFill="1" applyBorder="1" applyAlignment="1">
      <alignment horizontal="right"/>
    </xf>
    <xf numFmtId="9" fontId="1" fillId="3" borderId="1" xfId="16" applyFont="1" applyFill="1" applyBorder="1" applyAlignment="1">
      <alignment horizontal="right"/>
    </xf>
    <xf numFmtId="9" fontId="23" fillId="3" borderId="5" xfId="16" applyFont="1" applyFill="1" applyBorder="1" applyAlignment="1">
      <alignment horizontal="right" vertical="center"/>
    </xf>
    <xf numFmtId="9" fontId="23" fillId="3" borderId="0" xfId="16" applyFont="1" applyFill="1" applyBorder="1" applyAlignment="1">
      <alignment horizontal="right" vertical="center"/>
    </xf>
    <xf numFmtId="3" fontId="23" fillId="3" borderId="10" xfId="5" applyNumberFormat="1" applyFont="1" applyFill="1" applyBorder="1" applyAlignment="1">
      <alignment horizontal="right" vertical="center"/>
    </xf>
    <xf numFmtId="9" fontId="23" fillId="3" borderId="10" xfId="16" applyFont="1" applyFill="1" applyBorder="1" applyAlignment="1">
      <alignment horizontal="right" vertical="center"/>
    </xf>
    <xf numFmtId="3" fontId="23" fillId="3" borderId="0" xfId="5" applyNumberFormat="1" applyFont="1" applyFill="1" applyBorder="1" applyAlignment="1">
      <alignment horizontal="right" vertical="center"/>
    </xf>
    <xf numFmtId="0" fontId="1" fillId="3" borderId="1" xfId="1" applyFill="1" applyBorder="1" applyAlignment="1">
      <alignment horizontal="center"/>
    </xf>
    <xf numFmtId="9" fontId="1" fillId="3" borderId="3" xfId="3" applyFont="1" applyFill="1" applyBorder="1" applyAlignment="1">
      <alignment horizontal="right"/>
    </xf>
    <xf numFmtId="0" fontId="25" fillId="3" borderId="1" xfId="1" applyFont="1" applyFill="1" applyBorder="1" applyAlignment="1">
      <alignment horizontal="center"/>
    </xf>
    <xf numFmtId="3" fontId="25" fillId="2" borderId="2" xfId="1" applyNumberFormat="1" applyFont="1" applyFill="1" applyBorder="1" applyAlignment="1">
      <alignment horizontal="right" vertical="top"/>
    </xf>
    <xf numFmtId="9" fontId="25" fillId="2" borderId="2" xfId="3" applyFont="1" applyFill="1" applyBorder="1" applyAlignment="1">
      <alignment horizontal="right" vertical="top"/>
    </xf>
    <xf numFmtId="0" fontId="1" fillId="2" borderId="0" xfId="1" applyFill="1" applyAlignment="1">
      <alignment horizontal="center"/>
    </xf>
    <xf numFmtId="0" fontId="23" fillId="3" borderId="1" xfId="5" applyFont="1" applyFill="1" applyBorder="1" applyAlignment="1">
      <alignment vertical="center"/>
    </xf>
    <xf numFmtId="9" fontId="1" fillId="2" borderId="2" xfId="1" applyNumberFormat="1" applyFill="1" applyBorder="1" applyAlignment="1">
      <alignment horizontal="right"/>
    </xf>
    <xf numFmtId="0" fontId="36" fillId="3" borderId="6" xfId="1" applyFont="1" applyFill="1" applyBorder="1" applyAlignment="1">
      <alignment horizontal="right" vertical="top" wrapText="1"/>
    </xf>
    <xf numFmtId="0" fontId="34" fillId="3" borderId="0" xfId="1" applyFont="1" applyFill="1" applyAlignment="1">
      <alignment vertical="top"/>
    </xf>
    <xf numFmtId="0" fontId="40" fillId="3" borderId="0" xfId="2" applyFont="1" applyFill="1"/>
    <xf numFmtId="9" fontId="41" fillId="3" borderId="0" xfId="3" applyFont="1" applyFill="1" applyAlignment="1">
      <alignment horizontal="right"/>
    </xf>
    <xf numFmtId="9" fontId="25" fillId="3" borderId="0" xfId="3" applyFont="1" applyFill="1" applyAlignment="1">
      <alignment horizontal="right"/>
    </xf>
    <xf numFmtId="9" fontId="1" fillId="3" borderId="8" xfId="3" applyFont="1" applyFill="1" applyBorder="1" applyAlignment="1">
      <alignment horizontal="right"/>
    </xf>
    <xf numFmtId="9" fontId="25" fillId="3" borderId="5" xfId="3" applyFont="1" applyFill="1" applyBorder="1" applyAlignment="1">
      <alignment horizontal="right" vertical="top"/>
    </xf>
    <xf numFmtId="3" fontId="25" fillId="3" borderId="5" xfId="1" applyNumberFormat="1" applyFont="1" applyFill="1" applyBorder="1" applyAlignment="1">
      <alignment horizontal="right" vertical="top"/>
    </xf>
    <xf numFmtId="9" fontId="25" fillId="3" borderId="0" xfId="3" applyFont="1" applyFill="1" applyAlignment="1">
      <alignment horizontal="right" vertical="top"/>
    </xf>
    <xf numFmtId="3" fontId="25" fillId="3" borderId="0" xfId="1" applyNumberFormat="1" applyFont="1" applyFill="1" applyAlignment="1">
      <alignment horizontal="right" vertical="top"/>
    </xf>
    <xf numFmtId="0" fontId="25" fillId="2" borderId="10" xfId="1" applyFont="1" applyFill="1" applyBorder="1" applyAlignment="1">
      <alignment horizontal="center"/>
    </xf>
    <xf numFmtId="3" fontId="25" fillId="2" borderId="10" xfId="1" applyNumberFormat="1" applyFont="1" applyFill="1" applyBorder="1" applyAlignment="1">
      <alignment horizontal="right"/>
    </xf>
    <xf numFmtId="0" fontId="25" fillId="3" borderId="2" xfId="1" applyFont="1" applyFill="1" applyBorder="1" applyAlignment="1">
      <alignment horizontal="right"/>
    </xf>
    <xf numFmtId="3" fontId="25" fillId="3" borderId="2" xfId="16" applyNumberFormat="1" applyFont="1" applyFill="1" applyBorder="1" applyAlignment="1">
      <alignment horizontal="right"/>
    </xf>
    <xf numFmtId="3" fontId="25" fillId="2" borderId="2" xfId="16" applyNumberFormat="1" applyFont="1" applyFill="1" applyBorder="1" applyAlignment="1">
      <alignment horizontal="right"/>
    </xf>
    <xf numFmtId="9" fontId="25" fillId="2" borderId="2" xfId="16" applyFont="1" applyFill="1" applyBorder="1" applyAlignment="1">
      <alignment horizontal="right"/>
    </xf>
    <xf numFmtId="0" fontId="24" fillId="3" borderId="2" xfId="5" applyFont="1" applyFill="1" applyBorder="1" applyAlignment="1">
      <alignment horizontal="right" vertical="center"/>
    </xf>
    <xf numFmtId="1" fontId="24" fillId="3" borderId="2" xfId="7" applyNumberFormat="1" applyFont="1" applyFill="1" applyBorder="1" applyAlignment="1">
      <alignment horizontal="right" vertical="center"/>
    </xf>
    <xf numFmtId="0" fontId="24" fillId="3" borderId="2" xfId="5" applyFont="1" applyFill="1" applyBorder="1" applyAlignment="1">
      <alignment horizontal="left" vertical="center"/>
    </xf>
    <xf numFmtId="0" fontId="10" fillId="3" borderId="2" xfId="1" applyFont="1" applyFill="1" applyBorder="1"/>
    <xf numFmtId="3" fontId="10" fillId="3" borderId="2" xfId="1" applyNumberFormat="1" applyFont="1" applyFill="1" applyBorder="1"/>
    <xf numFmtId="3" fontId="33" fillId="3" borderId="2" xfId="1" applyNumberFormat="1" applyFont="1" applyFill="1" applyBorder="1"/>
    <xf numFmtId="9" fontId="10" fillId="3" borderId="2" xfId="16" applyFont="1" applyFill="1" applyBorder="1" applyAlignment="1">
      <alignment horizontal="right"/>
    </xf>
    <xf numFmtId="0" fontId="12" fillId="3" borderId="1" xfId="1" applyFont="1" applyFill="1" applyBorder="1" applyAlignment="1">
      <alignment vertical="top"/>
    </xf>
    <xf numFmtId="0" fontId="24" fillId="2" borderId="0" xfId="1" applyFont="1" applyFill="1" applyAlignment="1">
      <alignment vertical="top"/>
    </xf>
    <xf numFmtId="3" fontId="25" fillId="3" borderId="5" xfId="1" applyNumberFormat="1" applyFont="1" applyFill="1" applyBorder="1" applyAlignment="1">
      <alignment horizontal="right"/>
    </xf>
    <xf numFmtId="9" fontId="1" fillId="2" borderId="0" xfId="3" applyFill="1" applyBorder="1" applyAlignment="1"/>
    <xf numFmtId="0" fontId="4" fillId="3" borderId="2" xfId="1" applyFont="1" applyFill="1" applyBorder="1" applyAlignment="1">
      <alignment horizontal="center" vertical="center" wrapText="1"/>
    </xf>
    <xf numFmtId="0" fontId="1" fillId="3" borderId="0" xfId="1" applyFill="1" applyAlignment="1">
      <alignment horizontal="center" vertical="center"/>
    </xf>
    <xf numFmtId="0" fontId="1" fillId="3" borderId="1" xfId="1" applyFill="1" applyBorder="1" applyAlignment="1">
      <alignment horizontal="center" vertical="center"/>
    </xf>
    <xf numFmtId="0" fontId="4" fillId="2" borderId="0" xfId="1" applyFont="1" applyFill="1" applyAlignment="1">
      <alignment vertical="top" wrapText="1"/>
    </xf>
    <xf numFmtId="0" fontId="12" fillId="3" borderId="0" xfId="1" applyFont="1" applyFill="1" applyAlignment="1">
      <alignment horizontal="right" vertical="top" wrapText="1"/>
    </xf>
    <xf numFmtId="0" fontId="4" fillId="2" borderId="5" xfId="1" applyFont="1" applyFill="1" applyBorder="1" applyAlignment="1">
      <alignment horizontal="center" vertical="top"/>
    </xf>
    <xf numFmtId="0" fontId="1" fillId="2" borderId="6" xfId="1" applyFill="1" applyBorder="1"/>
    <xf numFmtId="0" fontId="4" fillId="2" borderId="5" xfId="1" applyFont="1" applyFill="1" applyBorder="1" applyAlignment="1">
      <alignment horizontal="right" vertical="top" wrapText="1"/>
    </xf>
    <xf numFmtId="9" fontId="1" fillId="2" borderId="6" xfId="1" applyNumberFormat="1" applyFill="1" applyBorder="1" applyAlignment="1">
      <alignment horizontal="right"/>
    </xf>
    <xf numFmtId="9" fontId="25" fillId="2" borderId="6" xfId="1" applyNumberFormat="1" applyFont="1" applyFill="1" applyBorder="1" applyAlignment="1">
      <alignment horizontal="right"/>
    </xf>
    <xf numFmtId="0" fontId="0" fillId="2" borderId="0" xfId="0" applyFill="1" applyAlignment="1">
      <alignment horizontal="center"/>
    </xf>
    <xf numFmtId="0" fontId="4" fillId="2" borderId="5" xfId="1" applyFont="1" applyFill="1" applyBorder="1" applyAlignment="1">
      <alignment vertical="top"/>
    </xf>
    <xf numFmtId="0" fontId="1" fillId="2" borderId="6" xfId="1" applyFill="1" applyBorder="1" applyAlignment="1">
      <alignment horizontal="center"/>
    </xf>
    <xf numFmtId="0" fontId="24" fillId="2" borderId="5" xfId="1" applyFont="1" applyFill="1" applyBorder="1" applyAlignment="1">
      <alignment vertical="top"/>
    </xf>
    <xf numFmtId="0" fontId="24" fillId="2" borderId="5" xfId="1" applyFont="1" applyFill="1" applyBorder="1" applyAlignment="1">
      <alignment horizontal="right" vertical="top" wrapText="1"/>
    </xf>
    <xf numFmtId="3" fontId="25" fillId="2" borderId="6" xfId="1" applyNumberFormat="1" applyFont="1" applyFill="1" applyBorder="1" applyAlignment="1">
      <alignment horizontal="right"/>
    </xf>
    <xf numFmtId="0" fontId="24" fillId="3" borderId="4" xfId="1" applyFont="1" applyFill="1" applyBorder="1" applyAlignment="1">
      <alignment horizontal="right" vertical="top" wrapText="1"/>
    </xf>
    <xf numFmtId="0" fontId="36" fillId="3" borderId="8" xfId="1" applyFont="1" applyFill="1" applyBorder="1" applyAlignment="1">
      <alignment vertical="top"/>
    </xf>
    <xf numFmtId="3" fontId="33" fillId="3" borderId="0" xfId="16" applyNumberFormat="1" applyFont="1" applyFill="1" applyBorder="1" applyAlignment="1">
      <alignment horizontal="right"/>
    </xf>
    <xf numFmtId="3" fontId="33" fillId="3" borderId="6" xfId="16" applyNumberFormat="1" applyFont="1" applyFill="1" applyBorder="1" applyAlignment="1">
      <alignment horizontal="right"/>
    </xf>
    <xf numFmtId="3" fontId="1" fillId="3" borderId="10" xfId="1" applyNumberFormat="1" applyFill="1" applyBorder="1" applyAlignment="1">
      <alignment horizontal="right"/>
    </xf>
    <xf numFmtId="9" fontId="25" fillId="3" borderId="10" xfId="1" applyNumberFormat="1" applyFont="1" applyFill="1" applyBorder="1" applyAlignment="1">
      <alignment horizontal="right"/>
    </xf>
    <xf numFmtId="0" fontId="1" fillId="3" borderId="0" xfId="1" applyFill="1" applyAlignment="1">
      <alignment horizontal="left" vertical="top"/>
    </xf>
    <xf numFmtId="9" fontId="1" fillId="3" borderId="6" xfId="3" applyFont="1" applyFill="1" applyBorder="1" applyAlignment="1">
      <alignment horizontal="right" vertical="top"/>
    </xf>
    <xf numFmtId="0" fontId="24" fillId="3" borderId="8" xfId="1" applyFont="1" applyFill="1" applyBorder="1" applyAlignment="1">
      <alignment vertical="top"/>
    </xf>
    <xf numFmtId="0" fontId="24" fillId="3" borderId="6" xfId="1" applyFont="1" applyFill="1" applyBorder="1" applyAlignment="1">
      <alignment horizontal="left" vertical="top" wrapText="1"/>
    </xf>
    <xf numFmtId="0" fontId="24" fillId="3" borderId="6" xfId="1" applyFont="1" applyFill="1" applyBorder="1" applyAlignment="1">
      <alignment horizontal="right" vertical="top" wrapText="1"/>
    </xf>
    <xf numFmtId="0" fontId="25" fillId="3" borderId="5" xfId="1" applyFont="1" applyFill="1" applyBorder="1" applyAlignment="1">
      <alignment horizontal="left"/>
    </xf>
    <xf numFmtId="9" fontId="41" fillId="3" borderId="5" xfId="3" applyFont="1" applyFill="1" applyBorder="1" applyAlignment="1">
      <alignment horizontal="right"/>
    </xf>
    <xf numFmtId="9" fontId="25" fillId="3" borderId="0" xfId="16" applyFont="1" applyFill="1"/>
    <xf numFmtId="0" fontId="25" fillId="3" borderId="1" xfId="1" applyFont="1" applyFill="1" applyBorder="1" applyAlignment="1">
      <alignment horizontal="left"/>
    </xf>
    <xf numFmtId="9" fontId="41" fillId="3" borderId="1" xfId="3" applyFont="1" applyFill="1" applyBorder="1" applyAlignment="1">
      <alignment horizontal="right"/>
    </xf>
    <xf numFmtId="0" fontId="25" fillId="3" borderId="0" xfId="16" applyNumberFormat="1" applyFont="1" applyFill="1"/>
    <xf numFmtId="3" fontId="25" fillId="3" borderId="0" xfId="16" applyNumberFormat="1" applyFont="1" applyFill="1"/>
    <xf numFmtId="0" fontId="25" fillId="3" borderId="0" xfId="1" applyFont="1" applyFill="1" applyAlignment="1">
      <alignment horizontal="left" vertical="top"/>
    </xf>
    <xf numFmtId="9" fontId="25" fillId="3" borderId="6" xfId="3" applyFont="1" applyFill="1" applyBorder="1" applyAlignment="1">
      <alignment horizontal="right" vertical="top"/>
    </xf>
    <xf numFmtId="0" fontId="25" fillId="3" borderId="2" xfId="1" applyFont="1" applyFill="1" applyBorder="1" applyAlignment="1">
      <alignment horizontal="left"/>
    </xf>
    <xf numFmtId="9" fontId="25" fillId="3" borderId="2" xfId="3" applyFont="1" applyFill="1" applyBorder="1" applyAlignment="1">
      <alignment horizontal="right"/>
    </xf>
    <xf numFmtId="3" fontId="25" fillId="3" borderId="9" xfId="1" applyNumberFormat="1" applyFont="1" applyFill="1" applyBorder="1"/>
    <xf numFmtId="9" fontId="25" fillId="3" borderId="0" xfId="16" applyFont="1" applyFill="1" applyBorder="1"/>
    <xf numFmtId="0" fontId="24" fillId="3" borderId="2" xfId="1" applyFont="1" applyFill="1" applyBorder="1" applyAlignment="1">
      <alignment horizontal="right" vertical="top"/>
    </xf>
    <xf numFmtId="9" fontId="25" fillId="3" borderId="1" xfId="1" applyNumberFormat="1" applyFont="1" applyFill="1" applyBorder="1"/>
    <xf numFmtId="9" fontId="25" fillId="3" borderId="11" xfId="1" applyNumberFormat="1" applyFont="1" applyFill="1" applyBorder="1"/>
    <xf numFmtId="9" fontId="25" fillId="3" borderId="1" xfId="16" applyFont="1" applyFill="1" applyBorder="1"/>
    <xf numFmtId="9" fontId="25" fillId="3" borderId="11" xfId="16" applyFont="1" applyFill="1" applyBorder="1"/>
    <xf numFmtId="0" fontId="4" fillId="2" borderId="2" xfId="1" applyFont="1" applyFill="1" applyBorder="1" applyAlignment="1">
      <alignment horizontal="center" vertical="top" wrapText="1"/>
    </xf>
    <xf numFmtId="0" fontId="24" fillId="2" borderId="2" xfId="1" applyFont="1" applyFill="1" applyBorder="1" applyAlignment="1">
      <alignment horizontal="left" vertical="top" wrapText="1"/>
    </xf>
    <xf numFmtId="0" fontId="4" fillId="2" borderId="7" xfId="1" applyFont="1" applyFill="1" applyBorder="1" applyAlignment="1">
      <alignment vertical="top" wrapText="1"/>
    </xf>
    <xf numFmtId="0" fontId="1" fillId="2" borderId="2" xfId="1" applyFill="1" applyBorder="1"/>
    <xf numFmtId="0" fontId="1" fillId="2" borderId="0" xfId="1" applyFill="1" applyAlignment="1">
      <alignment vertical="top"/>
    </xf>
    <xf numFmtId="0" fontId="24" fillId="2" borderId="2" xfId="1" applyFont="1" applyFill="1" applyBorder="1" applyAlignment="1">
      <alignment vertical="top"/>
    </xf>
    <xf numFmtId="0" fontId="24" fillId="2" borderId="2" xfId="1" applyFont="1" applyFill="1" applyBorder="1" applyAlignment="1">
      <alignment horizontal="left" vertical="top" indent="4"/>
    </xf>
    <xf numFmtId="0" fontId="25" fillId="2" borderId="0" xfId="1" applyFont="1" applyFill="1" applyAlignment="1">
      <alignment vertical="top"/>
    </xf>
    <xf numFmtId="0" fontId="27" fillId="3" borderId="0" xfId="1" applyFont="1" applyFill="1" applyAlignment="1">
      <alignment vertical="top"/>
    </xf>
    <xf numFmtId="0" fontId="4" fillId="3" borderId="5" xfId="1" applyFont="1" applyFill="1" applyBorder="1" applyAlignment="1">
      <alignment horizontal="center" vertical="top" wrapText="1"/>
    </xf>
    <xf numFmtId="0" fontId="4" fillId="2" borderId="7" xfId="1" applyFont="1" applyFill="1" applyBorder="1" applyAlignment="1">
      <alignment vertical="top"/>
    </xf>
    <xf numFmtId="0" fontId="4" fillId="3" borderId="5" xfId="1" applyFont="1" applyFill="1" applyBorder="1" applyAlignment="1">
      <alignment vertical="top" wrapText="1"/>
    </xf>
    <xf numFmtId="0" fontId="4" fillId="3" borderId="2" xfId="1" applyFont="1" applyFill="1" applyBorder="1" applyAlignment="1">
      <alignment horizontal="left" vertical="top" indent="9"/>
    </xf>
    <xf numFmtId="0" fontId="25" fillId="3" borderId="0" xfId="1" applyFont="1" applyFill="1" applyAlignment="1">
      <alignment vertical="top"/>
    </xf>
    <xf numFmtId="0" fontId="24" fillId="3" borderId="2" xfId="1" applyFont="1" applyFill="1" applyBorder="1" applyAlignment="1">
      <alignment vertical="top"/>
    </xf>
    <xf numFmtId="0" fontId="1" fillId="2" borderId="8" xfId="1" applyFill="1" applyBorder="1"/>
    <xf numFmtId="0" fontId="24" fillId="3" borderId="2" xfId="1" applyFont="1" applyFill="1" applyBorder="1" applyAlignment="1">
      <alignment vertical="top" wrapText="1"/>
    </xf>
    <xf numFmtId="0" fontId="24" fillId="2" borderId="7" xfId="1" applyFont="1" applyFill="1" applyBorder="1" applyAlignment="1">
      <alignment vertical="top"/>
    </xf>
    <xf numFmtId="0" fontId="4" fillId="2" borderId="7" xfId="1" applyFont="1" applyFill="1" applyBorder="1" applyAlignment="1">
      <alignment horizontal="left" vertical="top"/>
    </xf>
    <xf numFmtId="0" fontId="4" fillId="3" borderId="2" xfId="1" applyFont="1" applyFill="1" applyBorder="1" applyAlignment="1">
      <alignment horizontal="left" vertical="top" indent="10"/>
    </xf>
    <xf numFmtId="0" fontId="25" fillId="2" borderId="7" xfId="1" applyFont="1" applyFill="1" applyBorder="1"/>
    <xf numFmtId="3" fontId="43" fillId="6" borderId="0" xfId="0" applyNumberFormat="1" applyFont="1" applyFill="1" applyProtection="1">
      <protection hidden="1"/>
    </xf>
    <xf numFmtId="0" fontId="4" fillId="2" borderId="7" xfId="1" applyFont="1" applyFill="1" applyBorder="1" applyAlignment="1">
      <alignment horizontal="left" vertical="top" indent="13"/>
    </xf>
    <xf numFmtId="0" fontId="4" fillId="2" borderId="7" xfId="1" applyFont="1" applyFill="1" applyBorder="1" applyAlignment="1">
      <alignment horizontal="left" vertical="top" indent="14"/>
    </xf>
    <xf numFmtId="3" fontId="25" fillId="2" borderId="0" xfId="1" applyNumberFormat="1" applyFont="1" applyFill="1" applyAlignment="1">
      <alignment wrapText="1"/>
    </xf>
    <xf numFmtId="0" fontId="23" fillId="3" borderId="0" xfId="5" applyFont="1" applyFill="1" applyAlignment="1">
      <alignment vertical="top"/>
    </xf>
    <xf numFmtId="0" fontId="30" fillId="3" borderId="0" xfId="1" applyFont="1" applyFill="1" applyAlignment="1">
      <alignment vertical="top"/>
    </xf>
    <xf numFmtId="0" fontId="39" fillId="3" borderId="2" xfId="5" applyFont="1" applyFill="1" applyBorder="1" applyAlignment="1">
      <alignment vertical="center"/>
    </xf>
    <xf numFmtId="0" fontId="39" fillId="3" borderId="2" xfId="5" applyFont="1" applyFill="1" applyBorder="1" applyAlignment="1">
      <alignment horizontal="left" vertical="center" indent="2"/>
    </xf>
    <xf numFmtId="0" fontId="39" fillId="3" borderId="2" xfId="5" applyFont="1" applyFill="1" applyBorder="1" applyAlignment="1">
      <alignment horizontal="left" vertical="center" indent="6"/>
    </xf>
    <xf numFmtId="0" fontId="39" fillId="3" borderId="2" xfId="5" applyFont="1" applyFill="1" applyBorder="1" applyAlignment="1">
      <alignment horizontal="left" vertical="center" indent="10"/>
    </xf>
    <xf numFmtId="0" fontId="4" fillId="2" borderId="2" xfId="1" applyFont="1" applyFill="1" applyBorder="1" applyAlignment="1">
      <alignment horizontal="left" vertical="top" indent="2"/>
    </xf>
    <xf numFmtId="0" fontId="4" fillId="2" borderId="1" xfId="1" applyFont="1" applyFill="1" applyBorder="1" applyAlignment="1">
      <alignment horizontal="left" vertical="top" wrapText="1" indent="4"/>
    </xf>
    <xf numFmtId="0" fontId="4" fillId="2" borderId="1" xfId="1" applyFont="1" applyFill="1" applyBorder="1" applyAlignment="1">
      <alignment horizontal="left" vertical="top" wrapText="1" indent="5"/>
    </xf>
    <xf numFmtId="0" fontId="4" fillId="2" borderId="1" xfId="1" applyFont="1" applyFill="1" applyBorder="1" applyAlignment="1">
      <alignment horizontal="left" vertical="top" wrapText="1" indent="7"/>
    </xf>
    <xf numFmtId="0" fontId="4" fillId="2" borderId="1" xfId="1" applyFont="1" applyFill="1" applyBorder="1" applyAlignment="1">
      <alignment horizontal="left" vertical="top" wrapText="1" indent="8"/>
    </xf>
    <xf numFmtId="0" fontId="24" fillId="3" borderId="5" xfId="5" applyFont="1" applyFill="1" applyBorder="1" applyAlignment="1">
      <alignment vertical="top"/>
    </xf>
    <xf numFmtId="0" fontId="24" fillId="3" borderId="5" xfId="5" applyFont="1" applyFill="1" applyBorder="1" applyAlignment="1">
      <alignment horizontal="left" vertical="top" indent="1"/>
    </xf>
    <xf numFmtId="0" fontId="24" fillId="3" borderId="5" xfId="5" applyFont="1" applyFill="1" applyBorder="1" applyAlignment="1">
      <alignment horizontal="left" vertical="top" indent="3"/>
    </xf>
    <xf numFmtId="0" fontId="24" fillId="3" borderId="5" xfId="5" applyFont="1" applyFill="1" applyBorder="1" applyAlignment="1">
      <alignment horizontal="left" vertical="top" indent="4"/>
    </xf>
    <xf numFmtId="0" fontId="24" fillId="3" borderId="5" xfId="5" applyFont="1" applyFill="1" applyBorder="1" applyAlignment="1">
      <alignment horizontal="left" vertical="top" indent="5"/>
    </xf>
    <xf numFmtId="0" fontId="4" fillId="2" borderId="2" xfId="1" applyFont="1" applyFill="1" applyBorder="1" applyAlignment="1">
      <alignment horizontal="left" vertical="top" indent="18"/>
    </xf>
    <xf numFmtId="0" fontId="4" fillId="2" borderId="2" xfId="1" applyFont="1" applyFill="1" applyBorder="1" applyAlignment="1">
      <alignment horizontal="left" vertical="top" indent="19"/>
    </xf>
    <xf numFmtId="0" fontId="4" fillId="2" borderId="2" xfId="1" applyFont="1" applyFill="1" applyBorder="1" applyAlignment="1">
      <alignment horizontal="left" vertical="top" indent="21"/>
    </xf>
    <xf numFmtId="0" fontId="4" fillId="2" borderId="2" xfId="1" applyFont="1" applyFill="1" applyBorder="1" applyAlignment="1">
      <alignment horizontal="left" vertical="top" indent="22"/>
    </xf>
    <xf numFmtId="0" fontId="24" fillId="3" borderId="2" xfId="1" applyFont="1" applyFill="1" applyBorder="1" applyAlignment="1">
      <alignment horizontal="left" vertical="top" wrapText="1" indent="13"/>
    </xf>
    <xf numFmtId="0" fontId="24" fillId="3" borderId="2" xfId="1" applyFont="1" applyFill="1" applyBorder="1" applyAlignment="1">
      <alignment horizontal="left" vertical="top" indent="22"/>
    </xf>
    <xf numFmtId="0" fontId="4" fillId="3" borderId="2" xfId="1" applyFont="1" applyFill="1" applyBorder="1" applyAlignment="1">
      <alignment horizontal="left" vertical="top" indent="11"/>
    </xf>
    <xf numFmtId="0" fontId="4" fillId="3" borderId="2" xfId="1" applyFont="1" applyFill="1" applyBorder="1" applyAlignment="1">
      <alignment horizontal="left" vertical="top" indent="15"/>
    </xf>
    <xf numFmtId="0" fontId="4" fillId="3" borderId="2" xfId="1" applyFont="1" applyFill="1" applyBorder="1" applyAlignment="1">
      <alignment horizontal="left" vertical="top" indent="17"/>
    </xf>
    <xf numFmtId="0" fontId="33" fillId="3" borderId="0" xfId="1" applyFont="1" applyFill="1" applyAlignment="1">
      <alignment vertical="top"/>
    </xf>
    <xf numFmtId="0" fontId="25" fillId="3" borderId="0" xfId="1" applyFont="1" applyFill="1" applyAlignment="1">
      <alignment wrapText="1"/>
    </xf>
    <xf numFmtId="0" fontId="27" fillId="3" borderId="1" xfId="5" applyFont="1" applyFill="1" applyBorder="1"/>
    <xf numFmtId="0" fontId="4" fillId="2" borderId="2" xfId="1" applyFont="1" applyFill="1" applyBorder="1" applyAlignment="1">
      <alignment vertical="center"/>
    </xf>
    <xf numFmtId="0" fontId="24" fillId="3" borderId="5" xfId="5" applyFont="1" applyFill="1" applyBorder="1" applyAlignment="1">
      <alignment vertical="center"/>
    </xf>
    <xf numFmtId="0" fontId="25" fillId="3" borderId="0" xfId="5" applyFont="1" applyFill="1" applyAlignment="1">
      <alignment vertical="top"/>
    </xf>
    <xf numFmtId="0" fontId="24" fillId="3" borderId="5" xfId="5" applyFont="1" applyFill="1" applyBorder="1" applyAlignment="1">
      <alignment horizontal="left" vertical="center" indent="1"/>
    </xf>
    <xf numFmtId="0" fontId="24" fillId="3" borderId="5" xfId="5" applyFont="1" applyFill="1" applyBorder="1" applyAlignment="1">
      <alignment horizontal="left" vertical="center" indent="3"/>
    </xf>
    <xf numFmtId="3" fontId="25" fillId="3" borderId="2" xfId="1" applyNumberFormat="1" applyFont="1" applyFill="1" applyBorder="1"/>
    <xf numFmtId="9" fontId="1" fillId="3" borderId="2" xfId="16" applyFont="1" applyFill="1" applyBorder="1" applyAlignment="1">
      <alignment horizontal="right"/>
    </xf>
    <xf numFmtId="0" fontId="24" fillId="3" borderId="5" xfId="5" applyFont="1" applyFill="1" applyBorder="1" applyAlignment="1">
      <alignment horizontal="left" vertical="center" indent="5"/>
    </xf>
    <xf numFmtId="0" fontId="24" fillId="3" borderId="2" xfId="1" applyFont="1" applyFill="1" applyBorder="1" applyAlignment="1">
      <alignment horizontal="center" vertical="center" wrapText="1"/>
    </xf>
    <xf numFmtId="0" fontId="24" fillId="3" borderId="2" xfId="1" applyFont="1" applyFill="1" applyBorder="1" applyAlignment="1">
      <alignment horizontal="left" vertical="center" indent="13"/>
    </xf>
    <xf numFmtId="0" fontId="4" fillId="3" borderId="2" xfId="1" applyFont="1" applyFill="1" applyBorder="1" applyAlignment="1">
      <alignment horizontal="left" vertical="center" indent="14"/>
    </xf>
    <xf numFmtId="0" fontId="4" fillId="3" borderId="2" xfId="1" applyFont="1" applyFill="1" applyBorder="1" applyAlignment="1">
      <alignment vertical="center"/>
    </xf>
    <xf numFmtId="0" fontId="4" fillId="3" borderId="2" xfId="1" applyFont="1" applyFill="1" applyBorder="1" applyAlignment="1">
      <alignment horizontal="left" vertical="center" indent="13"/>
    </xf>
    <xf numFmtId="0" fontId="4" fillId="3" borderId="5" xfId="1" applyFont="1" applyFill="1" applyBorder="1" applyAlignment="1">
      <alignment horizontal="left" vertical="top" indent="12"/>
    </xf>
    <xf numFmtId="0" fontId="4" fillId="3" borderId="5" xfId="1" applyFont="1" applyFill="1" applyBorder="1" applyAlignment="1">
      <alignment horizontal="left" vertical="top" indent="13"/>
    </xf>
    <xf numFmtId="0" fontId="23" fillId="3" borderId="5" xfId="1" applyFont="1" applyFill="1" applyBorder="1" applyAlignment="1">
      <alignment vertical="top" wrapText="1"/>
    </xf>
    <xf numFmtId="0" fontId="23" fillId="3" borderId="0" xfId="1" applyFont="1" applyFill="1" applyAlignment="1">
      <alignment vertical="top" wrapText="1"/>
    </xf>
    <xf numFmtId="0" fontId="23" fillId="3" borderId="0" xfId="1" applyFont="1" applyFill="1" applyAlignment="1">
      <alignment horizontal="right"/>
    </xf>
    <xf numFmtId="3" fontId="23" fillId="3" borderId="0" xfId="1" applyNumberFormat="1" applyFont="1" applyFill="1" applyAlignment="1">
      <alignment horizontal="right"/>
    </xf>
    <xf numFmtId="0" fontId="30" fillId="3" borderId="0" xfId="5" applyFont="1" applyFill="1" applyBorder="1"/>
    <xf numFmtId="0" fontId="4" fillId="2" borderId="0" xfId="1" applyFont="1" applyFill="1" applyAlignment="1">
      <alignment vertical="top"/>
    </xf>
    <xf numFmtId="0" fontId="39" fillId="3" borderId="0" xfId="5" applyFont="1" applyFill="1" applyBorder="1" applyAlignment="1">
      <alignment horizontal="right" vertical="center"/>
    </xf>
    <xf numFmtId="1" fontId="39" fillId="3" borderId="0" xfId="7" applyNumberFormat="1" applyFont="1" applyFill="1" applyBorder="1" applyAlignment="1">
      <alignment horizontal="right" vertical="center"/>
    </xf>
    <xf numFmtId="3" fontId="23" fillId="3" borderId="5" xfId="1" applyNumberFormat="1" applyFont="1" applyFill="1" applyBorder="1" applyAlignment="1">
      <alignment horizontal="right"/>
    </xf>
    <xf numFmtId="3" fontId="23" fillId="3" borderId="2" xfId="5" applyNumberFormat="1" applyFont="1" applyFill="1" applyBorder="1" applyAlignment="1">
      <alignment horizontal="right" vertical="center"/>
    </xf>
    <xf numFmtId="9" fontId="23" fillId="3" borderId="2" xfId="16" applyFont="1" applyFill="1" applyBorder="1" applyAlignment="1">
      <alignment horizontal="right" vertical="center"/>
    </xf>
    <xf numFmtId="3" fontId="0" fillId="0" borderId="10" xfId="0" applyNumberFormat="1" applyBorder="1"/>
    <xf numFmtId="0" fontId="25" fillId="3" borderId="0" xfId="1" applyFont="1" applyFill="1" applyAlignment="1">
      <alignment vertical="top" wrapText="1"/>
    </xf>
    <xf numFmtId="0" fontId="1" fillId="3" borderId="0" xfId="1" applyFill="1" applyAlignment="1">
      <alignment horizontal="center" vertical="top"/>
    </xf>
    <xf numFmtId="3" fontId="1" fillId="2" borderId="0" xfId="1" applyNumberFormat="1" applyFill="1" applyAlignment="1">
      <alignment horizontal="right" vertical="top"/>
    </xf>
    <xf numFmtId="9" fontId="25" fillId="3" borderId="0" xfId="1" applyNumberFormat="1" applyFont="1" applyFill="1" applyAlignment="1">
      <alignment horizontal="right" vertical="top"/>
    </xf>
    <xf numFmtId="9" fontId="25" fillId="3" borderId="0" xfId="16" applyFont="1" applyFill="1" applyBorder="1" applyAlignment="1">
      <alignment horizontal="right" vertical="top"/>
    </xf>
    <xf numFmtId="9" fontId="25" fillId="3" borderId="0" xfId="1" applyNumberFormat="1" applyFont="1" applyFill="1" applyAlignment="1">
      <alignment vertical="top"/>
    </xf>
    <xf numFmtId="0" fontId="10" fillId="3" borderId="1" xfId="1" applyFont="1" applyFill="1" applyBorder="1" applyAlignment="1">
      <alignment vertical="top" wrapText="1"/>
    </xf>
    <xf numFmtId="0" fontId="10" fillId="3" borderId="0" xfId="1" applyFont="1" applyFill="1" applyAlignment="1">
      <alignment vertical="top" wrapText="1"/>
    </xf>
    <xf numFmtId="3" fontId="10" fillId="2" borderId="0" xfId="1" applyNumberFormat="1" applyFont="1" applyFill="1"/>
    <xf numFmtId="0" fontId="1" fillId="2" borderId="0" xfId="0" applyFont="1" applyFill="1" applyAlignment="1">
      <alignment horizontal="right"/>
    </xf>
    <xf numFmtId="9" fontId="10" fillId="3" borderId="0" xfId="1" applyNumberFormat="1" applyFont="1" applyFill="1" applyAlignment="1">
      <alignment horizontal="right" vertical="top" wrapText="1"/>
    </xf>
    <xf numFmtId="9" fontId="10" fillId="3" borderId="2" xfId="1" applyNumberFormat="1" applyFont="1" applyFill="1" applyBorder="1" applyAlignment="1">
      <alignment horizontal="right" vertical="top" wrapText="1"/>
    </xf>
    <xf numFmtId="3" fontId="10" fillId="2" borderId="2" xfId="1" applyNumberFormat="1" applyFont="1" applyFill="1" applyBorder="1"/>
    <xf numFmtId="3" fontId="10" fillId="0" borderId="2" xfId="1" applyNumberFormat="1" applyFont="1" applyBorder="1"/>
    <xf numFmtId="0" fontId="1" fillId="2" borderId="2" xfId="0" applyFont="1" applyFill="1" applyBorder="1" applyAlignment="1">
      <alignment horizontal="right"/>
    </xf>
    <xf numFmtId="0" fontId="4" fillId="2" borderId="5" xfId="1" applyFont="1" applyFill="1" applyBorder="1" applyAlignment="1">
      <alignment vertical="top" wrapText="1"/>
    </xf>
    <xf numFmtId="0" fontId="12" fillId="3" borderId="6" xfId="1" applyFont="1" applyFill="1" applyBorder="1" applyAlignment="1">
      <alignment vertical="top"/>
    </xf>
    <xf numFmtId="0" fontId="12" fillId="3" borderId="6" xfId="1" applyFont="1" applyFill="1" applyBorder="1" applyAlignment="1">
      <alignment horizontal="left" vertical="top" indent="33"/>
    </xf>
    <xf numFmtId="0" fontId="4" fillId="2" borderId="5" xfId="1" applyFont="1" applyFill="1" applyBorder="1" applyAlignment="1">
      <alignment horizontal="left" vertical="top" indent="12"/>
    </xf>
    <xf numFmtId="0" fontId="4" fillId="2" borderId="5" xfId="1" applyFont="1" applyFill="1" applyBorder="1" applyAlignment="1">
      <alignment horizontal="left" vertical="top" indent="16"/>
    </xf>
    <xf numFmtId="3" fontId="10" fillId="3" borderId="5" xfId="1" applyNumberFormat="1" applyFont="1" applyFill="1" applyBorder="1" applyAlignment="1">
      <alignment vertical="center"/>
    </xf>
    <xf numFmtId="3" fontId="33" fillId="3" borderId="5" xfId="1" applyNumberFormat="1" applyFont="1" applyFill="1" applyBorder="1" applyAlignment="1">
      <alignment vertical="center"/>
    </xf>
    <xf numFmtId="0" fontId="10" fillId="3" borderId="1" xfId="1" applyFont="1" applyFill="1" applyBorder="1" applyAlignment="1">
      <alignment horizontal="right" vertical="center"/>
    </xf>
    <xf numFmtId="9" fontId="10" fillId="3" borderId="1" xfId="16" applyFont="1" applyFill="1" applyBorder="1" applyAlignment="1">
      <alignment vertical="center"/>
    </xf>
    <xf numFmtId="0" fontId="42" fillId="0" borderId="0" xfId="0" applyFont="1" applyAlignment="1">
      <alignment vertical="top"/>
    </xf>
    <xf numFmtId="0" fontId="4" fillId="3" borderId="2" xfId="1" applyFont="1" applyFill="1" applyBorder="1" applyAlignment="1">
      <alignment horizontal="left" vertical="top" wrapText="1" indent="6"/>
    </xf>
    <xf numFmtId="0" fontId="4" fillId="3" borderId="2" xfId="1" applyFont="1" applyFill="1" applyBorder="1" applyAlignment="1">
      <alignment horizontal="left" vertical="top" wrapText="1" indent="7"/>
    </xf>
    <xf numFmtId="0" fontId="4" fillId="3" borderId="5" xfId="1" applyFont="1" applyFill="1" applyBorder="1" applyAlignment="1">
      <alignment horizontal="left" vertical="top" indent="19"/>
    </xf>
    <xf numFmtId="0" fontId="4" fillId="3" borderId="5" xfId="1" applyFont="1" applyFill="1" applyBorder="1" applyAlignment="1">
      <alignment horizontal="left" vertical="top" indent="20"/>
    </xf>
    <xf numFmtId="0" fontId="4" fillId="3" borderId="5" xfId="1" applyFont="1" applyFill="1" applyBorder="1" applyAlignment="1">
      <alignment horizontal="left" vertical="top" indent="21"/>
    </xf>
    <xf numFmtId="0" fontId="10" fillId="2" borderId="0" xfId="1" applyFont="1" applyFill="1" applyAlignment="1">
      <alignment vertical="top"/>
    </xf>
    <xf numFmtId="0" fontId="9" fillId="2" borderId="0" xfId="1" applyFont="1" applyFill="1" applyAlignment="1">
      <alignment vertical="top"/>
    </xf>
    <xf numFmtId="0" fontId="25" fillId="2" borderId="5" xfId="1" applyFont="1" applyFill="1" applyBorder="1" applyAlignment="1">
      <alignment vertical="top" wrapText="1"/>
    </xf>
    <xf numFmtId="0" fontId="25" fillId="2" borderId="0" xfId="1" applyFont="1" applyFill="1" applyAlignment="1">
      <alignment vertical="top" wrapText="1"/>
    </xf>
    <xf numFmtId="0" fontId="25" fillId="2" borderId="0" xfId="1" applyFont="1" applyFill="1" applyAlignment="1">
      <alignment wrapText="1"/>
    </xf>
    <xf numFmtId="0" fontId="4" fillId="3" borderId="2" xfId="1" applyFont="1" applyFill="1" applyBorder="1" applyAlignment="1">
      <alignment horizontal="left" vertical="top" wrapText="1" indent="9"/>
    </xf>
    <xf numFmtId="0" fontId="25" fillId="2" borderId="10" xfId="1" applyFont="1" applyFill="1" applyBorder="1"/>
    <xf numFmtId="9" fontId="25" fillId="2" borderId="10" xfId="3" applyFont="1" applyFill="1" applyBorder="1" applyAlignment="1">
      <alignment horizontal="right"/>
    </xf>
    <xf numFmtId="3" fontId="25" fillId="2" borderId="0" xfId="1" applyNumberFormat="1" applyFont="1" applyFill="1" applyAlignment="1">
      <alignment horizontal="right" vertical="top"/>
    </xf>
    <xf numFmtId="9" fontId="23" fillId="2" borderId="0" xfId="3" applyFont="1" applyFill="1" applyBorder="1" applyAlignment="1">
      <alignment horizontal="right" vertical="top"/>
    </xf>
    <xf numFmtId="0" fontId="25" fillId="2" borderId="1" xfId="1" applyFont="1" applyFill="1" applyBorder="1" applyAlignment="1">
      <alignment horizontal="center"/>
    </xf>
    <xf numFmtId="9" fontId="25" fillId="2" borderId="3" xfId="3" applyFont="1" applyFill="1" applyBorder="1" applyAlignment="1">
      <alignment horizontal="right"/>
    </xf>
    <xf numFmtId="0" fontId="27" fillId="2" borderId="0" xfId="1" applyFont="1" applyFill="1" applyAlignment="1">
      <alignment vertical="top"/>
    </xf>
    <xf numFmtId="0" fontId="3" fillId="2" borderId="0" xfId="1" applyFont="1" applyFill="1" applyAlignment="1">
      <alignment vertical="top"/>
    </xf>
    <xf numFmtId="0" fontId="4" fillId="2" borderId="5" xfId="1" applyFont="1" applyFill="1" applyBorder="1" applyAlignment="1">
      <alignment horizontal="left" vertical="top"/>
    </xf>
    <xf numFmtId="0" fontId="1" fillId="2" borderId="5" xfId="1" applyFill="1" applyBorder="1"/>
    <xf numFmtId="0" fontId="3" fillId="2" borderId="6" xfId="1" applyFont="1" applyFill="1" applyBorder="1" applyAlignment="1">
      <alignment vertical="top"/>
    </xf>
    <xf numFmtId="0" fontId="27" fillId="2" borderId="6" xfId="1" applyFont="1" applyFill="1" applyBorder="1" applyAlignment="1">
      <alignment vertical="top"/>
    </xf>
    <xf numFmtId="0" fontId="20" fillId="2" borderId="5" xfId="0" applyFont="1" applyFill="1" applyBorder="1"/>
    <xf numFmtId="0" fontId="25" fillId="2" borderId="5" xfId="1" applyFont="1" applyFill="1" applyBorder="1"/>
    <xf numFmtId="0" fontId="24" fillId="2" borderId="5" xfId="1" applyFont="1" applyFill="1" applyBorder="1" applyAlignment="1">
      <alignment horizontal="left" indent="6"/>
    </xf>
    <xf numFmtId="0" fontId="24" fillId="2" borderId="5" xfId="1" applyFont="1" applyFill="1" applyBorder="1" applyAlignment="1">
      <alignment horizontal="left" indent="11"/>
    </xf>
    <xf numFmtId="0" fontId="24" fillId="3" borderId="2" xfId="1" applyFont="1" applyFill="1" applyBorder="1" applyAlignment="1">
      <alignment horizontal="right" vertical="center"/>
    </xf>
    <xf numFmtId="3" fontId="25" fillId="3" borderId="0" xfId="1" applyNumberFormat="1" applyFont="1" applyFill="1" applyAlignment="1">
      <alignment horizontal="right" vertical="center"/>
    </xf>
    <xf numFmtId="3" fontId="25" fillId="3" borderId="1" xfId="1" applyNumberFormat="1" applyFont="1" applyFill="1" applyBorder="1" applyAlignment="1">
      <alignment horizontal="right" vertical="center"/>
    </xf>
    <xf numFmtId="0" fontId="24" fillId="3" borderId="5" xfId="1" applyFont="1" applyFill="1" applyBorder="1" applyAlignment="1">
      <alignment horizontal="left" vertical="top" indent="15"/>
    </xf>
    <xf numFmtId="0" fontId="24" fillId="3" borderId="2" xfId="1" applyFont="1" applyFill="1" applyBorder="1" applyAlignment="1">
      <alignment horizontal="left" vertical="top" indent="20"/>
    </xf>
    <xf numFmtId="9" fontId="23" fillId="2" borderId="0" xfId="3" applyFont="1" applyFill="1"/>
    <xf numFmtId="0" fontId="37" fillId="3" borderId="0" xfId="1" applyFont="1" applyFill="1"/>
    <xf numFmtId="0" fontId="24" fillId="3" borderId="0" xfId="1" applyFont="1" applyFill="1"/>
    <xf numFmtId="9" fontId="24" fillId="3" borderId="0" xfId="1" applyNumberFormat="1" applyFont="1" applyFill="1"/>
    <xf numFmtId="0" fontId="24" fillId="3" borderId="5" xfId="1" applyFont="1" applyFill="1" applyBorder="1"/>
    <xf numFmtId="9" fontId="25" fillId="3" borderId="1" xfId="3" applyFont="1" applyFill="1" applyBorder="1" applyAlignment="1">
      <alignment horizontal="right"/>
    </xf>
    <xf numFmtId="3" fontId="43" fillId="6" borderId="0" xfId="0" applyNumberFormat="1" applyFont="1" applyFill="1" applyAlignment="1" applyProtection="1">
      <alignment horizontal="left" indent="1"/>
      <protection hidden="1"/>
    </xf>
    <xf numFmtId="0" fontId="1" fillId="2" borderId="7" xfId="1" applyFill="1" applyBorder="1"/>
    <xf numFmtId="0" fontId="24" fillId="3" borderId="2" xfId="1" applyFont="1" applyFill="1" applyBorder="1" applyAlignment="1">
      <alignment horizontal="left" vertical="top" wrapText="1"/>
    </xf>
    <xf numFmtId="0" fontId="24" fillId="3" borderId="2" xfId="1" applyFont="1" applyFill="1" applyBorder="1" applyAlignment="1">
      <alignment horizontal="left" vertical="top" wrapText="1" indent="10"/>
    </xf>
    <xf numFmtId="0" fontId="25" fillId="3" borderId="0" xfId="1" applyFont="1" applyFill="1" applyAlignment="1">
      <alignment horizontal="left" vertical="top" wrapText="1"/>
    </xf>
    <xf numFmtId="0" fontId="25" fillId="3" borderId="1" xfId="1" applyFont="1" applyFill="1" applyBorder="1" applyAlignment="1">
      <alignment horizontal="left" vertical="top" wrapText="1"/>
    </xf>
    <xf numFmtId="0" fontId="25" fillId="3" borderId="10" xfId="1" applyFont="1" applyFill="1" applyBorder="1" applyAlignment="1">
      <alignment horizontal="left" vertical="top" wrapText="1"/>
    </xf>
    <xf numFmtId="9" fontId="25" fillId="3" borderId="10" xfId="3" applyFont="1" applyFill="1" applyBorder="1" applyAlignment="1">
      <alignment horizontal="right"/>
    </xf>
    <xf numFmtId="0" fontId="4" fillId="2" borderId="2" xfId="1" applyFont="1" applyFill="1" applyBorder="1" applyAlignment="1">
      <alignment horizontal="left" vertical="top" indent="4"/>
    </xf>
    <xf numFmtId="0" fontId="24" fillId="3" borderId="5" xfId="1" applyFont="1" applyFill="1" applyBorder="1" applyAlignment="1">
      <alignment horizontal="left" indent="12"/>
    </xf>
    <xf numFmtId="0" fontId="24" fillId="3" borderId="2" xfId="1" applyFont="1" applyFill="1" applyBorder="1" applyAlignment="1">
      <alignment horizontal="left" vertical="top" wrapText="1" indent="3"/>
    </xf>
    <xf numFmtId="0" fontId="24" fillId="3" borderId="2" xfId="1" applyFont="1" applyFill="1" applyBorder="1" applyAlignment="1">
      <alignment horizontal="left" vertical="top" wrapText="1" indent="1"/>
    </xf>
    <xf numFmtId="0" fontId="24" fillId="2" borderId="7" xfId="1" applyFont="1" applyFill="1" applyBorder="1" applyAlignment="1">
      <alignment horizontal="left" vertical="top" indent="6"/>
    </xf>
    <xf numFmtId="0" fontId="10" fillId="3" borderId="8" xfId="1" applyFont="1" applyFill="1" applyBorder="1"/>
    <xf numFmtId="0" fontId="4" fillId="2" borderId="5" xfId="1" applyFont="1" applyFill="1" applyBorder="1" applyAlignment="1">
      <alignment horizontal="left" vertical="top" indent="28"/>
    </xf>
    <xf numFmtId="0" fontId="10" fillId="3" borderId="2" xfId="1" applyFont="1" applyFill="1" applyBorder="1" applyAlignment="1">
      <alignment horizontal="left"/>
    </xf>
    <xf numFmtId="0" fontId="25" fillId="3" borderId="10" xfId="1" applyFont="1" applyFill="1" applyBorder="1" applyAlignment="1">
      <alignment horizontal="center"/>
    </xf>
    <xf numFmtId="0" fontId="25" fillId="3" borderId="10" xfId="1" applyFont="1" applyFill="1" applyBorder="1" applyAlignment="1">
      <alignment horizontal="left"/>
    </xf>
    <xf numFmtId="0" fontId="4" fillId="2" borderId="5" xfId="1" applyFont="1" applyFill="1" applyBorder="1" applyAlignment="1">
      <alignment horizontal="center" vertical="top" wrapText="1"/>
    </xf>
    <xf numFmtId="0" fontId="24" fillId="3" borderId="2" xfId="5" applyFont="1" applyFill="1" applyBorder="1" applyAlignment="1">
      <alignment horizontal="right" vertical="center" wrapText="1"/>
    </xf>
    <xf numFmtId="0" fontId="24" fillId="3" borderId="2" xfId="1" applyFont="1" applyFill="1" applyBorder="1" applyAlignment="1">
      <alignment horizontal="left" vertical="center" indent="11"/>
    </xf>
    <xf numFmtId="0" fontId="24" fillId="3" borderId="1" xfId="1" applyFont="1" applyFill="1" applyBorder="1" applyAlignment="1">
      <alignment horizontal="right" vertical="top" wrapText="1"/>
    </xf>
    <xf numFmtId="0" fontId="24" fillId="3" borderId="2" xfId="1" applyFont="1" applyFill="1" applyBorder="1"/>
    <xf numFmtId="0" fontId="24" fillId="2" borderId="7" xfId="1" applyFont="1" applyFill="1" applyBorder="1" applyAlignment="1">
      <alignment horizontal="left" vertical="top" indent="8"/>
    </xf>
    <xf numFmtId="0" fontId="4" fillId="2" borderId="7" xfId="1" applyFont="1" applyFill="1" applyBorder="1" applyAlignment="1">
      <alignment horizontal="left" vertical="top" indent="8"/>
    </xf>
    <xf numFmtId="0" fontId="39" fillId="3" borderId="2" xfId="5" applyFont="1" applyFill="1" applyBorder="1" applyAlignment="1">
      <alignment horizontal="left" vertical="center" indent="7"/>
    </xf>
    <xf numFmtId="0" fontId="39" fillId="3" borderId="2" xfId="5" applyFont="1" applyFill="1" applyBorder="1" applyAlignment="1">
      <alignment horizontal="left" vertical="center" indent="4"/>
    </xf>
    <xf numFmtId="3" fontId="0" fillId="0" borderId="0" xfId="0" applyNumberFormat="1"/>
    <xf numFmtId="0" fontId="43" fillId="6" borderId="0" xfId="0" applyFont="1" applyFill="1" applyProtection="1">
      <protection hidden="1"/>
    </xf>
    <xf numFmtId="3" fontId="25" fillId="2" borderId="3" xfId="1" applyNumberFormat="1" applyFont="1" applyFill="1" applyBorder="1" applyAlignment="1">
      <alignment horizontal="left"/>
    </xf>
    <xf numFmtId="3" fontId="25" fillId="2" borderId="3" xfId="1" applyNumberFormat="1" applyFont="1" applyFill="1" applyBorder="1" applyAlignment="1">
      <alignment horizontal="right"/>
    </xf>
    <xf numFmtId="9" fontId="25" fillId="2" borderId="3" xfId="16" applyFont="1" applyFill="1" applyBorder="1" applyAlignment="1">
      <alignment horizontal="right" vertical="top" wrapText="1"/>
    </xf>
    <xf numFmtId="3" fontId="43" fillId="6" borderId="0" xfId="0" applyNumberFormat="1" applyFont="1" applyFill="1" applyAlignment="1" applyProtection="1">
      <alignment vertical="top"/>
      <protection hidden="1"/>
    </xf>
    <xf numFmtId="0" fontId="43" fillId="6" borderId="0" xfId="0" applyFont="1" applyFill="1" applyAlignment="1" applyProtection="1">
      <alignment vertical="top"/>
      <protection hidden="1"/>
    </xf>
    <xf numFmtId="9" fontId="25" fillId="2" borderId="0" xfId="16" applyFont="1" applyFill="1" applyAlignment="1">
      <alignment horizontal="right" vertical="top" wrapText="1"/>
    </xf>
    <xf numFmtId="0" fontId="25" fillId="3" borderId="0" xfId="1" applyFont="1" applyFill="1" applyAlignment="1">
      <alignment horizontal="center" vertical="top"/>
    </xf>
    <xf numFmtId="0" fontId="24" fillId="2" borderId="7" xfId="1" applyFont="1" applyFill="1" applyBorder="1" applyAlignment="1">
      <alignment vertical="top" wrapText="1"/>
    </xf>
    <xf numFmtId="9" fontId="25" fillId="2" borderId="9" xfId="16" applyFont="1" applyFill="1" applyBorder="1" applyAlignment="1">
      <alignment horizontal="right"/>
    </xf>
    <xf numFmtId="0" fontId="25" fillId="2" borderId="4" xfId="1" applyFont="1" applyFill="1" applyBorder="1"/>
    <xf numFmtId="0" fontId="24" fillId="2" borderId="7" xfId="1" applyFont="1" applyFill="1" applyBorder="1" applyAlignment="1">
      <alignment horizontal="left" vertical="top" indent="10"/>
    </xf>
    <xf numFmtId="0" fontId="24" fillId="2" borderId="7" xfId="1" applyFont="1" applyFill="1" applyBorder="1" applyAlignment="1">
      <alignment horizontal="left" vertical="top"/>
    </xf>
    <xf numFmtId="0" fontId="24" fillId="2" borderId="3" xfId="1" applyFont="1" applyFill="1" applyBorder="1" applyAlignment="1">
      <alignment horizontal="right" vertical="top"/>
    </xf>
    <xf numFmtId="0" fontId="24" fillId="2" borderId="3" xfId="1" applyFont="1" applyFill="1" applyBorder="1" applyAlignment="1">
      <alignment horizontal="right" vertical="top" wrapText="1"/>
    </xf>
    <xf numFmtId="0" fontId="10" fillId="3" borderId="0" xfId="1" applyFont="1" applyFill="1" applyAlignment="1">
      <alignment wrapText="1"/>
    </xf>
    <xf numFmtId="9" fontId="10" fillId="3" borderId="0" xfId="1" applyNumberFormat="1" applyFont="1" applyFill="1" applyAlignment="1">
      <alignment horizontal="right" wrapText="1"/>
    </xf>
    <xf numFmtId="0" fontId="25" fillId="3" borderId="6" xfId="1" applyFont="1" applyFill="1" applyBorder="1" applyAlignment="1">
      <alignment wrapText="1"/>
    </xf>
    <xf numFmtId="0" fontId="24" fillId="2" borderId="8" xfId="1" applyFont="1" applyFill="1" applyBorder="1" applyAlignment="1">
      <alignment horizontal="left" vertical="top" wrapText="1" indent="2"/>
    </xf>
    <xf numFmtId="0" fontId="24" fillId="2" borderId="8" xfId="1" applyFont="1" applyFill="1" applyBorder="1" applyAlignment="1">
      <alignment horizontal="left" vertical="top" wrapText="1" indent="9"/>
    </xf>
    <xf numFmtId="0" fontId="1" fillId="2" borderId="6" xfId="1" applyFill="1" applyBorder="1" applyAlignment="1">
      <alignment wrapText="1"/>
    </xf>
    <xf numFmtId="0" fontId="24" fillId="2" borderId="5" xfId="1" applyFont="1" applyFill="1" applyBorder="1" applyAlignment="1">
      <alignment horizontal="center" vertical="top"/>
    </xf>
    <xf numFmtId="0" fontId="24" fillId="2" borderId="0" xfId="1" applyFont="1" applyFill="1" applyAlignment="1">
      <alignment horizontal="center" vertical="top" wrapText="1"/>
    </xf>
    <xf numFmtId="0" fontId="25" fillId="2" borderId="6" xfId="1" applyFont="1" applyFill="1" applyBorder="1" applyAlignment="1">
      <alignment wrapText="1"/>
    </xf>
    <xf numFmtId="164" fontId="25" fillId="2" borderId="0" xfId="3" applyNumberFormat="1" applyFont="1" applyFill="1" applyAlignment="1">
      <alignment horizontal="right"/>
    </xf>
    <xf numFmtId="0" fontId="1" fillId="3" borderId="2" xfId="1" applyFill="1" applyBorder="1" applyAlignment="1">
      <alignment horizontal="center" wrapText="1"/>
    </xf>
    <xf numFmtId="0" fontId="1" fillId="3" borderId="1" xfId="1" applyFill="1" applyBorder="1" applyAlignment="1">
      <alignment horizontal="center" wrapText="1"/>
    </xf>
    <xf numFmtId="3" fontId="25" fillId="2" borderId="2" xfId="1" applyNumberFormat="1" applyFont="1" applyFill="1" applyBorder="1" applyAlignment="1">
      <alignment horizontal="right"/>
    </xf>
    <xf numFmtId="0" fontId="1" fillId="2" borderId="2" xfId="1" applyFill="1" applyBorder="1" applyAlignment="1">
      <alignment horizontal="center" wrapText="1"/>
    </xf>
    <xf numFmtId="0" fontId="1" fillId="2" borderId="1" xfId="1" applyFill="1" applyBorder="1" applyAlignment="1">
      <alignment wrapText="1"/>
    </xf>
    <xf numFmtId="0" fontId="25" fillId="2" borderId="2" xfId="1" applyFont="1" applyFill="1" applyBorder="1" applyAlignment="1">
      <alignment horizontal="center" wrapText="1"/>
    </xf>
    <xf numFmtId="9" fontId="25" fillId="2" borderId="2" xfId="1" applyNumberFormat="1" applyFont="1" applyFill="1" applyBorder="1" applyAlignment="1">
      <alignment horizontal="right"/>
    </xf>
    <xf numFmtId="3" fontId="33" fillId="2" borderId="2" xfId="1" applyNumberFormat="1" applyFont="1" applyFill="1" applyBorder="1"/>
    <xf numFmtId="3" fontId="33" fillId="2" borderId="0" xfId="1" applyNumberFormat="1" applyFont="1" applyFill="1"/>
    <xf numFmtId="0" fontId="15" fillId="5" borderId="0" xfId="0" applyFont="1" applyFill="1"/>
    <xf numFmtId="0" fontId="15" fillId="5" borderId="0" xfId="0" applyFont="1" applyFill="1" applyAlignment="1">
      <alignment wrapText="1"/>
    </xf>
    <xf numFmtId="0" fontId="16" fillId="7" borderId="0" xfId="0" applyFont="1" applyFill="1"/>
    <xf numFmtId="0" fontId="7" fillId="7" borderId="0" xfId="0" applyFont="1" applyFill="1"/>
    <xf numFmtId="0" fontId="44" fillId="7" borderId="0" xfId="0" applyFont="1" applyFill="1"/>
    <xf numFmtId="0" fontId="45" fillId="7" borderId="0" xfId="0" applyFont="1" applyFill="1"/>
    <xf numFmtId="0" fontId="16" fillId="8" borderId="0" xfId="0" applyFont="1" applyFill="1"/>
    <xf numFmtId="0" fontId="2" fillId="8" borderId="0" xfId="2" applyFill="1"/>
    <xf numFmtId="0" fontId="7" fillId="8" borderId="0" xfId="0" applyFont="1" applyFill="1"/>
    <xf numFmtId="0" fontId="16" fillId="9" borderId="0" xfId="0" applyFont="1" applyFill="1"/>
    <xf numFmtId="0" fontId="2" fillId="9" borderId="0" xfId="2" applyFill="1"/>
    <xf numFmtId="0" fontId="7" fillId="9" borderId="0" xfId="0" applyFont="1" applyFill="1"/>
    <xf numFmtId="0" fontId="16" fillId="10" borderId="0" xfId="0" applyFont="1" applyFill="1"/>
    <xf numFmtId="0" fontId="2" fillId="10" borderId="0" xfId="2" applyFill="1"/>
    <xf numFmtId="0" fontId="7" fillId="10" borderId="0" xfId="0" applyFont="1" applyFill="1"/>
    <xf numFmtId="0" fontId="17" fillId="5" borderId="0" xfId="0" applyFont="1" applyFill="1"/>
    <xf numFmtId="0" fontId="17" fillId="5" borderId="0" xfId="0" applyFont="1" applyFill="1" applyAlignment="1">
      <alignment vertical="center"/>
    </xf>
    <xf numFmtId="0" fontId="19" fillId="5" borderId="0" xfId="0" applyFont="1" applyFill="1"/>
    <xf numFmtId="0" fontId="47" fillId="3" borderId="0" xfId="0" applyFont="1" applyFill="1"/>
    <xf numFmtId="0" fontId="4" fillId="2" borderId="2" xfId="1" applyFont="1" applyFill="1" applyBorder="1" applyAlignment="1">
      <alignment horizontal="left" vertical="top" indent="10"/>
    </xf>
    <xf numFmtId="9" fontId="1" fillId="2" borderId="0" xfId="1" applyNumberFormat="1" applyFill="1"/>
    <xf numFmtId="9" fontId="1" fillId="2" borderId="9" xfId="16" applyNumberFormat="1" applyFont="1" applyFill="1" applyBorder="1" applyAlignment="1">
      <alignment horizontal="right"/>
    </xf>
    <xf numFmtId="0" fontId="39" fillId="3" borderId="2" xfId="5" applyFont="1" applyFill="1" applyBorder="1" applyAlignment="1">
      <alignment horizontal="left" vertical="center" indent="8"/>
    </xf>
    <xf numFmtId="9" fontId="23" fillId="0" borderId="2" xfId="16" applyFont="1" applyFill="1" applyBorder="1" applyAlignment="1">
      <alignment horizontal="right" vertical="center"/>
    </xf>
    <xf numFmtId="0" fontId="3" fillId="2" borderId="0" xfId="1" applyFont="1" applyFill="1" applyBorder="1"/>
    <xf numFmtId="0" fontId="1" fillId="2" borderId="0" xfId="1" applyFill="1" applyBorder="1"/>
    <xf numFmtId="0" fontId="27" fillId="2" borderId="0" xfId="1" applyFont="1" applyFill="1" applyBorder="1"/>
    <xf numFmtId="0" fontId="25" fillId="2" borderId="0" xfId="1" applyFont="1" applyFill="1" applyBorder="1"/>
    <xf numFmtId="0" fontId="4" fillId="2" borderId="3" xfId="1" applyFont="1" applyFill="1" applyBorder="1" applyAlignment="1">
      <alignment horizontal="right"/>
    </xf>
    <xf numFmtId="0" fontId="4" fillId="2" borderId="3" xfId="1" applyFont="1" applyFill="1" applyBorder="1" applyAlignment="1">
      <alignment horizontal="right" wrapText="1"/>
    </xf>
    <xf numFmtId="0" fontId="4" fillId="2" borderId="0" xfId="1" applyFont="1" applyFill="1" applyAlignment="1">
      <alignment horizontal="right"/>
    </xf>
    <xf numFmtId="3" fontId="1" fillId="2" borderId="0" xfId="1" applyNumberFormat="1" applyFont="1" applyFill="1" applyAlignment="1">
      <alignment horizontal="right"/>
    </xf>
    <xf numFmtId="0" fontId="1" fillId="2" borderId="0" xfId="1" applyFont="1" applyFill="1"/>
    <xf numFmtId="3" fontId="1" fillId="2" borderId="0" xfId="1" applyNumberFormat="1" applyFont="1" applyFill="1" applyAlignment="1">
      <alignment wrapText="1"/>
    </xf>
    <xf numFmtId="3" fontId="1" fillId="2" borderId="0" xfId="1" applyNumberFormat="1" applyFont="1" applyFill="1" applyAlignment="1">
      <alignment horizontal="right" vertical="top"/>
    </xf>
    <xf numFmtId="0" fontId="1" fillId="2" borderId="0" xfId="1" applyFont="1" applyFill="1" applyAlignment="1">
      <alignment vertical="top"/>
    </xf>
    <xf numFmtId="3" fontId="43" fillId="6" borderId="0" xfId="0" applyNumberFormat="1" applyFont="1" applyFill="1" applyAlignment="1" applyProtection="1">
      <alignment horizontal="left" vertical="top" indent="1"/>
      <protection hidden="1"/>
    </xf>
    <xf numFmtId="0" fontId="4" fillId="2" borderId="1" xfId="1" applyFont="1" applyFill="1" applyBorder="1" applyAlignment="1">
      <alignment horizontal="left"/>
    </xf>
    <xf numFmtId="9" fontId="1" fillId="2" borderId="0" xfId="16" applyFont="1" applyFill="1" applyAlignment="1">
      <alignment horizontal="right"/>
    </xf>
    <xf numFmtId="9" fontId="1" fillId="2" borderId="0" xfId="16" applyFont="1" applyFill="1" applyAlignment="1">
      <alignment wrapText="1"/>
    </xf>
    <xf numFmtId="9" fontId="1" fillId="2" borderId="0" xfId="16" applyFont="1" applyFill="1" applyAlignment="1">
      <alignment horizontal="right" vertical="top"/>
    </xf>
    <xf numFmtId="9" fontId="43" fillId="6" borderId="0" xfId="16" applyFont="1" applyFill="1" applyProtection="1">
      <protection hidden="1"/>
    </xf>
    <xf numFmtId="0" fontId="4" fillId="2" borderId="3" xfId="1" applyFont="1" applyFill="1" applyBorder="1" applyAlignment="1">
      <alignment horizontal="left" wrapText="1" indent="5"/>
    </xf>
    <xf numFmtId="0" fontId="4" fillId="2" borderId="3" xfId="1" applyFont="1" applyFill="1" applyBorder="1" applyAlignment="1">
      <alignment horizontal="left" wrapText="1" indent="11"/>
    </xf>
    <xf numFmtId="0" fontId="4" fillId="2" borderId="7" xfId="1" applyFont="1" applyFill="1" applyBorder="1" applyAlignment="1">
      <alignment horizontal="left" vertical="top" indent="9"/>
    </xf>
    <xf numFmtId="0" fontId="4" fillId="2" borderId="7" xfId="1" applyFont="1" applyFill="1" applyBorder="1" applyAlignment="1">
      <alignment horizontal="left" vertical="top" indent="15"/>
    </xf>
    <xf numFmtId="0" fontId="24" fillId="2" borderId="7" xfId="1" applyFont="1" applyFill="1" applyBorder="1" applyAlignment="1">
      <alignment horizontal="left" vertical="top" indent="7"/>
    </xf>
    <xf numFmtId="0" fontId="43" fillId="6" borderId="3" xfId="0" applyFont="1" applyFill="1" applyBorder="1" applyAlignment="1" applyProtection="1">
      <alignment vertical="top"/>
      <protection hidden="1"/>
    </xf>
    <xf numFmtId="3" fontId="1" fillId="2" borderId="3" xfId="1" applyNumberFormat="1" applyFont="1" applyFill="1" applyBorder="1" applyAlignment="1">
      <alignment horizontal="right" vertical="top"/>
    </xf>
    <xf numFmtId="9" fontId="1" fillId="2" borderId="3" xfId="16" applyFont="1" applyFill="1" applyBorder="1" applyAlignment="1">
      <alignment horizontal="right" vertical="top"/>
    </xf>
    <xf numFmtId="0" fontId="18" fillId="5" borderId="0" xfId="0" applyFont="1" applyFill="1" applyAlignment="1"/>
    <xf numFmtId="0" fontId="24" fillId="2" borderId="3" xfId="1" applyFont="1" applyFill="1" applyBorder="1" applyAlignment="1">
      <alignment horizontal="left" wrapText="1" indent="11"/>
    </xf>
    <xf numFmtId="0" fontId="4" fillId="2" borderId="7" xfId="1" applyFont="1" applyFill="1" applyBorder="1" applyAlignment="1">
      <alignment horizontal="left" vertical="top" indent="3"/>
    </xf>
    <xf numFmtId="0" fontId="4" fillId="2" borderId="7" xfId="1" applyFont="1" applyFill="1" applyBorder="1" applyAlignment="1">
      <alignment horizontal="left" vertical="top" indent="5"/>
    </xf>
    <xf numFmtId="0" fontId="1" fillId="3" borderId="0" xfId="1" applyFont="1" applyFill="1" applyAlignment="1">
      <alignment vertical="top"/>
    </xf>
    <xf numFmtId="0" fontId="1" fillId="3" borderId="0" xfId="6" applyFont="1" applyFill="1" applyAlignment="1">
      <alignment vertical="top"/>
    </xf>
    <xf numFmtId="3" fontId="1" fillId="3" borderId="0" xfId="1" applyNumberFormat="1" applyFont="1" applyFill="1" applyAlignment="1">
      <alignment horizontal="right"/>
    </xf>
    <xf numFmtId="3" fontId="1" fillId="3" borderId="2" xfId="1" applyNumberFormat="1" applyFill="1" applyBorder="1"/>
    <xf numFmtId="0" fontId="33" fillId="2" borderId="2" xfId="16" applyNumberFormat="1" applyFont="1" applyFill="1" applyBorder="1" applyAlignment="1">
      <alignment horizontal="right"/>
    </xf>
    <xf numFmtId="0" fontId="33" fillId="2" borderId="0" xfId="16" applyNumberFormat="1" applyFont="1" applyFill="1" applyBorder="1" applyAlignment="1">
      <alignment horizontal="right"/>
    </xf>
    <xf numFmtId="3" fontId="1" fillId="0" borderId="0" xfId="1" applyNumberFormat="1" applyFont="1" applyFill="1" applyAlignment="1">
      <alignment horizontal="right"/>
    </xf>
    <xf numFmtId="9" fontId="1" fillId="0" borderId="0" xfId="3" applyFont="1" applyFill="1" applyAlignment="1">
      <alignment horizontal="right"/>
    </xf>
    <xf numFmtId="9" fontId="25" fillId="0" borderId="0" xfId="3" applyFont="1" applyFill="1" applyAlignment="1">
      <alignment horizontal="right"/>
    </xf>
    <xf numFmtId="3" fontId="25" fillId="0" borderId="0" xfId="1" applyNumberFormat="1" applyFont="1" applyFill="1" applyAlignment="1">
      <alignment horizontal="right"/>
    </xf>
    <xf numFmtId="0" fontId="48" fillId="3" borderId="0" xfId="1" applyFont="1" applyFill="1"/>
    <xf numFmtId="0" fontId="49" fillId="3" borderId="0" xfId="1" applyFont="1" applyFill="1"/>
    <xf numFmtId="0" fontId="49" fillId="3" borderId="0" xfId="1" applyFont="1" applyFill="1" applyAlignment="1">
      <alignment vertical="top"/>
    </xf>
    <xf numFmtId="0" fontId="50" fillId="3" borderId="8" xfId="1" applyFont="1" applyFill="1" applyBorder="1" applyAlignment="1">
      <alignment vertical="top"/>
    </xf>
    <xf numFmtId="0" fontId="50" fillId="3" borderId="6" xfId="1" applyFont="1" applyFill="1" applyBorder="1" applyAlignment="1">
      <alignment horizontal="left" vertical="top" wrapText="1"/>
    </xf>
    <xf numFmtId="0" fontId="50" fillId="3" borderId="6" xfId="1" applyFont="1" applyFill="1" applyBorder="1" applyAlignment="1">
      <alignment horizontal="right" vertical="top" wrapText="1"/>
    </xf>
    <xf numFmtId="0" fontId="49" fillId="3" borderId="5" xfId="1" applyFont="1" applyFill="1" applyBorder="1" applyAlignment="1">
      <alignment horizontal="left"/>
    </xf>
    <xf numFmtId="3" fontId="49" fillId="3" borderId="5" xfId="1" applyNumberFormat="1" applyFont="1" applyFill="1" applyBorder="1" applyAlignment="1">
      <alignment horizontal="right"/>
    </xf>
    <xf numFmtId="9" fontId="51" fillId="3" borderId="5" xfId="3" applyFont="1" applyFill="1" applyBorder="1" applyAlignment="1">
      <alignment horizontal="right"/>
    </xf>
    <xf numFmtId="9" fontId="49" fillId="3" borderId="0" xfId="16" applyFont="1" applyFill="1"/>
    <xf numFmtId="0" fontId="49" fillId="3" borderId="0" xfId="1" applyFont="1" applyFill="1" applyAlignment="1">
      <alignment horizontal="left"/>
    </xf>
    <xf numFmtId="3" fontId="49" fillId="3" borderId="0" xfId="1" applyNumberFormat="1" applyFont="1" applyFill="1" applyAlignment="1">
      <alignment horizontal="right"/>
    </xf>
    <xf numFmtId="9" fontId="51" fillId="3" borderId="0" xfId="3" applyFont="1" applyFill="1" applyAlignment="1">
      <alignment horizontal="right"/>
    </xf>
    <xf numFmtId="0" fontId="49" fillId="3" borderId="1" xfId="1" applyFont="1" applyFill="1" applyBorder="1" applyAlignment="1">
      <alignment horizontal="left"/>
    </xf>
    <xf numFmtId="3" fontId="49" fillId="3" borderId="1" xfId="1" applyNumberFormat="1" applyFont="1" applyFill="1" applyBorder="1" applyAlignment="1">
      <alignment horizontal="right"/>
    </xf>
    <xf numFmtId="9" fontId="51" fillId="3" borderId="1" xfId="3" applyFont="1" applyFill="1" applyBorder="1" applyAlignment="1">
      <alignment horizontal="right"/>
    </xf>
    <xf numFmtId="3" fontId="49" fillId="3" borderId="0" xfId="1" applyNumberFormat="1" applyFont="1" applyFill="1" applyAlignment="1">
      <alignment horizontal="right" vertical="top"/>
    </xf>
    <xf numFmtId="9" fontId="49" fillId="3" borderId="0" xfId="3" applyFont="1" applyFill="1" applyAlignment="1">
      <alignment horizontal="right"/>
    </xf>
    <xf numFmtId="9" fontId="49" fillId="3" borderId="0" xfId="3" applyFont="1" applyFill="1" applyAlignment="1">
      <alignment horizontal="right" vertical="top"/>
    </xf>
    <xf numFmtId="0" fontId="49" fillId="3" borderId="0" xfId="16" applyNumberFormat="1" applyFont="1" applyFill="1"/>
    <xf numFmtId="3" fontId="49" fillId="3" borderId="0" xfId="16" applyNumberFormat="1" applyFont="1" applyFill="1"/>
    <xf numFmtId="0" fontId="49" fillId="3" borderId="0" xfId="1" applyFont="1" applyFill="1" applyAlignment="1">
      <alignment horizontal="left" vertical="top"/>
    </xf>
    <xf numFmtId="3" fontId="49" fillId="3" borderId="5" xfId="1" applyNumberFormat="1" applyFont="1" applyFill="1" applyBorder="1" applyAlignment="1">
      <alignment horizontal="right" vertical="top"/>
    </xf>
    <xf numFmtId="9" fontId="49" fillId="3" borderId="6" xfId="3" applyFont="1" applyFill="1" applyBorder="1" applyAlignment="1">
      <alignment horizontal="right" vertical="top"/>
    </xf>
    <xf numFmtId="9" fontId="49" fillId="3" borderId="5" xfId="3" applyFont="1" applyFill="1" applyBorder="1" applyAlignment="1">
      <alignment horizontal="right" vertical="top"/>
    </xf>
    <xf numFmtId="0" fontId="49" fillId="3" borderId="1" xfId="1" applyFont="1" applyFill="1" applyBorder="1"/>
    <xf numFmtId="0" fontId="49" fillId="3" borderId="2" xfId="1" applyFont="1" applyFill="1" applyBorder="1" applyAlignment="1">
      <alignment horizontal="left"/>
    </xf>
    <xf numFmtId="3" fontId="49" fillId="3" borderId="2" xfId="1" applyNumberFormat="1" applyFont="1" applyFill="1" applyBorder="1" applyAlignment="1">
      <alignment horizontal="right"/>
    </xf>
    <xf numFmtId="9" fontId="49" fillId="3" borderId="2" xfId="3" applyFont="1" applyFill="1" applyBorder="1" applyAlignment="1">
      <alignment horizontal="right"/>
    </xf>
    <xf numFmtId="0" fontId="52" fillId="3" borderId="0" xfId="1" applyFont="1" applyFill="1" applyAlignment="1">
      <alignment vertical="top"/>
    </xf>
    <xf numFmtId="9" fontId="49" fillId="3" borderId="0" xfId="1" applyNumberFormat="1" applyFont="1" applyFill="1"/>
    <xf numFmtId="0" fontId="53" fillId="3" borderId="0" xfId="2" applyFont="1" applyFill="1"/>
    <xf numFmtId="0" fontId="54" fillId="2" borderId="0" xfId="1" applyFont="1" applyFill="1"/>
    <xf numFmtId="3" fontId="43" fillId="6" borderId="0" xfId="0" applyNumberFormat="1" applyFont="1" applyFill="1" applyAlignment="1" applyProtection="1">
      <alignment horizontal="left" vertical="top"/>
      <protection hidden="1"/>
    </xf>
    <xf numFmtId="3" fontId="49" fillId="3" borderId="3" xfId="1" applyNumberFormat="1" applyFont="1" applyFill="1" applyBorder="1" applyAlignment="1">
      <alignment horizontal="right"/>
    </xf>
    <xf numFmtId="0" fontId="0" fillId="3" borderId="0" xfId="0" applyFill="1" applyAlignment="1">
      <alignment horizontal="right"/>
    </xf>
    <xf numFmtId="0" fontId="53" fillId="10" borderId="0" xfId="2" applyFont="1" applyFill="1"/>
    <xf numFmtId="0" fontId="53" fillId="9" borderId="0" xfId="2" applyFont="1" applyFill="1"/>
    <xf numFmtId="0" fontId="53" fillId="8" borderId="0" xfId="2" applyFont="1" applyFill="1"/>
    <xf numFmtId="9" fontId="1" fillId="2" borderId="0" xfId="16" applyFont="1" applyFill="1" applyAlignment="1">
      <alignment horizontal="right" vertical="top" wrapText="1"/>
    </xf>
    <xf numFmtId="0" fontId="56" fillId="5" borderId="0" xfId="2" applyFont="1" applyFill="1" applyAlignment="1">
      <alignment vertical="center" wrapText="1"/>
    </xf>
    <xf numFmtId="3" fontId="25" fillId="2" borderId="0" xfId="1" applyNumberFormat="1" applyFont="1" applyFill="1" applyAlignment="1">
      <alignment horizontal="right" vertical="top" wrapText="1"/>
    </xf>
    <xf numFmtId="3" fontId="25" fillId="2" borderId="3" xfId="1" applyNumberFormat="1" applyFont="1" applyFill="1" applyBorder="1" applyAlignment="1">
      <alignment horizontal="right" vertical="top"/>
    </xf>
    <xf numFmtId="9" fontId="25" fillId="2" borderId="0" xfId="16" applyNumberFormat="1" applyFont="1" applyFill="1" applyAlignment="1">
      <alignment horizontal="right" vertical="top"/>
    </xf>
    <xf numFmtId="9" fontId="25" fillId="2" borderId="3" xfId="16" applyNumberFormat="1" applyFont="1" applyFill="1" applyBorder="1" applyAlignment="1">
      <alignment horizontal="right" vertical="top"/>
    </xf>
    <xf numFmtId="9" fontId="1" fillId="2" borderId="0" xfId="16" applyNumberFormat="1" applyFont="1" applyFill="1" applyAlignment="1">
      <alignment horizontal="right" vertical="top"/>
    </xf>
    <xf numFmtId="0" fontId="0" fillId="3" borderId="0" xfId="0" applyFill="1" applyAlignment="1">
      <alignment vertical="top"/>
    </xf>
    <xf numFmtId="0" fontId="55" fillId="3" borderId="0" xfId="0" applyFont="1" applyFill="1" applyAlignment="1">
      <alignment vertical="top"/>
    </xf>
    <xf numFmtId="0" fontId="20" fillId="3" borderId="0" xfId="0" applyFont="1" applyFill="1" applyAlignment="1">
      <alignment vertical="top"/>
    </xf>
    <xf numFmtId="0" fontId="0" fillId="3" borderId="0" xfId="0" applyFill="1" applyAlignment="1">
      <alignment vertical="top" wrapText="1"/>
    </xf>
    <xf numFmtId="0" fontId="20" fillId="3" borderId="0" xfId="0" applyFont="1" applyFill="1" applyAlignment="1">
      <alignment vertical="top" wrapText="1"/>
    </xf>
    <xf numFmtId="0" fontId="49" fillId="2" borderId="0" xfId="1" applyFont="1" applyFill="1" applyAlignment="1">
      <alignment horizontal="center" vertical="top" wrapText="1"/>
    </xf>
    <xf numFmtId="0" fontId="1" fillId="3" borderId="5" xfId="1" applyFont="1" applyFill="1" applyBorder="1" applyAlignment="1">
      <alignment horizontal="left"/>
    </xf>
    <xf numFmtId="0" fontId="4" fillId="2" borderId="5" xfId="1" applyFont="1" applyFill="1" applyBorder="1" applyAlignment="1">
      <alignment horizontal="left" vertical="top" indent="11"/>
    </xf>
    <xf numFmtId="0" fontId="17" fillId="5" borderId="0" xfId="0" applyFont="1" applyFill="1" applyAlignment="1">
      <alignment vertical="top"/>
    </xf>
    <xf numFmtId="0" fontId="4" fillId="3" borderId="2" xfId="1" applyFont="1" applyFill="1" applyBorder="1" applyAlignment="1">
      <alignment horizontal="left" vertical="top" indent="12"/>
    </xf>
    <xf numFmtId="0" fontId="4" fillId="3" borderId="5" xfId="1" applyFont="1" applyFill="1" applyBorder="1" applyAlignment="1">
      <alignment horizontal="left" vertical="top" indent="4"/>
    </xf>
    <xf numFmtId="0" fontId="4" fillId="3" borderId="5" xfId="1" applyFont="1" applyFill="1" applyBorder="1" applyAlignment="1">
      <alignment horizontal="left" vertical="top" indent="10"/>
    </xf>
    <xf numFmtId="0" fontId="4" fillId="2" borderId="7" xfId="1" applyFont="1" applyFill="1" applyBorder="1" applyAlignment="1">
      <alignment horizontal="left" vertical="top" indent="6"/>
    </xf>
    <xf numFmtId="0" fontId="24" fillId="2" borderId="7" xfId="1" applyFont="1" applyFill="1" applyBorder="1" applyAlignment="1">
      <alignment horizontal="left" vertical="top" indent="12"/>
    </xf>
    <xf numFmtId="9" fontId="24" fillId="2" borderId="3" xfId="16" applyFont="1" applyFill="1" applyBorder="1" applyAlignment="1">
      <alignment horizontal="left" vertical="top" wrapText="1" indent="11"/>
    </xf>
    <xf numFmtId="0" fontId="2" fillId="3" borderId="0" xfId="2" applyFont="1" applyFill="1"/>
    <xf numFmtId="0" fontId="4" fillId="2" borderId="7" xfId="1" applyFont="1" applyFill="1" applyBorder="1" applyAlignment="1">
      <alignment horizontal="left" vertical="top" indent="7"/>
    </xf>
    <xf numFmtId="0" fontId="57" fillId="3" borderId="0" xfId="2" applyFont="1" applyFill="1"/>
    <xf numFmtId="0" fontId="24" fillId="3" borderId="5" xfId="5" applyFont="1" applyFill="1" applyBorder="1" applyAlignment="1">
      <alignment horizontal="left" vertical="center" indent="4"/>
    </xf>
    <xf numFmtId="0" fontId="4" fillId="2" borderId="0" xfId="1" applyFont="1" applyFill="1" applyAlignment="1">
      <alignment horizontal="center" vertical="top"/>
    </xf>
  </cellXfs>
  <cellStyles count="18">
    <cellStyle name="Comma 2" xfId="15" xr:uid="{6CBA2A6F-C608-4972-B8CD-AD3C7847BC26}"/>
    <cellStyle name="Comma 2 2" xfId="17" xr:uid="{24E69B3A-F09B-4A9E-8A8B-AD2721E28C87}"/>
    <cellStyle name="Hyperlink" xfId="2" xr:uid="{00000000-0005-0000-0000-000000000000}"/>
    <cellStyle name="Hyperlink 2" xfId="14" xr:uid="{0D7F40B1-B9A4-4DB4-94A0-C2E7981D4629}"/>
    <cellStyle name="Normal" xfId="0" builtinId="0"/>
    <cellStyle name="Normal 2" xfId="1" xr:uid="{00000000-0005-0000-0000-000002000000}"/>
    <cellStyle name="Normal 2 2" xfId="5" xr:uid="{00000000-0005-0000-0000-000003000000}"/>
    <cellStyle name="Normal 2 2 2" xfId="11" xr:uid="{4B51818F-D3BC-4DA2-8B89-48B8A388EC5C}"/>
    <cellStyle name="Normal 2 3" xfId="9" xr:uid="{0EFC1152-5DDF-4559-9B65-4F2ED47B439C}"/>
    <cellStyle name="Normal 3" xfId="8" xr:uid="{D114E9CD-325E-487A-8647-CF6FCA0D71C3}"/>
    <cellStyle name="Normal 3 7 2" xfId="13" xr:uid="{4CDA6929-5A1B-4C5E-80B1-03ADB024BF20}"/>
    <cellStyle name="Normal 4" xfId="10" xr:uid="{EFF5E30F-6401-45D8-AD1D-A8CC0F41CB99}"/>
    <cellStyle name="Normal 6" xfId="4" xr:uid="{00000000-0005-0000-0000-000004000000}"/>
    <cellStyle name="Normal_final2000bulletin 2" xfId="6" xr:uid="{00000000-0005-0000-0000-000005000000}"/>
    <cellStyle name="Normal_tab3 2" xfId="7" xr:uid="{00000000-0005-0000-0000-000006000000}"/>
    <cellStyle name="Percent" xfId="16" builtinId="5"/>
    <cellStyle name="Percent 2" xfId="3" xr:uid="{00000000-0005-0000-0000-000007000000}"/>
    <cellStyle name="Percent 3" xfId="12" xr:uid="{D0E90E36-DD12-4BE3-8F12-CFA59453A3D6}"/>
  </cellStyles>
  <dxfs count="59">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66"/>
      <color rgb="FFFF5050"/>
      <color rgb="FFD0DCEC"/>
      <color rgb="FF789AC8"/>
      <color rgb="FF335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haredStrings" Target="sharedString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customXml" Target="../customXml/item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customXml" Target="../customXml/item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4810-4781-42D4-8B95-33ACC36B79E1}">
  <dimension ref="A1:EC158"/>
  <sheetViews>
    <sheetView tabSelected="1" zoomScaleNormal="100" workbookViewId="0"/>
  </sheetViews>
  <sheetFormatPr defaultColWidth="8.86328125" defaultRowHeight="14.25" x14ac:dyDescent="0.45"/>
  <cols>
    <col min="1" max="1" width="35.265625" style="11" customWidth="1"/>
    <col min="2" max="2" width="18" style="11" customWidth="1"/>
    <col min="3" max="3" width="120.265625" style="11" bestFit="1" customWidth="1"/>
    <col min="4" max="4" width="120.59765625" style="11" customWidth="1"/>
    <col min="5" max="16384" width="8.86328125" style="11"/>
  </cols>
  <sheetData>
    <row r="1" spans="1:133" ht="17.649999999999999" x14ac:dyDescent="0.5">
      <c r="A1" s="561" t="s">
        <v>1022</v>
      </c>
    </row>
    <row r="2" spans="1:133" customFormat="1" ht="30" customHeight="1" x14ac:dyDescent="0.45">
      <c r="A2" s="543" t="s">
        <v>0</v>
      </c>
      <c r="B2" s="50"/>
      <c r="C2" s="50"/>
      <c r="D2" s="47"/>
      <c r="E2" s="47"/>
      <c r="F2" s="47"/>
      <c r="G2" s="47"/>
      <c r="H2" s="47"/>
      <c r="I2" s="47"/>
      <c r="J2" s="47"/>
      <c r="K2" s="47"/>
      <c r="L2" s="47"/>
      <c r="M2" s="47"/>
      <c r="N2" s="47"/>
      <c r="O2" s="47"/>
      <c r="P2" s="47"/>
      <c r="Q2" s="47"/>
      <c r="R2" s="47"/>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row>
    <row r="3" spans="1:133" customFormat="1" ht="60" customHeight="1" x14ac:dyDescent="0.45">
      <c r="A3" s="544" t="s">
        <v>1</v>
      </c>
      <c r="B3" s="544" t="s">
        <v>2</v>
      </c>
      <c r="C3" s="544" t="s">
        <v>3</v>
      </c>
      <c r="D3" s="11"/>
      <c r="E3" s="47"/>
      <c r="F3" s="47"/>
      <c r="G3" s="47"/>
      <c r="H3" s="47"/>
      <c r="I3" s="47"/>
      <c r="J3" s="47"/>
      <c r="K3" s="47"/>
      <c r="L3" s="47"/>
      <c r="M3" s="47"/>
      <c r="N3" s="47"/>
      <c r="O3" s="47"/>
      <c r="P3" s="47"/>
      <c r="Q3" s="47"/>
      <c r="R3" s="47"/>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row>
    <row r="4" spans="1:133" customFormat="1" ht="24" customHeight="1" x14ac:dyDescent="0.45">
      <c r="A4" s="647" t="s">
        <v>680</v>
      </c>
      <c r="B4" s="544"/>
      <c r="C4" s="544"/>
      <c r="D4" s="11"/>
      <c r="E4" s="47"/>
      <c r="F4" s="47"/>
      <c r="G4" s="47"/>
      <c r="H4" s="47"/>
      <c r="I4" s="47"/>
      <c r="J4" s="47"/>
      <c r="K4" s="47"/>
      <c r="L4" s="47"/>
      <c r="M4" s="47"/>
      <c r="N4" s="47"/>
      <c r="O4" s="47"/>
      <c r="P4" s="47"/>
      <c r="Q4" s="47"/>
      <c r="R4" s="47"/>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row>
    <row r="5" spans="1:133" customFormat="1" x14ac:dyDescent="0.45">
      <c r="A5" s="545" t="s">
        <v>4</v>
      </c>
      <c r="B5" s="13" t="s">
        <v>5</v>
      </c>
      <c r="C5" s="546" t="s">
        <v>6</v>
      </c>
      <c r="D5" s="11"/>
      <c r="E5" s="47"/>
      <c r="F5" s="47"/>
      <c r="G5" s="47"/>
      <c r="H5" s="47"/>
      <c r="I5" s="47"/>
      <c r="J5" s="47"/>
      <c r="K5" s="47"/>
      <c r="L5" s="47"/>
      <c r="M5" s="47"/>
      <c r="N5" s="47"/>
      <c r="O5" s="47"/>
      <c r="P5" s="47"/>
      <c r="Q5" s="47"/>
      <c r="R5" s="47"/>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row>
    <row r="6" spans="1:133" customFormat="1" x14ac:dyDescent="0.45">
      <c r="A6" s="545"/>
      <c r="B6" s="638" t="s">
        <v>7</v>
      </c>
      <c r="C6" s="546" t="s">
        <v>8</v>
      </c>
      <c r="D6" s="11"/>
      <c r="E6" s="47"/>
      <c r="F6" s="47"/>
      <c r="G6" s="47"/>
      <c r="H6" s="47"/>
      <c r="I6" s="47"/>
      <c r="J6" s="47"/>
      <c r="K6" s="47"/>
      <c r="L6" s="47"/>
      <c r="M6" s="47"/>
      <c r="N6" s="47"/>
      <c r="O6" s="47"/>
      <c r="P6" s="47"/>
      <c r="Q6" s="47"/>
      <c r="R6" s="47"/>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customFormat="1" x14ac:dyDescent="0.45">
      <c r="A7" s="545"/>
      <c r="B7" s="638" t="s">
        <v>9</v>
      </c>
      <c r="C7" s="546" t="s">
        <v>10</v>
      </c>
      <c r="D7" s="11"/>
      <c r="E7" s="47"/>
      <c r="F7" s="47"/>
      <c r="G7" s="47"/>
      <c r="H7" s="47"/>
      <c r="I7" s="47"/>
      <c r="J7" s="47"/>
      <c r="K7" s="47"/>
      <c r="L7" s="47"/>
      <c r="M7" s="47"/>
      <c r="N7" s="47"/>
      <c r="O7" s="47"/>
      <c r="P7" s="47"/>
      <c r="Q7" s="47"/>
      <c r="R7" s="47"/>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row>
    <row r="8" spans="1:133" customFormat="1" x14ac:dyDescent="0.45">
      <c r="A8" s="545"/>
      <c r="B8" s="638" t="s">
        <v>11</v>
      </c>
      <c r="C8" s="546" t="s">
        <v>12</v>
      </c>
      <c r="D8" s="11"/>
      <c r="E8" s="47"/>
      <c r="F8" s="47"/>
      <c r="G8" s="47"/>
      <c r="H8" s="47"/>
      <c r="I8" s="47"/>
      <c r="J8" s="47"/>
      <c r="K8" s="47"/>
      <c r="L8" s="47"/>
      <c r="M8" s="47"/>
      <c r="N8" s="47"/>
      <c r="O8" s="47"/>
      <c r="P8" s="47"/>
      <c r="Q8" s="47"/>
      <c r="R8" s="47"/>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row>
    <row r="9" spans="1:133" customFormat="1" x14ac:dyDescent="0.45">
      <c r="A9" s="545"/>
      <c r="B9" s="638" t="s">
        <v>13</v>
      </c>
      <c r="C9" s="546" t="s">
        <v>14</v>
      </c>
      <c r="D9" s="11"/>
      <c r="E9" s="47"/>
      <c r="F9" s="47"/>
      <c r="G9" s="47"/>
      <c r="H9" s="47"/>
      <c r="I9" s="47"/>
      <c r="J9" s="47"/>
      <c r="K9" s="47"/>
      <c r="L9" s="47"/>
      <c r="M9" s="47"/>
      <c r="N9" s="47"/>
      <c r="O9" s="47"/>
      <c r="P9" s="47"/>
      <c r="Q9" s="47"/>
      <c r="R9" s="47"/>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row>
    <row r="10" spans="1:133" customFormat="1" x14ac:dyDescent="0.45">
      <c r="A10" s="545"/>
      <c r="B10" s="638" t="s">
        <v>15</v>
      </c>
      <c r="C10" s="546" t="s">
        <v>16</v>
      </c>
      <c r="D10" s="11"/>
      <c r="E10" s="47"/>
      <c r="F10" s="47"/>
      <c r="G10" s="47"/>
      <c r="H10" s="47"/>
      <c r="I10" s="47"/>
      <c r="J10" s="47"/>
      <c r="K10" s="47"/>
      <c r="L10" s="47"/>
      <c r="M10" s="47"/>
      <c r="N10" s="47"/>
      <c r="O10" s="47"/>
      <c r="P10" s="47"/>
      <c r="Q10" s="47"/>
      <c r="R10" s="47"/>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row>
    <row r="11" spans="1:133" customFormat="1" x14ac:dyDescent="0.45">
      <c r="A11" s="545"/>
      <c r="B11" s="638" t="s">
        <v>17</v>
      </c>
      <c r="C11" s="546" t="s">
        <v>18</v>
      </c>
      <c r="D11" s="11"/>
      <c r="E11" s="47"/>
      <c r="F11" s="47"/>
      <c r="G11" s="47"/>
      <c r="H11" s="47"/>
      <c r="I11" s="47"/>
      <c r="J11" s="47"/>
      <c r="K11" s="47"/>
      <c r="L11" s="47"/>
      <c r="M11" s="47"/>
      <c r="N11" s="47"/>
      <c r="O11" s="47"/>
      <c r="P11" s="47"/>
      <c r="Q11" s="47"/>
      <c r="R11" s="47"/>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row>
    <row r="12" spans="1:133" customFormat="1" x14ac:dyDescent="0.45">
      <c r="A12" s="545"/>
      <c r="B12" s="638" t="s">
        <v>19</v>
      </c>
      <c r="C12" s="546" t="s">
        <v>20</v>
      </c>
      <c r="D12" s="11"/>
      <c r="E12" s="47"/>
      <c r="F12" s="47"/>
      <c r="G12" s="47"/>
      <c r="H12" s="47"/>
      <c r="I12" s="47"/>
      <c r="J12" s="47"/>
      <c r="K12" s="47"/>
      <c r="L12" s="47"/>
      <c r="M12" s="47"/>
      <c r="N12" s="47"/>
      <c r="O12" s="47"/>
      <c r="P12" s="47"/>
      <c r="Q12" s="47"/>
      <c r="R12" s="47"/>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row>
    <row r="13" spans="1:133" customFormat="1" x14ac:dyDescent="0.45">
      <c r="A13" s="545"/>
      <c r="B13" s="638" t="s">
        <v>21</v>
      </c>
      <c r="C13" s="546" t="s">
        <v>22</v>
      </c>
      <c r="D13" s="11"/>
      <c r="E13" s="47"/>
      <c r="F13" s="47"/>
      <c r="G13" s="47"/>
      <c r="H13" s="47"/>
      <c r="I13" s="47"/>
      <c r="J13" s="47"/>
      <c r="K13" s="47"/>
      <c r="L13" s="47"/>
      <c r="M13" s="47"/>
      <c r="N13" s="47"/>
      <c r="O13" s="47"/>
      <c r="P13" s="47"/>
      <c r="Q13" s="47"/>
      <c r="R13" s="47"/>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row>
    <row r="14" spans="1:133" customFormat="1" x14ac:dyDescent="0.45">
      <c r="A14" s="545"/>
      <c r="B14" s="638" t="s">
        <v>23</v>
      </c>
      <c r="C14" s="546" t="s">
        <v>24</v>
      </c>
      <c r="D14" s="11"/>
      <c r="E14" s="47"/>
      <c r="F14" s="47"/>
      <c r="G14" s="47"/>
      <c r="H14" s="47"/>
      <c r="I14" s="47"/>
      <c r="J14" s="47"/>
      <c r="K14" s="47"/>
      <c r="L14" s="47"/>
      <c r="M14" s="47"/>
      <c r="N14" s="47"/>
      <c r="O14" s="47"/>
      <c r="P14" s="47"/>
      <c r="Q14" s="47"/>
      <c r="R14" s="47"/>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row>
    <row r="15" spans="1:133" customFormat="1" x14ac:dyDescent="0.45">
      <c r="A15" s="545"/>
      <c r="B15" s="638" t="s">
        <v>25</v>
      </c>
      <c r="C15" s="546" t="s">
        <v>26</v>
      </c>
      <c r="D15" s="11"/>
      <c r="E15" s="47"/>
      <c r="F15" s="47"/>
      <c r="G15" s="47"/>
      <c r="H15" s="47"/>
      <c r="I15" s="47"/>
      <c r="J15" s="47"/>
      <c r="K15" s="47"/>
      <c r="L15" s="47"/>
      <c r="M15" s="47"/>
      <c r="N15" s="47"/>
      <c r="O15" s="47"/>
      <c r="P15" s="47"/>
      <c r="Q15" s="47"/>
      <c r="R15" s="47"/>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row>
    <row r="16" spans="1:133" customFormat="1" x14ac:dyDescent="0.45">
      <c r="A16" s="545"/>
      <c r="B16" s="638" t="s">
        <v>27</v>
      </c>
      <c r="C16" s="546" t="s">
        <v>28</v>
      </c>
      <c r="D16" s="11"/>
      <c r="E16" s="47"/>
      <c r="F16" s="47"/>
      <c r="G16" s="47"/>
      <c r="H16" s="47"/>
      <c r="I16" s="47"/>
      <c r="J16" s="47"/>
      <c r="K16" s="47"/>
      <c r="L16" s="47"/>
      <c r="M16" s="47"/>
      <c r="N16" s="47"/>
      <c r="O16" s="47"/>
      <c r="P16" s="47"/>
      <c r="Q16" s="47"/>
      <c r="R16" s="47"/>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row>
    <row r="17" spans="1:133" customFormat="1" x14ac:dyDescent="0.45">
      <c r="A17" s="545"/>
      <c r="B17" s="13" t="s">
        <v>29</v>
      </c>
      <c r="C17" s="546" t="s">
        <v>30</v>
      </c>
      <c r="D17" s="11"/>
      <c r="E17" s="47"/>
      <c r="F17" s="47"/>
      <c r="G17" s="47"/>
      <c r="H17" s="47"/>
      <c r="I17" s="47"/>
      <c r="J17" s="47"/>
      <c r="K17" s="47"/>
      <c r="L17" s="47"/>
      <c r="M17" s="47"/>
      <c r="N17" s="47"/>
      <c r="O17" s="47"/>
      <c r="P17" s="47"/>
      <c r="Q17" s="47"/>
      <c r="R17" s="47"/>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row>
    <row r="18" spans="1:133" customFormat="1" x14ac:dyDescent="0.45">
      <c r="A18" s="545"/>
      <c r="B18" s="638" t="s">
        <v>31</v>
      </c>
      <c r="C18" s="546" t="s">
        <v>32</v>
      </c>
      <c r="D18" s="11"/>
      <c r="E18" s="47"/>
      <c r="F18" s="47"/>
      <c r="G18" s="47"/>
      <c r="H18" s="47"/>
      <c r="I18" s="47"/>
      <c r="J18" s="47"/>
      <c r="K18" s="47"/>
      <c r="L18" s="47"/>
      <c r="M18" s="47"/>
      <c r="N18" s="47"/>
      <c r="O18" s="47"/>
      <c r="P18" s="47"/>
      <c r="Q18" s="47"/>
      <c r="R18" s="47"/>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row>
    <row r="19" spans="1:133" customFormat="1" x14ac:dyDescent="0.45">
      <c r="A19" s="545"/>
      <c r="B19" s="638" t="s">
        <v>33</v>
      </c>
      <c r="C19" s="546" t="s">
        <v>34</v>
      </c>
      <c r="D19" s="11"/>
      <c r="E19" s="47"/>
      <c r="F19" s="47"/>
      <c r="G19" s="47"/>
      <c r="H19" s="47"/>
      <c r="I19" s="47"/>
      <c r="J19" s="47"/>
      <c r="K19" s="47"/>
      <c r="L19" s="47"/>
      <c r="M19" s="47"/>
      <c r="N19" s="47"/>
      <c r="O19" s="47"/>
      <c r="P19" s="47"/>
      <c r="Q19" s="47"/>
      <c r="R19" s="47"/>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row>
    <row r="20" spans="1:133" customFormat="1" x14ac:dyDescent="0.45">
      <c r="A20" s="545"/>
      <c r="B20" s="638" t="s">
        <v>35</v>
      </c>
      <c r="C20" s="546" t="s">
        <v>36</v>
      </c>
      <c r="D20" s="11"/>
      <c r="E20" s="47"/>
      <c r="F20" s="47"/>
      <c r="G20" s="47"/>
      <c r="H20" s="47"/>
      <c r="I20" s="47"/>
      <c r="J20" s="47"/>
      <c r="K20" s="47"/>
      <c r="L20" s="47"/>
      <c r="M20" s="47"/>
      <c r="N20" s="47"/>
      <c r="O20" s="47"/>
      <c r="P20" s="47"/>
      <c r="Q20" s="47"/>
      <c r="R20" s="47"/>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row>
    <row r="21" spans="1:133" customFormat="1" x14ac:dyDescent="0.45">
      <c r="A21" s="545"/>
      <c r="B21" s="13" t="s">
        <v>37</v>
      </c>
      <c r="C21" s="546" t="s">
        <v>661</v>
      </c>
      <c r="D21" s="11"/>
      <c r="E21" s="47"/>
      <c r="F21" s="47"/>
      <c r="G21" s="47"/>
      <c r="H21" s="47"/>
      <c r="I21" s="47"/>
      <c r="J21" s="47"/>
      <c r="K21" s="47"/>
      <c r="L21" s="47"/>
      <c r="M21" s="47"/>
      <c r="N21" s="47"/>
      <c r="O21" s="47"/>
      <c r="P21" s="47"/>
      <c r="Q21" s="47"/>
      <c r="R21" s="47"/>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row>
    <row r="22" spans="1:133" customFormat="1" x14ac:dyDescent="0.45">
      <c r="A22" s="545"/>
      <c r="B22" s="13" t="s">
        <v>38</v>
      </c>
      <c r="C22" s="546" t="s">
        <v>662</v>
      </c>
      <c r="D22" s="11"/>
      <c r="E22" s="47"/>
      <c r="F22" s="47"/>
      <c r="G22" s="47"/>
      <c r="H22" s="47"/>
      <c r="I22" s="47"/>
      <c r="J22" s="47"/>
      <c r="K22" s="47"/>
      <c r="L22" s="47"/>
      <c r="M22" s="47"/>
      <c r="N22" s="47"/>
      <c r="O22" s="47"/>
      <c r="P22" s="47"/>
      <c r="Q22" s="47"/>
      <c r="R22" s="47"/>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row>
    <row r="23" spans="1:133" customFormat="1" x14ac:dyDescent="0.45">
      <c r="A23" s="545"/>
      <c r="B23" s="13" t="s">
        <v>39</v>
      </c>
      <c r="C23" s="546" t="s">
        <v>663</v>
      </c>
      <c r="D23" s="11"/>
      <c r="E23" s="47"/>
      <c r="F23" s="47"/>
      <c r="G23" s="47"/>
      <c r="H23" s="47"/>
      <c r="I23" s="47"/>
      <c r="J23" s="47"/>
      <c r="K23" s="47"/>
      <c r="L23" s="47"/>
      <c r="M23" s="47"/>
      <c r="N23" s="47"/>
      <c r="O23" s="47"/>
      <c r="P23" s="47"/>
      <c r="Q23" s="47"/>
      <c r="R23" s="4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row>
    <row r="24" spans="1:133" customFormat="1" x14ac:dyDescent="0.45">
      <c r="A24" s="545"/>
      <c r="B24" s="13" t="s">
        <v>40</v>
      </c>
      <c r="C24" s="546" t="s">
        <v>664</v>
      </c>
      <c r="D24" s="11"/>
      <c r="E24" s="47"/>
      <c r="F24" s="47"/>
      <c r="G24" s="47"/>
      <c r="H24" s="47"/>
      <c r="I24" s="47"/>
      <c r="J24" s="47"/>
      <c r="K24" s="47"/>
      <c r="L24" s="47"/>
      <c r="M24" s="47"/>
      <c r="N24" s="47"/>
      <c r="O24" s="47"/>
      <c r="P24" s="47"/>
      <c r="Q24" s="47"/>
      <c r="R24" s="4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row>
    <row r="25" spans="1:133" customFormat="1" x14ac:dyDescent="0.45">
      <c r="A25" s="545"/>
      <c r="B25" s="638" t="s">
        <v>41</v>
      </c>
      <c r="C25" s="546" t="s">
        <v>42</v>
      </c>
      <c r="D25" s="11"/>
      <c r="E25" s="47"/>
      <c r="F25" s="47"/>
      <c r="G25" s="47"/>
      <c r="H25" s="47"/>
      <c r="I25" s="47"/>
      <c r="J25" s="47"/>
      <c r="K25" s="47"/>
      <c r="L25" s="47"/>
      <c r="M25" s="47"/>
      <c r="N25" s="47"/>
      <c r="O25" s="47"/>
      <c r="P25" s="47"/>
      <c r="Q25" s="47"/>
      <c r="R25" s="4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row>
    <row r="26" spans="1:133" customFormat="1" x14ac:dyDescent="0.45">
      <c r="A26" s="545"/>
      <c r="B26" s="638" t="s">
        <v>43</v>
      </c>
      <c r="C26" s="546" t="s">
        <v>44</v>
      </c>
      <c r="D26" s="11"/>
      <c r="E26" s="47"/>
      <c r="F26" s="47"/>
      <c r="G26" s="47"/>
      <c r="H26" s="47"/>
      <c r="I26" s="47"/>
      <c r="J26" s="47"/>
      <c r="K26" s="47"/>
      <c r="L26" s="47"/>
      <c r="M26" s="47"/>
      <c r="N26" s="47"/>
      <c r="O26" s="47"/>
      <c r="P26" s="47"/>
      <c r="Q26" s="47"/>
      <c r="R26" s="4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row>
    <row r="27" spans="1:133" customFormat="1" x14ac:dyDescent="0.45">
      <c r="A27" s="545"/>
      <c r="B27" s="638" t="s">
        <v>45</v>
      </c>
      <c r="C27" s="546" t="s">
        <v>46</v>
      </c>
      <c r="D27" s="11"/>
      <c r="E27" s="47"/>
      <c r="F27" s="47"/>
      <c r="G27" s="47"/>
      <c r="H27" s="47"/>
      <c r="I27" s="47"/>
      <c r="J27" s="47"/>
      <c r="K27" s="47"/>
      <c r="L27" s="47"/>
      <c r="M27" s="47"/>
      <c r="N27" s="47"/>
      <c r="O27" s="47"/>
      <c r="P27" s="47"/>
      <c r="Q27" s="47"/>
      <c r="R27" s="4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row>
    <row r="28" spans="1:133" customFormat="1" x14ac:dyDescent="0.45">
      <c r="A28" s="545"/>
      <c r="B28" s="638" t="s">
        <v>47</v>
      </c>
      <c r="C28" s="546" t="s">
        <v>48</v>
      </c>
      <c r="D28" s="11"/>
      <c r="E28" s="47"/>
      <c r="F28" s="47"/>
      <c r="G28" s="47"/>
      <c r="H28" s="47"/>
      <c r="I28" s="47"/>
      <c r="J28" s="47"/>
      <c r="K28" s="47"/>
      <c r="L28" s="47"/>
      <c r="M28" s="47"/>
      <c r="N28" s="47"/>
      <c r="O28" s="47"/>
      <c r="P28" s="47"/>
      <c r="Q28" s="47"/>
      <c r="R28" s="47"/>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row>
    <row r="29" spans="1:133" customFormat="1" x14ac:dyDescent="0.45">
      <c r="A29" s="545"/>
      <c r="B29" s="13" t="s">
        <v>49</v>
      </c>
      <c r="C29" s="546" t="s">
        <v>50</v>
      </c>
      <c r="D29" s="11"/>
      <c r="E29" s="47"/>
      <c r="F29" s="47"/>
      <c r="G29" s="47"/>
      <c r="H29" s="47"/>
      <c r="I29" s="47"/>
      <c r="J29" s="47"/>
      <c r="K29" s="47"/>
      <c r="L29" s="47"/>
      <c r="M29" s="47"/>
      <c r="N29" s="47"/>
      <c r="O29" s="47"/>
      <c r="P29" s="47"/>
      <c r="Q29" s="47"/>
      <c r="R29" s="47"/>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row>
    <row r="30" spans="1:133" customFormat="1" x14ac:dyDescent="0.45">
      <c r="A30" s="545"/>
      <c r="B30" s="638" t="s">
        <v>51</v>
      </c>
      <c r="C30" s="546" t="s">
        <v>52</v>
      </c>
      <c r="D30" s="11"/>
      <c r="E30" s="47"/>
      <c r="F30" s="47"/>
      <c r="G30" s="47"/>
      <c r="H30" s="47"/>
      <c r="I30" s="47"/>
      <c r="J30" s="47"/>
      <c r="K30" s="47"/>
      <c r="L30" s="47"/>
      <c r="M30" s="47"/>
      <c r="N30" s="47"/>
      <c r="O30" s="47"/>
      <c r="P30" s="47"/>
      <c r="Q30" s="47"/>
      <c r="R30" s="47"/>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row>
    <row r="31" spans="1:133" customFormat="1" x14ac:dyDescent="0.45">
      <c r="A31" s="545"/>
      <c r="B31" s="638" t="s">
        <v>53</v>
      </c>
      <c r="C31" s="546" t="s">
        <v>54</v>
      </c>
      <c r="D31" s="11"/>
      <c r="E31" s="47"/>
      <c r="F31" s="47"/>
      <c r="G31" s="47"/>
      <c r="H31" s="47"/>
      <c r="I31" s="47"/>
      <c r="J31" s="47"/>
      <c r="K31" s="47"/>
      <c r="L31" s="47"/>
      <c r="M31" s="47"/>
      <c r="N31" s="47"/>
      <c r="O31" s="47"/>
      <c r="P31" s="47"/>
      <c r="Q31" s="47"/>
      <c r="R31" s="47"/>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row>
    <row r="32" spans="1:133" customFormat="1" x14ac:dyDescent="0.45">
      <c r="A32" s="545"/>
      <c r="B32" s="638" t="s">
        <v>55</v>
      </c>
      <c r="C32" s="546" t="s">
        <v>56</v>
      </c>
      <c r="D32" s="11"/>
      <c r="E32" s="47"/>
      <c r="F32" s="47"/>
      <c r="G32" s="47"/>
      <c r="H32" s="47"/>
      <c r="I32" s="47"/>
      <c r="J32" s="47"/>
      <c r="K32" s="47"/>
      <c r="L32" s="47"/>
      <c r="M32" s="47"/>
      <c r="N32" s="47"/>
      <c r="O32" s="47"/>
      <c r="P32" s="47"/>
      <c r="Q32" s="47"/>
      <c r="R32" s="47"/>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row>
    <row r="33" spans="1:133" customFormat="1" x14ac:dyDescent="0.45">
      <c r="A33" s="545"/>
      <c r="B33" s="638" t="s">
        <v>57</v>
      </c>
      <c r="C33" s="546" t="s">
        <v>58</v>
      </c>
      <c r="D33" s="11"/>
      <c r="E33" s="47"/>
      <c r="F33" s="47"/>
      <c r="G33" s="47"/>
      <c r="H33" s="47"/>
      <c r="I33" s="47"/>
      <c r="J33" s="47"/>
      <c r="K33" s="47"/>
      <c r="L33" s="47"/>
      <c r="M33" s="47"/>
      <c r="N33" s="47"/>
      <c r="O33" s="47"/>
      <c r="P33" s="47"/>
      <c r="Q33" s="47"/>
      <c r="R33" s="47"/>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row>
    <row r="34" spans="1:133" customFormat="1" x14ac:dyDescent="0.45">
      <c r="A34" s="545"/>
      <c r="B34" s="638" t="s">
        <v>59</v>
      </c>
      <c r="C34" s="546" t="s">
        <v>60</v>
      </c>
      <c r="D34" s="11"/>
      <c r="E34" s="47"/>
      <c r="F34" s="47"/>
      <c r="G34" s="47"/>
      <c r="H34" s="47"/>
      <c r="I34" s="47"/>
      <c r="J34" s="47"/>
      <c r="K34" s="47"/>
      <c r="L34" s="47"/>
      <c r="M34" s="47"/>
      <c r="N34" s="47"/>
      <c r="O34" s="47"/>
      <c r="P34" s="47"/>
      <c r="Q34" s="47"/>
      <c r="R34" s="47"/>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row>
    <row r="35" spans="1:133" customFormat="1" x14ac:dyDescent="0.45">
      <c r="A35" s="545"/>
      <c r="B35" s="638" t="s">
        <v>61</v>
      </c>
      <c r="C35" s="546" t="s">
        <v>62</v>
      </c>
      <c r="D35" s="11"/>
      <c r="E35" s="47"/>
      <c r="F35" s="47"/>
      <c r="G35" s="47"/>
      <c r="H35" s="47"/>
      <c r="I35" s="47"/>
      <c r="J35" s="47"/>
      <c r="K35" s="47"/>
      <c r="L35" s="47"/>
      <c r="M35" s="47"/>
      <c r="N35" s="47"/>
      <c r="O35" s="47"/>
      <c r="P35" s="47"/>
      <c r="Q35" s="47"/>
      <c r="R35" s="47"/>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row>
    <row r="36" spans="1:133" customFormat="1" x14ac:dyDescent="0.45">
      <c r="A36" s="545"/>
      <c r="B36" s="638" t="s">
        <v>63</v>
      </c>
      <c r="C36" s="546" t="s">
        <v>64</v>
      </c>
      <c r="D36" s="11"/>
      <c r="E36" s="47"/>
      <c r="F36" s="47"/>
      <c r="G36" s="47"/>
      <c r="H36" s="47"/>
      <c r="I36" s="47"/>
      <c r="J36" s="47"/>
      <c r="K36" s="47"/>
      <c r="L36" s="47"/>
      <c r="M36" s="47"/>
      <c r="N36" s="47"/>
      <c r="O36" s="47"/>
      <c r="P36" s="47"/>
      <c r="Q36" s="47"/>
      <c r="R36" s="47"/>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row>
    <row r="37" spans="1:133" customFormat="1" x14ac:dyDescent="0.45">
      <c r="A37" s="545"/>
      <c r="B37" s="638" t="s">
        <v>65</v>
      </c>
      <c r="C37" s="546" t="s">
        <v>66</v>
      </c>
      <c r="D37" s="11"/>
      <c r="E37" s="47"/>
      <c r="F37" s="47"/>
      <c r="G37" s="47"/>
      <c r="H37" s="47"/>
      <c r="I37" s="47"/>
      <c r="J37" s="47"/>
      <c r="K37" s="47"/>
      <c r="L37" s="47"/>
      <c r="M37" s="47"/>
      <c r="N37" s="47"/>
      <c r="O37" s="47"/>
      <c r="P37" s="47"/>
      <c r="Q37" s="47"/>
      <c r="R37" s="47"/>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row>
    <row r="38" spans="1:133" customFormat="1" x14ac:dyDescent="0.45">
      <c r="A38" s="545"/>
      <c r="B38" s="638" t="s">
        <v>67</v>
      </c>
      <c r="C38" s="546" t="s">
        <v>68</v>
      </c>
      <c r="D38" s="11"/>
      <c r="E38" s="47"/>
      <c r="F38" s="47"/>
      <c r="G38" s="47"/>
      <c r="H38" s="47"/>
      <c r="I38" s="47"/>
      <c r="J38" s="47"/>
      <c r="K38" s="47"/>
      <c r="L38" s="47"/>
      <c r="M38" s="47"/>
      <c r="N38" s="47"/>
      <c r="O38" s="47"/>
      <c r="P38" s="47"/>
      <c r="Q38" s="47"/>
      <c r="R38" s="47"/>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row>
    <row r="39" spans="1:133" customFormat="1" x14ac:dyDescent="0.45">
      <c r="A39" s="545"/>
      <c r="B39" s="638" t="s">
        <v>69</v>
      </c>
      <c r="C39" s="546" t="s">
        <v>70</v>
      </c>
      <c r="D39" s="11"/>
      <c r="E39" s="47"/>
      <c r="F39" s="47"/>
      <c r="G39" s="47"/>
      <c r="H39" s="47"/>
      <c r="I39" s="47"/>
      <c r="J39" s="47"/>
      <c r="K39" s="47"/>
      <c r="L39" s="47"/>
      <c r="M39" s="47"/>
      <c r="N39" s="47"/>
      <c r="O39" s="47"/>
      <c r="P39" s="47"/>
      <c r="Q39" s="47"/>
      <c r="R39" s="47"/>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row>
    <row r="40" spans="1:133" customFormat="1" x14ac:dyDescent="0.45">
      <c r="A40" s="545"/>
      <c r="B40" s="638" t="s">
        <v>71</v>
      </c>
      <c r="C40" s="546" t="s">
        <v>72</v>
      </c>
      <c r="D40" s="11"/>
      <c r="E40" s="47"/>
      <c r="F40" s="47"/>
      <c r="G40" s="47"/>
      <c r="H40" s="47"/>
      <c r="I40" s="47"/>
      <c r="J40" s="47"/>
      <c r="K40" s="47"/>
      <c r="L40" s="47"/>
      <c r="M40" s="47"/>
      <c r="N40" s="47"/>
      <c r="O40" s="47"/>
      <c r="P40" s="47"/>
      <c r="Q40" s="47"/>
      <c r="R40" s="47"/>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row>
    <row r="41" spans="1:133" customFormat="1" x14ac:dyDescent="0.45">
      <c r="A41" s="545"/>
      <c r="B41" s="638" t="s">
        <v>73</v>
      </c>
      <c r="C41" s="546" t="s">
        <v>74</v>
      </c>
      <c r="D41" s="11"/>
      <c r="E41" s="47"/>
      <c r="F41" s="47"/>
      <c r="G41" s="47"/>
      <c r="H41" s="47"/>
      <c r="I41" s="47"/>
      <c r="J41" s="47"/>
      <c r="K41" s="47"/>
      <c r="L41" s="47"/>
      <c r="M41" s="47"/>
      <c r="N41" s="47"/>
      <c r="O41" s="47"/>
      <c r="P41" s="47"/>
      <c r="Q41" s="47"/>
      <c r="R41" s="47"/>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row>
    <row r="42" spans="1:133" customFormat="1" x14ac:dyDescent="0.45">
      <c r="A42" s="545"/>
      <c r="B42" s="638" t="s">
        <v>75</v>
      </c>
      <c r="C42" s="546" t="s">
        <v>76</v>
      </c>
      <c r="D42" s="11"/>
      <c r="E42" s="47"/>
      <c r="F42" s="47"/>
      <c r="G42" s="47"/>
      <c r="H42" s="47"/>
      <c r="I42" s="47"/>
      <c r="J42" s="47"/>
      <c r="K42" s="47"/>
      <c r="L42" s="47"/>
      <c r="M42" s="47"/>
      <c r="N42" s="47"/>
      <c r="O42" s="47"/>
      <c r="P42" s="47"/>
      <c r="Q42" s="47"/>
      <c r="R42" s="47"/>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row>
    <row r="43" spans="1:133" customFormat="1" x14ac:dyDescent="0.45">
      <c r="A43" s="545"/>
      <c r="B43" s="638" t="s">
        <v>77</v>
      </c>
      <c r="C43" s="546" t="s">
        <v>78</v>
      </c>
      <c r="D43" s="11"/>
      <c r="E43" s="47"/>
      <c r="F43" s="47"/>
      <c r="G43" s="47"/>
      <c r="H43" s="47"/>
      <c r="I43" s="47"/>
      <c r="J43" s="47"/>
      <c r="K43" s="47"/>
      <c r="L43" s="47"/>
      <c r="M43" s="47"/>
      <c r="N43" s="47"/>
      <c r="O43" s="47"/>
      <c r="P43" s="47"/>
      <c r="Q43" s="47"/>
      <c r="R43" s="47"/>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row>
    <row r="44" spans="1:133" customFormat="1" x14ac:dyDescent="0.45">
      <c r="A44" s="547"/>
      <c r="B44" s="638" t="s">
        <v>79</v>
      </c>
      <c r="C44" s="548" t="s">
        <v>80</v>
      </c>
      <c r="D44" s="11"/>
      <c r="E44" s="47"/>
      <c r="F44" s="47"/>
      <c r="G44" s="47"/>
      <c r="H44" s="47"/>
      <c r="I44" s="47"/>
      <c r="J44" s="47"/>
      <c r="K44" s="47"/>
      <c r="L44" s="47"/>
      <c r="M44" s="47"/>
      <c r="N44" s="47"/>
      <c r="O44" s="47"/>
      <c r="P44" s="47"/>
      <c r="Q44" s="47"/>
      <c r="R44" s="47"/>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row>
    <row r="45" spans="1:133" customFormat="1" ht="31.5" customHeight="1" x14ac:dyDescent="0.45">
      <c r="A45" s="549" t="s">
        <v>81</v>
      </c>
      <c r="B45" s="645" t="s">
        <v>82</v>
      </c>
      <c r="C45" s="551" t="s">
        <v>83</v>
      </c>
      <c r="D45" s="11"/>
      <c r="E45" s="47"/>
      <c r="F45" s="47"/>
      <c r="G45" s="47"/>
      <c r="H45" s="47"/>
      <c r="I45" s="47"/>
      <c r="J45" s="47"/>
      <c r="K45" s="47"/>
      <c r="L45" s="47"/>
      <c r="M45" s="47"/>
      <c r="N45" s="47"/>
      <c r="O45" s="47"/>
      <c r="P45" s="47"/>
      <c r="Q45" s="47"/>
      <c r="R45" s="47"/>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row>
    <row r="46" spans="1:133" customFormat="1" x14ac:dyDescent="0.45">
      <c r="A46" s="549"/>
      <c r="B46" s="645" t="s">
        <v>84</v>
      </c>
      <c r="C46" s="551" t="s">
        <v>85</v>
      </c>
      <c r="D46" s="11"/>
      <c r="E46" s="47"/>
      <c r="F46" s="47"/>
      <c r="G46" s="47"/>
      <c r="H46" s="47"/>
      <c r="I46" s="47"/>
      <c r="J46" s="47"/>
      <c r="K46" s="47"/>
      <c r="L46" s="47"/>
      <c r="M46" s="47"/>
      <c r="N46" s="47"/>
      <c r="O46" s="47"/>
      <c r="P46" s="47"/>
      <c r="Q46" s="47"/>
      <c r="R46" s="47"/>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row>
    <row r="47" spans="1:133" customFormat="1" x14ac:dyDescent="0.45">
      <c r="A47" s="549"/>
      <c r="B47" s="645" t="s">
        <v>86</v>
      </c>
      <c r="C47" s="551" t="s">
        <v>87</v>
      </c>
      <c r="D47" s="11"/>
      <c r="E47" s="47"/>
      <c r="F47" s="47"/>
      <c r="G47" s="47"/>
      <c r="H47" s="47"/>
      <c r="I47" s="47"/>
      <c r="J47" s="47"/>
      <c r="K47" s="47"/>
      <c r="L47" s="47"/>
      <c r="M47" s="47"/>
      <c r="N47" s="47"/>
      <c r="O47" s="47"/>
      <c r="P47" s="47"/>
      <c r="Q47" s="47"/>
      <c r="R47" s="47"/>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row>
    <row r="48" spans="1:133" customFormat="1" x14ac:dyDescent="0.45">
      <c r="A48" s="549"/>
      <c r="B48" s="645" t="s">
        <v>88</v>
      </c>
      <c r="C48" s="551" t="s">
        <v>89</v>
      </c>
      <c r="D48" s="11"/>
      <c r="E48" s="47"/>
      <c r="F48" s="47"/>
      <c r="G48" s="47"/>
      <c r="H48" s="47"/>
      <c r="I48" s="47"/>
      <c r="J48" s="47"/>
      <c r="K48" s="47"/>
      <c r="L48" s="47"/>
      <c r="M48" s="47"/>
      <c r="N48" s="47"/>
      <c r="O48" s="47"/>
      <c r="P48" s="47"/>
      <c r="Q48" s="47"/>
      <c r="R48" s="47"/>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row>
    <row r="49" spans="1:133" customFormat="1" x14ac:dyDescent="0.45">
      <c r="A49" s="549"/>
      <c r="B49" s="645" t="s">
        <v>90</v>
      </c>
      <c r="C49" s="551" t="s">
        <v>91</v>
      </c>
      <c r="D49" s="11"/>
      <c r="E49" s="47"/>
      <c r="F49" s="47"/>
      <c r="G49" s="47"/>
      <c r="H49" s="47"/>
      <c r="I49" s="47"/>
      <c r="J49" s="47"/>
      <c r="K49" s="47"/>
      <c r="L49" s="47"/>
      <c r="M49" s="47"/>
      <c r="N49" s="47"/>
      <c r="O49" s="47"/>
      <c r="P49" s="47"/>
      <c r="Q49" s="47"/>
      <c r="R49" s="47"/>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row>
    <row r="50" spans="1:133" customFormat="1" x14ac:dyDescent="0.45">
      <c r="A50" s="549"/>
      <c r="B50" s="645" t="s">
        <v>92</v>
      </c>
      <c r="C50" s="551" t="s">
        <v>672</v>
      </c>
      <c r="D50" s="11"/>
      <c r="E50" s="47"/>
      <c r="F50" s="47"/>
      <c r="G50" s="47"/>
      <c r="H50" s="47"/>
      <c r="I50" s="47"/>
      <c r="J50" s="47"/>
      <c r="K50" s="47"/>
      <c r="L50" s="47"/>
      <c r="M50" s="47"/>
      <c r="N50" s="47"/>
      <c r="O50" s="47"/>
      <c r="P50" s="47"/>
      <c r="Q50" s="47"/>
      <c r="R50" s="47"/>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row>
    <row r="51" spans="1:133" customFormat="1" x14ac:dyDescent="0.45">
      <c r="A51" s="549"/>
      <c r="B51" s="645" t="s">
        <v>93</v>
      </c>
      <c r="C51" s="551" t="s">
        <v>673</v>
      </c>
      <c r="D51" s="11"/>
      <c r="E51" s="47"/>
      <c r="F51" s="47"/>
      <c r="G51" s="47"/>
      <c r="H51" s="47"/>
      <c r="I51" s="47"/>
      <c r="J51" s="47"/>
      <c r="K51" s="47"/>
      <c r="L51" s="47"/>
      <c r="M51" s="47"/>
      <c r="N51" s="47"/>
      <c r="O51" s="47"/>
      <c r="P51" s="47"/>
      <c r="Q51" s="47"/>
      <c r="R51" s="47"/>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row>
    <row r="52" spans="1:133" customFormat="1" x14ac:dyDescent="0.45">
      <c r="A52" s="549"/>
      <c r="B52" s="645" t="s">
        <v>94</v>
      </c>
      <c r="C52" s="551" t="s">
        <v>674</v>
      </c>
      <c r="D52" s="11"/>
      <c r="E52" s="47"/>
      <c r="F52" s="47"/>
      <c r="G52" s="47"/>
      <c r="H52" s="47"/>
      <c r="I52" s="47"/>
      <c r="J52" s="47"/>
      <c r="K52" s="47"/>
      <c r="L52" s="47"/>
      <c r="M52" s="47"/>
      <c r="N52" s="47"/>
      <c r="O52" s="47"/>
      <c r="P52" s="47"/>
      <c r="Q52" s="47"/>
      <c r="R52" s="47"/>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row>
    <row r="53" spans="1:133" customFormat="1" x14ac:dyDescent="0.45">
      <c r="A53" s="549"/>
      <c r="B53" s="645" t="s">
        <v>95</v>
      </c>
      <c r="C53" s="551" t="s">
        <v>675</v>
      </c>
      <c r="D53" s="11"/>
      <c r="E53" s="47"/>
      <c r="F53" s="47"/>
      <c r="G53" s="47"/>
      <c r="H53" s="47"/>
      <c r="I53" s="47"/>
      <c r="J53" s="47"/>
      <c r="K53" s="47"/>
      <c r="L53" s="47"/>
      <c r="M53" s="47"/>
      <c r="N53" s="47"/>
      <c r="O53" s="47"/>
      <c r="P53" s="47"/>
      <c r="Q53" s="47"/>
      <c r="R53" s="47"/>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row>
    <row r="54" spans="1:133" customFormat="1" x14ac:dyDescent="0.45">
      <c r="A54" s="549"/>
      <c r="B54" s="645" t="s">
        <v>96</v>
      </c>
      <c r="C54" s="551" t="s">
        <v>676</v>
      </c>
      <c r="D54" s="11"/>
      <c r="E54" s="47"/>
      <c r="F54" s="47"/>
      <c r="G54" s="47"/>
      <c r="H54" s="47"/>
      <c r="I54" s="47"/>
      <c r="J54" s="47"/>
      <c r="K54" s="47"/>
      <c r="L54" s="47"/>
      <c r="M54" s="47"/>
      <c r="N54" s="47"/>
      <c r="O54" s="47"/>
      <c r="P54" s="47"/>
      <c r="Q54" s="47"/>
      <c r="R54" s="47"/>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row>
    <row r="55" spans="1:133" customFormat="1" x14ac:dyDescent="0.45">
      <c r="A55" s="549"/>
      <c r="B55" s="645" t="s">
        <v>97</v>
      </c>
      <c r="C55" s="551" t="s">
        <v>677</v>
      </c>
      <c r="D55" s="11"/>
      <c r="E55" s="47"/>
      <c r="F55" s="47"/>
      <c r="G55" s="47"/>
      <c r="H55" s="47"/>
      <c r="I55" s="47"/>
      <c r="J55" s="47"/>
      <c r="K55" s="47"/>
      <c r="L55" s="47"/>
      <c r="M55" s="47"/>
      <c r="N55" s="47"/>
      <c r="O55" s="47"/>
      <c r="P55" s="47"/>
      <c r="Q55" s="47"/>
      <c r="R55" s="47"/>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row>
    <row r="56" spans="1:133" customFormat="1" x14ac:dyDescent="0.45">
      <c r="A56" s="549"/>
      <c r="B56" s="645" t="s">
        <v>98</v>
      </c>
      <c r="C56" s="551" t="s">
        <v>679</v>
      </c>
      <c r="D56" s="11"/>
      <c r="E56" s="47"/>
      <c r="F56" s="47"/>
      <c r="G56" s="47"/>
      <c r="H56" s="47"/>
      <c r="I56" s="47"/>
      <c r="J56" s="47"/>
      <c r="K56" s="47"/>
      <c r="L56" s="47"/>
      <c r="M56" s="47"/>
      <c r="N56" s="47"/>
      <c r="O56" s="47"/>
      <c r="P56" s="47"/>
      <c r="Q56" s="47"/>
      <c r="R56" s="47"/>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row>
    <row r="57" spans="1:133" customFormat="1" x14ac:dyDescent="0.45">
      <c r="A57" s="549"/>
      <c r="B57" s="645" t="s">
        <v>99</v>
      </c>
      <c r="C57" s="551" t="s">
        <v>678</v>
      </c>
      <c r="D57" s="11"/>
      <c r="E57" s="47"/>
      <c r="F57" s="47"/>
      <c r="G57" s="47"/>
      <c r="H57" s="47"/>
      <c r="I57" s="47"/>
      <c r="J57" s="47"/>
      <c r="K57" s="47"/>
      <c r="L57" s="47"/>
      <c r="M57" s="47"/>
      <c r="N57" s="47"/>
      <c r="O57" s="47"/>
      <c r="P57" s="47"/>
      <c r="Q57" s="47"/>
      <c r="R57" s="47"/>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row>
    <row r="58" spans="1:133" customFormat="1" x14ac:dyDescent="0.45">
      <c r="A58" s="549"/>
      <c r="B58" s="645" t="s">
        <v>100</v>
      </c>
      <c r="C58" s="551" t="s">
        <v>665</v>
      </c>
      <c r="D58" s="11"/>
      <c r="E58" s="47"/>
      <c r="F58" s="47"/>
      <c r="G58" s="47"/>
      <c r="H58" s="47"/>
      <c r="I58" s="47"/>
      <c r="J58" s="47"/>
      <c r="K58" s="47"/>
      <c r="L58" s="47"/>
      <c r="M58" s="47"/>
      <c r="N58" s="47"/>
      <c r="O58" s="47"/>
      <c r="P58" s="47"/>
      <c r="Q58" s="47"/>
      <c r="R58" s="47"/>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row>
    <row r="59" spans="1:133" customFormat="1" x14ac:dyDescent="0.45">
      <c r="A59" s="549"/>
      <c r="B59" s="645" t="s">
        <v>101</v>
      </c>
      <c r="C59" s="551" t="s">
        <v>666</v>
      </c>
      <c r="D59" s="11"/>
      <c r="E59" s="47"/>
      <c r="F59" s="47"/>
      <c r="G59" s="47"/>
      <c r="H59" s="47"/>
      <c r="I59" s="47"/>
      <c r="J59" s="47"/>
      <c r="K59" s="47"/>
      <c r="L59" s="47"/>
      <c r="M59" s="47"/>
      <c r="N59" s="47"/>
      <c r="O59" s="47"/>
      <c r="P59" s="47"/>
      <c r="Q59" s="47"/>
      <c r="R59" s="47"/>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row>
    <row r="60" spans="1:133" customFormat="1" x14ac:dyDescent="0.45">
      <c r="A60" s="549"/>
      <c r="B60" s="645" t="s">
        <v>102</v>
      </c>
      <c r="C60" s="551" t="s">
        <v>667</v>
      </c>
      <c r="D60" s="11"/>
      <c r="E60" s="47"/>
      <c r="F60" s="47"/>
      <c r="G60" s="47"/>
      <c r="H60" s="47"/>
      <c r="I60" s="47"/>
      <c r="J60" s="47"/>
      <c r="K60" s="47"/>
      <c r="L60" s="47"/>
      <c r="M60" s="47"/>
      <c r="N60" s="47"/>
      <c r="O60" s="47"/>
      <c r="P60" s="47"/>
      <c r="Q60" s="47"/>
      <c r="R60" s="47"/>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row>
    <row r="61" spans="1:133" customFormat="1" x14ac:dyDescent="0.45">
      <c r="A61" s="549"/>
      <c r="B61" s="645" t="s">
        <v>103</v>
      </c>
      <c r="C61" s="551" t="s">
        <v>668</v>
      </c>
      <c r="D61" s="11"/>
      <c r="E61" s="47"/>
      <c r="F61" s="47"/>
      <c r="G61" s="47"/>
      <c r="H61" s="47"/>
      <c r="I61" s="47"/>
      <c r="J61" s="47"/>
      <c r="K61" s="47"/>
      <c r="L61" s="47"/>
      <c r="M61" s="47"/>
      <c r="N61" s="47"/>
      <c r="O61" s="47"/>
      <c r="P61" s="47"/>
      <c r="Q61" s="47"/>
      <c r="R61" s="47"/>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row>
    <row r="62" spans="1:133" customFormat="1" x14ac:dyDescent="0.45">
      <c r="A62" s="549"/>
      <c r="B62" s="550" t="s">
        <v>104</v>
      </c>
      <c r="C62" s="551" t="s">
        <v>977</v>
      </c>
      <c r="D62" s="11"/>
      <c r="E62" s="47"/>
      <c r="F62" s="47"/>
      <c r="G62" s="47"/>
      <c r="H62" s="47"/>
      <c r="I62" s="47"/>
      <c r="J62" s="47"/>
      <c r="K62" s="47"/>
      <c r="L62" s="47"/>
      <c r="M62" s="47"/>
      <c r="N62" s="47"/>
      <c r="O62" s="47"/>
      <c r="P62" s="47"/>
      <c r="Q62" s="47"/>
      <c r="R62" s="47"/>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row>
    <row r="63" spans="1:133" customFormat="1" x14ac:dyDescent="0.45">
      <c r="A63" s="549"/>
      <c r="B63" s="645" t="s">
        <v>105</v>
      </c>
      <c r="C63" s="551" t="s">
        <v>669</v>
      </c>
      <c r="D63" s="11"/>
      <c r="E63" s="47"/>
      <c r="F63" s="47"/>
      <c r="G63" s="47"/>
      <c r="H63" s="47"/>
      <c r="I63" s="47"/>
      <c r="J63" s="47"/>
      <c r="K63" s="47"/>
      <c r="L63" s="47"/>
      <c r="M63" s="47"/>
      <c r="N63" s="47"/>
      <c r="O63" s="47"/>
      <c r="P63" s="47"/>
      <c r="Q63" s="47"/>
      <c r="R63" s="47"/>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row>
    <row r="64" spans="1:133" customFormat="1" x14ac:dyDescent="0.45">
      <c r="A64" s="549"/>
      <c r="B64" s="645" t="s">
        <v>106</v>
      </c>
      <c r="C64" s="551" t="s">
        <v>670</v>
      </c>
      <c r="D64" s="11"/>
      <c r="E64" s="47"/>
      <c r="F64" s="47"/>
      <c r="G64" s="47"/>
      <c r="H64" s="47"/>
      <c r="I64" s="47"/>
      <c r="J64" s="47"/>
      <c r="K64" s="47"/>
      <c r="L64" s="47"/>
      <c r="M64" s="47"/>
      <c r="N64" s="47"/>
      <c r="O64" s="47"/>
      <c r="P64" s="47"/>
      <c r="Q64" s="47"/>
      <c r="R64" s="47"/>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row>
    <row r="65" spans="1:133" customFormat="1" x14ac:dyDescent="0.45">
      <c r="A65" s="549"/>
      <c r="B65" s="645" t="s">
        <v>107</v>
      </c>
      <c r="C65" s="551" t="s">
        <v>671</v>
      </c>
      <c r="D65" s="11"/>
      <c r="E65" s="47"/>
      <c r="F65" s="47"/>
      <c r="G65" s="47"/>
      <c r="H65" s="47"/>
      <c r="I65" s="47"/>
      <c r="J65" s="47"/>
      <c r="K65" s="47"/>
      <c r="L65" s="47"/>
      <c r="M65" s="47"/>
      <c r="N65" s="47"/>
      <c r="O65" s="47"/>
      <c r="P65" s="47"/>
      <c r="Q65" s="47"/>
      <c r="R65" s="47"/>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row>
    <row r="66" spans="1:133" customFormat="1" x14ac:dyDescent="0.45">
      <c r="A66" s="549"/>
      <c r="B66" s="645" t="s">
        <v>108</v>
      </c>
      <c r="C66" s="551" t="s">
        <v>109</v>
      </c>
      <c r="D66" s="11"/>
      <c r="E66" s="47"/>
      <c r="F66" s="47"/>
      <c r="G66" s="47"/>
      <c r="H66" s="47"/>
      <c r="I66" s="47"/>
      <c r="J66" s="47"/>
      <c r="K66" s="47"/>
      <c r="L66" s="47"/>
      <c r="M66" s="47"/>
      <c r="N66" s="47"/>
      <c r="O66" s="47"/>
      <c r="P66" s="47"/>
      <c r="Q66" s="47"/>
      <c r="R66" s="47"/>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row>
    <row r="67" spans="1:133" customFormat="1" x14ac:dyDescent="0.45">
      <c r="A67" s="549"/>
      <c r="B67" s="645" t="s">
        <v>110</v>
      </c>
      <c r="C67" s="551" t="s">
        <v>111</v>
      </c>
      <c r="D67" s="11"/>
      <c r="E67" s="47"/>
      <c r="F67" s="47"/>
      <c r="G67" s="47"/>
      <c r="H67" s="47"/>
      <c r="I67" s="47"/>
      <c r="J67" s="47"/>
      <c r="K67" s="47"/>
      <c r="L67" s="47"/>
      <c r="M67" s="47"/>
      <c r="N67" s="47"/>
      <c r="O67" s="47"/>
      <c r="P67" s="47"/>
      <c r="Q67" s="47"/>
      <c r="R67" s="47"/>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row>
    <row r="68" spans="1:133" customFormat="1" x14ac:dyDescent="0.45">
      <c r="A68" s="549"/>
      <c r="B68" s="645" t="s">
        <v>112</v>
      </c>
      <c r="C68" s="551" t="s">
        <v>113</v>
      </c>
      <c r="D68" s="11"/>
      <c r="E68" s="47"/>
      <c r="F68" s="47"/>
      <c r="G68" s="47"/>
      <c r="H68" s="47"/>
      <c r="I68" s="47"/>
      <c r="J68" s="47"/>
      <c r="K68" s="47"/>
      <c r="L68" s="47"/>
      <c r="M68" s="47"/>
      <c r="N68" s="47"/>
      <c r="O68" s="47"/>
      <c r="P68" s="47"/>
      <c r="Q68" s="47"/>
      <c r="R68" s="47"/>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row>
    <row r="69" spans="1:133" customFormat="1" x14ac:dyDescent="0.45">
      <c r="A69" s="549"/>
      <c r="B69" s="645" t="s">
        <v>114</v>
      </c>
      <c r="C69" s="551" t="s">
        <v>115</v>
      </c>
      <c r="D69" s="11"/>
      <c r="E69" s="47"/>
      <c r="F69" s="47"/>
      <c r="G69" s="47"/>
      <c r="H69" s="47"/>
      <c r="I69" s="47"/>
      <c r="J69" s="47"/>
      <c r="K69" s="47"/>
      <c r="L69" s="47"/>
      <c r="M69" s="47"/>
      <c r="N69" s="47"/>
      <c r="O69" s="47"/>
      <c r="P69" s="47"/>
      <c r="Q69" s="47"/>
      <c r="R69" s="47"/>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row>
    <row r="70" spans="1:133" customFormat="1" x14ac:dyDescent="0.45">
      <c r="A70" s="549"/>
      <c r="B70" s="645" t="s">
        <v>116</v>
      </c>
      <c r="C70" s="551" t="s">
        <v>117</v>
      </c>
      <c r="D70" s="11"/>
      <c r="E70" s="47"/>
      <c r="F70" s="47"/>
      <c r="G70" s="47"/>
      <c r="H70" s="47"/>
      <c r="I70" s="47"/>
      <c r="J70" s="47"/>
      <c r="K70" s="47"/>
      <c r="L70" s="47"/>
      <c r="M70" s="47"/>
      <c r="N70" s="47"/>
      <c r="O70" s="47"/>
      <c r="P70" s="47"/>
      <c r="Q70" s="47"/>
      <c r="R70" s="47"/>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row>
    <row r="71" spans="1:133" customFormat="1" x14ac:dyDescent="0.45">
      <c r="A71" s="549"/>
      <c r="B71" s="645" t="s">
        <v>118</v>
      </c>
      <c r="C71" s="551" t="s">
        <v>119</v>
      </c>
      <c r="D71" s="11"/>
      <c r="E71" s="47"/>
      <c r="F71" s="47"/>
      <c r="G71" s="47"/>
      <c r="H71" s="47"/>
      <c r="I71" s="47"/>
      <c r="J71" s="47"/>
      <c r="K71" s="47"/>
      <c r="L71" s="47"/>
      <c r="M71" s="47"/>
      <c r="N71" s="47"/>
      <c r="O71" s="47"/>
      <c r="P71" s="47"/>
      <c r="Q71" s="47"/>
      <c r="R71" s="47"/>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row>
    <row r="72" spans="1:133" customFormat="1" x14ac:dyDescent="0.45">
      <c r="A72" s="549"/>
      <c r="B72" s="645" t="s">
        <v>120</v>
      </c>
      <c r="C72" s="551" t="s">
        <v>121</v>
      </c>
      <c r="D72" s="11"/>
      <c r="E72" s="47"/>
      <c r="F72" s="47"/>
      <c r="G72" s="47"/>
      <c r="H72" s="47"/>
      <c r="I72" s="47"/>
      <c r="J72" s="47"/>
      <c r="K72" s="47"/>
      <c r="L72" s="47"/>
      <c r="M72" s="47"/>
      <c r="N72" s="47"/>
      <c r="O72" s="47"/>
      <c r="P72" s="47"/>
      <c r="Q72" s="47"/>
      <c r="R72" s="47"/>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row>
    <row r="73" spans="1:133" customFormat="1" x14ac:dyDescent="0.45">
      <c r="A73" s="549"/>
      <c r="B73" s="645" t="s">
        <v>122</v>
      </c>
      <c r="C73" s="551" t="s">
        <v>123</v>
      </c>
      <c r="D73" s="11"/>
      <c r="E73" s="47"/>
      <c r="F73" s="47"/>
      <c r="G73" s="47"/>
      <c r="H73" s="47"/>
      <c r="I73" s="47"/>
      <c r="J73" s="47"/>
      <c r="K73" s="47"/>
      <c r="L73" s="47"/>
      <c r="M73" s="47"/>
      <c r="N73" s="47"/>
      <c r="O73" s="47"/>
      <c r="P73" s="47"/>
      <c r="Q73" s="47"/>
      <c r="R73" s="47"/>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row>
    <row r="74" spans="1:133" customFormat="1" x14ac:dyDescent="0.45">
      <c r="A74" s="549"/>
      <c r="B74" s="645" t="s">
        <v>124</v>
      </c>
      <c r="C74" s="551" t="s">
        <v>125</v>
      </c>
      <c r="D74" s="11"/>
      <c r="E74" s="47"/>
      <c r="F74" s="47"/>
      <c r="G74" s="47"/>
      <c r="H74" s="47"/>
      <c r="I74" s="47"/>
      <c r="J74" s="47"/>
      <c r="K74" s="47"/>
      <c r="L74" s="47"/>
      <c r="M74" s="47"/>
      <c r="N74" s="47"/>
      <c r="O74" s="47"/>
      <c r="P74" s="47"/>
      <c r="Q74" s="47"/>
      <c r="R74" s="47"/>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row>
    <row r="75" spans="1:133" customFormat="1" x14ac:dyDescent="0.45">
      <c r="A75" s="549"/>
      <c r="B75" s="645" t="s">
        <v>126</v>
      </c>
      <c r="C75" s="551" t="s">
        <v>127</v>
      </c>
      <c r="D75" s="11"/>
      <c r="E75" s="47"/>
      <c r="F75" s="47"/>
      <c r="G75" s="47"/>
      <c r="H75" s="47"/>
      <c r="I75" s="47"/>
      <c r="J75" s="47"/>
      <c r="K75" s="47"/>
      <c r="L75" s="47"/>
      <c r="M75" s="47"/>
      <c r="N75" s="47"/>
      <c r="O75" s="47"/>
      <c r="P75" s="47"/>
      <c r="Q75" s="47"/>
      <c r="R75" s="47"/>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row>
    <row r="76" spans="1:133" customFormat="1" x14ac:dyDescent="0.45">
      <c r="A76" s="549"/>
      <c r="B76" s="645" t="s">
        <v>128</v>
      </c>
      <c r="C76" s="551" t="s">
        <v>129</v>
      </c>
      <c r="D76" s="11"/>
      <c r="E76" s="47"/>
      <c r="F76" s="47"/>
      <c r="G76" s="47"/>
      <c r="H76" s="47"/>
      <c r="I76" s="47"/>
      <c r="J76" s="47"/>
      <c r="K76" s="47"/>
      <c r="L76" s="47"/>
      <c r="M76" s="47"/>
      <c r="N76" s="47"/>
      <c r="O76" s="47"/>
      <c r="P76" s="47"/>
      <c r="Q76" s="47"/>
      <c r="R76" s="47"/>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row>
    <row r="77" spans="1:133" customFormat="1" x14ac:dyDescent="0.45">
      <c r="A77" s="549"/>
      <c r="B77" s="645" t="s">
        <v>130</v>
      </c>
      <c r="C77" s="551" t="s">
        <v>131</v>
      </c>
      <c r="D77" s="11"/>
      <c r="E77" s="47"/>
      <c r="F77" s="47"/>
      <c r="G77" s="47"/>
      <c r="H77" s="47"/>
      <c r="I77" s="47"/>
      <c r="J77" s="47"/>
      <c r="K77" s="47"/>
      <c r="L77" s="47"/>
      <c r="M77" s="47"/>
      <c r="N77" s="47"/>
      <c r="O77" s="47"/>
      <c r="P77" s="47"/>
      <c r="Q77" s="47"/>
      <c r="R77" s="47"/>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row>
    <row r="78" spans="1:133" customFormat="1" x14ac:dyDescent="0.45">
      <c r="A78" s="549"/>
      <c r="B78" s="645" t="s">
        <v>132</v>
      </c>
      <c r="C78" s="551" t="s">
        <v>133</v>
      </c>
      <c r="D78" s="11"/>
      <c r="E78" s="47"/>
      <c r="F78" s="47"/>
      <c r="G78" s="47"/>
      <c r="H78" s="47"/>
      <c r="I78" s="47"/>
      <c r="J78" s="47"/>
      <c r="K78" s="47"/>
      <c r="L78" s="47"/>
      <c r="M78" s="47"/>
      <c r="N78" s="47"/>
      <c r="O78" s="47"/>
      <c r="P78" s="47"/>
      <c r="Q78" s="47"/>
      <c r="R78" s="47"/>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row>
    <row r="79" spans="1:133" customFormat="1" x14ac:dyDescent="0.45">
      <c r="A79" s="549"/>
      <c r="B79" s="645" t="s">
        <v>134</v>
      </c>
      <c r="C79" s="551" t="s">
        <v>135</v>
      </c>
      <c r="D79" s="11"/>
      <c r="E79" s="47"/>
      <c r="F79" s="47"/>
      <c r="G79" s="47"/>
      <c r="H79" s="47"/>
      <c r="I79" s="47"/>
      <c r="J79" s="47"/>
      <c r="K79" s="47"/>
      <c r="L79" s="47"/>
      <c r="M79" s="47"/>
      <c r="N79" s="47"/>
      <c r="O79" s="47"/>
      <c r="P79" s="47"/>
      <c r="Q79" s="47"/>
      <c r="R79" s="47"/>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row>
    <row r="80" spans="1:133" customFormat="1" x14ac:dyDescent="0.45">
      <c r="A80" s="549"/>
      <c r="B80" s="550" t="s">
        <v>136</v>
      </c>
      <c r="C80" s="551" t="s">
        <v>975</v>
      </c>
      <c r="D80" s="11"/>
      <c r="E80" s="47"/>
      <c r="F80" s="47"/>
      <c r="G80" s="47"/>
      <c r="H80" s="47"/>
      <c r="I80" s="47"/>
      <c r="J80" s="47"/>
      <c r="K80" s="47"/>
      <c r="L80" s="47"/>
      <c r="M80" s="47"/>
      <c r="N80" s="47"/>
      <c r="O80" s="47"/>
      <c r="P80" s="47"/>
      <c r="Q80" s="47"/>
      <c r="R80" s="47"/>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row>
    <row r="81" spans="1:133" customFormat="1" x14ac:dyDescent="0.45">
      <c r="A81" s="549"/>
      <c r="B81" s="645" t="s">
        <v>137</v>
      </c>
      <c r="C81" s="551" t="s">
        <v>138</v>
      </c>
      <c r="D81" s="11"/>
      <c r="E81" s="47"/>
      <c r="F81" s="47"/>
      <c r="G81" s="47"/>
      <c r="H81" s="47"/>
      <c r="I81" s="47"/>
      <c r="J81" s="47"/>
      <c r="K81" s="47"/>
      <c r="L81" s="47"/>
      <c r="M81" s="47"/>
      <c r="N81" s="47"/>
      <c r="O81" s="47"/>
      <c r="P81" s="47"/>
      <c r="Q81" s="47"/>
      <c r="R81" s="47"/>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row>
    <row r="82" spans="1:133" customFormat="1" x14ac:dyDescent="0.45">
      <c r="A82" s="549"/>
      <c r="B82" s="645" t="s">
        <v>139</v>
      </c>
      <c r="C82" s="551" t="s">
        <v>140</v>
      </c>
      <c r="D82" s="11"/>
      <c r="E82" s="47"/>
      <c r="F82" s="47"/>
      <c r="G82" s="47"/>
      <c r="H82" s="47"/>
      <c r="I82" s="47"/>
      <c r="J82" s="47"/>
      <c r="K82" s="47"/>
      <c r="L82" s="47"/>
      <c r="M82" s="47"/>
      <c r="N82" s="47"/>
      <c r="O82" s="47"/>
      <c r="P82" s="47"/>
      <c r="Q82" s="47"/>
      <c r="R82" s="47"/>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row>
    <row r="83" spans="1:133" customFormat="1" x14ac:dyDescent="0.45">
      <c r="A83" s="549"/>
      <c r="B83" s="645" t="s">
        <v>141</v>
      </c>
      <c r="C83" s="551" t="s">
        <v>142</v>
      </c>
      <c r="D83" s="11"/>
      <c r="E83" s="47"/>
      <c r="F83" s="47"/>
      <c r="G83" s="47"/>
      <c r="H83" s="47"/>
      <c r="I83" s="47"/>
      <c r="J83" s="47"/>
      <c r="K83" s="47"/>
      <c r="L83" s="47"/>
      <c r="M83" s="47"/>
      <c r="N83" s="47"/>
      <c r="O83" s="47"/>
      <c r="P83" s="47"/>
      <c r="Q83" s="47"/>
      <c r="R83" s="47"/>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row>
    <row r="84" spans="1:133" customFormat="1" x14ac:dyDescent="0.45">
      <c r="A84" s="549"/>
      <c r="B84" s="645" t="s">
        <v>143</v>
      </c>
      <c r="C84" s="551" t="s">
        <v>144</v>
      </c>
      <c r="D84" s="11"/>
      <c r="E84" s="47"/>
      <c r="F84" s="47"/>
      <c r="G84" s="47"/>
      <c r="H84" s="47"/>
      <c r="I84" s="47"/>
      <c r="J84" s="47"/>
      <c r="K84" s="47"/>
      <c r="L84" s="47"/>
      <c r="M84" s="47"/>
      <c r="N84" s="47"/>
      <c r="O84" s="47"/>
      <c r="P84" s="47"/>
      <c r="Q84" s="47"/>
      <c r="R84" s="47"/>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row>
    <row r="85" spans="1:133" customFormat="1" x14ac:dyDescent="0.45">
      <c r="A85" s="549"/>
      <c r="B85" s="645" t="s">
        <v>145</v>
      </c>
      <c r="C85" s="551" t="s">
        <v>146</v>
      </c>
      <c r="D85" s="11"/>
      <c r="E85" s="47"/>
      <c r="F85" s="47"/>
      <c r="G85" s="47"/>
      <c r="H85" s="47"/>
      <c r="I85" s="47"/>
      <c r="J85" s="47"/>
      <c r="K85" s="47"/>
      <c r="L85" s="47"/>
      <c r="M85" s="47"/>
      <c r="N85" s="47"/>
      <c r="O85" s="47"/>
      <c r="P85" s="47"/>
      <c r="Q85" s="47"/>
      <c r="R85" s="47"/>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row>
    <row r="86" spans="1:133" customFormat="1" x14ac:dyDescent="0.45">
      <c r="A86" s="549"/>
      <c r="B86" s="645" t="s">
        <v>147</v>
      </c>
      <c r="C86" s="551" t="s">
        <v>148</v>
      </c>
      <c r="D86" s="11"/>
      <c r="E86" s="47"/>
      <c r="F86" s="47"/>
      <c r="G86" s="47"/>
      <c r="H86" s="47"/>
      <c r="I86" s="47"/>
      <c r="J86" s="47"/>
      <c r="K86" s="47"/>
      <c r="L86" s="47"/>
      <c r="M86" s="47"/>
      <c r="N86" s="47"/>
      <c r="O86" s="47"/>
      <c r="P86" s="47"/>
      <c r="Q86" s="47"/>
      <c r="R86" s="47"/>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row>
    <row r="87" spans="1:133" customFormat="1" x14ac:dyDescent="0.45">
      <c r="A87" s="549"/>
      <c r="B87" s="550" t="s">
        <v>149</v>
      </c>
      <c r="C87" s="551" t="s">
        <v>150</v>
      </c>
      <c r="D87" s="11"/>
      <c r="E87" s="47"/>
      <c r="F87" s="47"/>
      <c r="G87" s="47"/>
      <c r="H87" s="47"/>
      <c r="I87" s="47"/>
      <c r="J87" s="47"/>
      <c r="K87" s="47"/>
      <c r="L87" s="47"/>
      <c r="M87" s="47"/>
      <c r="N87" s="47"/>
      <c r="O87" s="47"/>
      <c r="P87" s="47"/>
      <c r="Q87" s="47"/>
      <c r="R87" s="47"/>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row>
    <row r="88" spans="1:133" customFormat="1" x14ac:dyDescent="0.45">
      <c r="A88" s="549"/>
      <c r="B88" s="645" t="s">
        <v>151</v>
      </c>
      <c r="C88" s="551" t="s">
        <v>152</v>
      </c>
      <c r="D88" s="11"/>
      <c r="E88" s="47"/>
      <c r="F88" s="47"/>
      <c r="G88" s="47"/>
      <c r="H88" s="47"/>
      <c r="I88" s="47"/>
      <c r="J88" s="47"/>
      <c r="K88" s="47"/>
      <c r="L88" s="47"/>
      <c r="M88" s="47"/>
      <c r="N88" s="47"/>
      <c r="O88" s="47"/>
      <c r="P88" s="47"/>
      <c r="Q88" s="47"/>
      <c r="R88" s="47"/>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row>
    <row r="89" spans="1:133" customFormat="1" x14ac:dyDescent="0.45">
      <c r="A89" s="549"/>
      <c r="B89" s="645" t="s">
        <v>153</v>
      </c>
      <c r="C89" s="551" t="s">
        <v>154</v>
      </c>
      <c r="D89" s="11"/>
      <c r="E89" s="47"/>
      <c r="F89" s="47"/>
      <c r="G89" s="47"/>
      <c r="H89" s="47"/>
      <c r="I89" s="47"/>
      <c r="J89" s="47"/>
      <c r="K89" s="47"/>
      <c r="L89" s="47"/>
      <c r="M89" s="47"/>
      <c r="N89" s="47"/>
      <c r="O89" s="47"/>
      <c r="P89" s="47"/>
      <c r="Q89" s="47"/>
      <c r="R89" s="47"/>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row>
    <row r="90" spans="1:133" customFormat="1" x14ac:dyDescent="0.45">
      <c r="A90" s="549"/>
      <c r="B90" s="645" t="s">
        <v>155</v>
      </c>
      <c r="C90" s="551" t="s">
        <v>156</v>
      </c>
      <c r="D90" s="11"/>
      <c r="E90" s="47"/>
      <c r="F90" s="47"/>
      <c r="G90" s="47"/>
      <c r="H90" s="47"/>
      <c r="I90" s="47"/>
      <c r="J90" s="47"/>
      <c r="K90" s="47"/>
      <c r="L90" s="47"/>
      <c r="M90" s="47"/>
      <c r="N90" s="47"/>
      <c r="O90" s="47"/>
      <c r="P90" s="47"/>
      <c r="Q90" s="47"/>
      <c r="R90" s="47"/>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row>
    <row r="91" spans="1:133" customFormat="1" x14ac:dyDescent="0.45">
      <c r="A91" s="549"/>
      <c r="B91" s="550" t="s">
        <v>157</v>
      </c>
      <c r="C91" s="551" t="s">
        <v>158</v>
      </c>
      <c r="D91" s="11"/>
      <c r="E91" s="47"/>
      <c r="F91" s="47"/>
      <c r="G91" s="47"/>
      <c r="H91" s="47"/>
      <c r="I91" s="47"/>
      <c r="J91" s="47"/>
      <c r="K91" s="47"/>
      <c r="L91" s="47"/>
      <c r="M91" s="47"/>
      <c r="N91" s="47"/>
      <c r="O91" s="47"/>
      <c r="P91" s="47"/>
      <c r="Q91" s="47"/>
      <c r="R91" s="47"/>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row>
    <row r="92" spans="1:133" customFormat="1" x14ac:dyDescent="0.45">
      <c r="A92" s="549"/>
      <c r="B92" s="645" t="s">
        <v>159</v>
      </c>
      <c r="C92" s="551" t="s">
        <v>160</v>
      </c>
      <c r="D92" s="11"/>
      <c r="E92" s="47"/>
      <c r="F92" s="47"/>
      <c r="G92" s="47"/>
      <c r="H92" s="47"/>
      <c r="I92" s="47"/>
      <c r="J92" s="47"/>
      <c r="K92" s="47"/>
      <c r="L92" s="47"/>
      <c r="M92" s="47"/>
      <c r="N92" s="47"/>
      <c r="O92" s="47"/>
      <c r="P92" s="47"/>
      <c r="Q92" s="47"/>
      <c r="R92" s="47"/>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row>
    <row r="93" spans="1:133" customFormat="1" x14ac:dyDescent="0.45">
      <c r="A93" s="549"/>
      <c r="B93" s="645" t="s">
        <v>161</v>
      </c>
      <c r="C93" s="551" t="s">
        <v>162</v>
      </c>
      <c r="D93" s="11"/>
      <c r="E93" s="47"/>
      <c r="F93" s="47"/>
      <c r="G93" s="47"/>
      <c r="H93" s="47"/>
      <c r="I93" s="47"/>
      <c r="J93" s="47"/>
      <c r="K93" s="47"/>
      <c r="L93" s="47"/>
      <c r="M93" s="47"/>
      <c r="N93" s="47"/>
      <c r="O93" s="47"/>
      <c r="P93" s="47"/>
      <c r="Q93" s="47"/>
      <c r="R93" s="47"/>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row>
    <row r="94" spans="1:133" customFormat="1" x14ac:dyDescent="0.45">
      <c r="A94" s="549"/>
      <c r="B94" s="645" t="s">
        <v>163</v>
      </c>
      <c r="C94" s="551" t="s">
        <v>164</v>
      </c>
      <c r="D94" s="11"/>
      <c r="E94" s="47"/>
      <c r="F94" s="47"/>
      <c r="G94" s="47"/>
      <c r="H94" s="47"/>
      <c r="I94" s="47"/>
      <c r="J94" s="47"/>
      <c r="K94" s="47"/>
      <c r="L94" s="47"/>
      <c r="M94" s="47"/>
      <c r="N94" s="47"/>
      <c r="O94" s="47"/>
      <c r="P94" s="47"/>
      <c r="Q94" s="47"/>
      <c r="R94" s="47"/>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row>
    <row r="95" spans="1:133" s="47" customFormat="1" ht="32.25" customHeight="1" x14ac:dyDescent="0.45">
      <c r="A95" s="552" t="s">
        <v>165</v>
      </c>
      <c r="B95" s="644" t="s">
        <v>166</v>
      </c>
      <c r="C95" s="554" t="s">
        <v>167</v>
      </c>
      <c r="D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row>
    <row r="96" spans="1:133" s="47" customFormat="1" x14ac:dyDescent="0.45">
      <c r="A96" s="552"/>
      <c r="B96" s="644" t="s">
        <v>168</v>
      </c>
      <c r="C96" s="554" t="s">
        <v>169</v>
      </c>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row>
    <row r="97" spans="1:133" s="47" customFormat="1" x14ac:dyDescent="0.45">
      <c r="A97" s="552"/>
      <c r="B97" s="644" t="s">
        <v>170</v>
      </c>
      <c r="C97" s="554" t="s">
        <v>171</v>
      </c>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row>
    <row r="98" spans="1:133" s="47" customFormat="1" x14ac:dyDescent="0.45">
      <c r="A98" s="552"/>
      <c r="B98" s="644" t="s">
        <v>172</v>
      </c>
      <c r="C98" s="554" t="s">
        <v>173</v>
      </c>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row>
    <row r="99" spans="1:133" s="47" customFormat="1" x14ac:dyDescent="0.45">
      <c r="A99" s="552"/>
      <c r="B99" s="553" t="s">
        <v>174</v>
      </c>
      <c r="C99" s="554" t="s">
        <v>175</v>
      </c>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row>
    <row r="100" spans="1:133" s="47" customFormat="1" x14ac:dyDescent="0.45">
      <c r="A100" s="552"/>
      <c r="B100" s="644" t="s">
        <v>176</v>
      </c>
      <c r="C100" s="554" t="s">
        <v>177</v>
      </c>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row>
    <row r="101" spans="1:133" s="47" customFormat="1" x14ac:dyDescent="0.45">
      <c r="A101" s="552"/>
      <c r="B101" s="644" t="s">
        <v>178</v>
      </c>
      <c r="C101" s="554" t="s">
        <v>179</v>
      </c>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row>
    <row r="102" spans="1:133" s="47" customFormat="1" x14ac:dyDescent="0.45">
      <c r="A102" s="552"/>
      <c r="B102" s="644" t="s">
        <v>180</v>
      </c>
      <c r="C102" s="554" t="s">
        <v>181</v>
      </c>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row>
    <row r="103" spans="1:133" s="47" customFormat="1" x14ac:dyDescent="0.45">
      <c r="A103" s="552"/>
      <c r="B103" s="553" t="s">
        <v>182</v>
      </c>
      <c r="C103" s="554" t="s">
        <v>183</v>
      </c>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row>
    <row r="104" spans="1:133" s="47" customFormat="1" x14ac:dyDescent="0.45">
      <c r="A104" s="552"/>
      <c r="B104" s="644" t="s">
        <v>184</v>
      </c>
      <c r="C104" s="554" t="s">
        <v>185</v>
      </c>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row>
    <row r="105" spans="1:133" s="47" customFormat="1" x14ac:dyDescent="0.45">
      <c r="A105" s="552"/>
      <c r="B105" s="644" t="s">
        <v>186</v>
      </c>
      <c r="C105" s="554" t="s">
        <v>187</v>
      </c>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row>
    <row r="106" spans="1:133" s="47" customFormat="1" x14ac:dyDescent="0.45">
      <c r="A106" s="552"/>
      <c r="B106" s="644" t="s">
        <v>188</v>
      </c>
      <c r="C106" s="554" t="s">
        <v>189</v>
      </c>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row>
    <row r="107" spans="1:133" s="47" customFormat="1" x14ac:dyDescent="0.45">
      <c r="A107" s="552"/>
      <c r="B107" s="644" t="s">
        <v>190</v>
      </c>
      <c r="C107" s="554" t="s">
        <v>191</v>
      </c>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row>
    <row r="108" spans="1:133" s="47" customFormat="1" x14ac:dyDescent="0.45">
      <c r="A108" s="552"/>
      <c r="B108" s="644" t="s">
        <v>192</v>
      </c>
      <c r="C108" s="554" t="s">
        <v>193</v>
      </c>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row>
    <row r="109" spans="1:133" s="47" customFormat="1" x14ac:dyDescent="0.45">
      <c r="A109" s="552"/>
      <c r="B109" s="644" t="s">
        <v>194</v>
      </c>
      <c r="C109" s="554" t="s">
        <v>195</v>
      </c>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row>
    <row r="110" spans="1:133" s="47" customFormat="1" x14ac:dyDescent="0.45">
      <c r="A110" s="552"/>
      <c r="B110" s="553" t="s">
        <v>196</v>
      </c>
      <c r="C110" s="554" t="s">
        <v>197</v>
      </c>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row>
    <row r="111" spans="1:133" s="47" customFormat="1" x14ac:dyDescent="0.45">
      <c r="A111" s="552"/>
      <c r="B111" s="644" t="s">
        <v>198</v>
      </c>
      <c r="C111" s="554" t="s">
        <v>199</v>
      </c>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row>
    <row r="112" spans="1:133" s="47" customFormat="1" x14ac:dyDescent="0.45">
      <c r="A112" s="552"/>
      <c r="B112" s="644" t="s">
        <v>200</v>
      </c>
      <c r="C112" s="554" t="s">
        <v>201</v>
      </c>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row>
    <row r="113" spans="1:133" s="47" customFormat="1" x14ac:dyDescent="0.45">
      <c r="A113" s="552"/>
      <c r="B113" s="644" t="s">
        <v>202</v>
      </c>
      <c r="C113" s="47" t="s">
        <v>203</v>
      </c>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row>
    <row r="114" spans="1:133" s="47" customFormat="1" x14ac:dyDescent="0.45">
      <c r="A114" s="552"/>
      <c r="B114" s="644" t="s">
        <v>204</v>
      </c>
      <c r="C114" s="554" t="s">
        <v>205</v>
      </c>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row>
    <row r="115" spans="1:133" s="47" customFormat="1" x14ac:dyDescent="0.45">
      <c r="A115" s="552"/>
      <c r="B115" s="644" t="s">
        <v>206</v>
      </c>
      <c r="C115" s="554" t="s">
        <v>207</v>
      </c>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row>
    <row r="116" spans="1:133" s="47" customFormat="1" x14ac:dyDescent="0.45">
      <c r="A116" s="552"/>
      <c r="B116" s="644" t="s">
        <v>208</v>
      </c>
      <c r="C116" s="554" t="s">
        <v>209</v>
      </c>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row>
    <row r="117" spans="1:133" s="47" customFormat="1" x14ac:dyDescent="0.45">
      <c r="A117" s="552"/>
      <c r="B117" s="644" t="s">
        <v>210</v>
      </c>
      <c r="C117" s="554" t="s">
        <v>211</v>
      </c>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row>
    <row r="118" spans="1:133" s="47" customFormat="1" x14ac:dyDescent="0.45">
      <c r="A118" s="552"/>
      <c r="B118" s="553" t="s">
        <v>212</v>
      </c>
      <c r="C118" s="554" t="s">
        <v>213</v>
      </c>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row>
    <row r="119" spans="1:133" s="47" customFormat="1" x14ac:dyDescent="0.45">
      <c r="A119" s="552"/>
      <c r="B119" s="644" t="s">
        <v>214</v>
      </c>
      <c r="C119" s="554" t="s">
        <v>215</v>
      </c>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row>
    <row r="120" spans="1:133" s="47" customFormat="1" x14ac:dyDescent="0.45">
      <c r="A120" s="552"/>
      <c r="B120" s="644" t="s">
        <v>216</v>
      </c>
      <c r="C120" s="554" t="s">
        <v>217</v>
      </c>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row>
    <row r="121" spans="1:133" s="47" customFormat="1" x14ac:dyDescent="0.45">
      <c r="A121" s="552"/>
      <c r="B121" s="644" t="s">
        <v>218</v>
      </c>
      <c r="C121" s="554" t="s">
        <v>219</v>
      </c>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row>
    <row r="122" spans="1:133" customFormat="1" ht="33.75" customHeight="1" x14ac:dyDescent="0.45">
      <c r="A122" s="555" t="s">
        <v>220</v>
      </c>
      <c r="B122" s="643" t="s">
        <v>221</v>
      </c>
      <c r="C122" s="557" t="s">
        <v>222</v>
      </c>
      <c r="D122" s="11"/>
      <c r="E122" s="47"/>
      <c r="F122" s="47"/>
      <c r="G122" s="47"/>
      <c r="H122" s="47"/>
      <c r="I122" s="47"/>
      <c r="J122" s="47"/>
      <c r="K122" s="47"/>
      <c r="L122" s="47"/>
      <c r="M122" s="47"/>
      <c r="N122" s="47"/>
      <c r="O122" s="47"/>
      <c r="P122" s="47"/>
      <c r="Q122" s="47"/>
      <c r="R122" s="47"/>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row>
    <row r="123" spans="1:133" customFormat="1" x14ac:dyDescent="0.45">
      <c r="A123" s="555"/>
      <c r="B123" s="643" t="s">
        <v>223</v>
      </c>
      <c r="C123" s="557" t="s">
        <v>224</v>
      </c>
      <c r="D123" s="11"/>
      <c r="E123" s="47"/>
      <c r="F123" s="47"/>
      <c r="G123" s="47"/>
      <c r="H123" s="47"/>
      <c r="I123" s="47"/>
      <c r="J123" s="47"/>
      <c r="K123" s="47"/>
      <c r="L123" s="47"/>
      <c r="M123" s="47"/>
      <c r="N123" s="47"/>
      <c r="O123" s="47"/>
      <c r="P123" s="47"/>
      <c r="Q123" s="47"/>
      <c r="R123" s="47"/>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row>
    <row r="124" spans="1:133" customFormat="1" x14ac:dyDescent="0.45">
      <c r="A124" s="555"/>
      <c r="B124" s="643" t="s">
        <v>225</v>
      </c>
      <c r="C124" s="557" t="s">
        <v>226</v>
      </c>
      <c r="D124" s="11"/>
      <c r="E124" s="47"/>
      <c r="F124" s="47"/>
      <c r="G124" s="47"/>
      <c r="H124" s="47"/>
      <c r="I124" s="47"/>
      <c r="J124" s="47"/>
      <c r="K124" s="47"/>
      <c r="L124" s="47"/>
      <c r="M124" s="47"/>
      <c r="N124" s="47"/>
      <c r="O124" s="47"/>
      <c r="P124" s="47"/>
      <c r="Q124" s="47"/>
      <c r="R124" s="47"/>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row>
    <row r="125" spans="1:133" customFormat="1" x14ac:dyDescent="0.45">
      <c r="A125" s="555"/>
      <c r="B125" s="643" t="s">
        <v>227</v>
      </c>
      <c r="C125" s="557" t="s">
        <v>228</v>
      </c>
      <c r="D125" s="11"/>
      <c r="E125" s="47"/>
      <c r="F125" s="47"/>
      <c r="G125" s="47"/>
      <c r="H125" s="47"/>
      <c r="I125" s="47"/>
      <c r="J125" s="47"/>
      <c r="K125" s="47"/>
      <c r="L125" s="47"/>
      <c r="M125" s="47"/>
      <c r="N125" s="47"/>
      <c r="O125" s="47"/>
      <c r="P125" s="47"/>
      <c r="Q125" s="47"/>
      <c r="R125" s="47"/>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row>
    <row r="126" spans="1:133" customFormat="1" x14ac:dyDescent="0.45">
      <c r="A126" s="555"/>
      <c r="B126" s="643" t="s">
        <v>229</v>
      </c>
      <c r="C126" s="557" t="s">
        <v>230</v>
      </c>
      <c r="D126" s="11"/>
      <c r="E126" s="47"/>
      <c r="F126" s="47"/>
      <c r="G126" s="47"/>
      <c r="H126" s="47"/>
      <c r="I126" s="47"/>
      <c r="J126" s="47"/>
      <c r="K126" s="47"/>
      <c r="L126" s="47"/>
      <c r="M126" s="47"/>
      <c r="N126" s="47"/>
      <c r="O126" s="47"/>
      <c r="P126" s="47"/>
      <c r="Q126" s="47"/>
      <c r="R126" s="47"/>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row>
    <row r="127" spans="1:133" customFormat="1" x14ac:dyDescent="0.45">
      <c r="A127" s="555"/>
      <c r="B127" s="643" t="s">
        <v>231</v>
      </c>
      <c r="C127" s="557" t="s">
        <v>232</v>
      </c>
      <c r="D127" s="11"/>
      <c r="E127" s="47"/>
      <c r="F127" s="47"/>
      <c r="G127" s="47"/>
      <c r="H127" s="47"/>
      <c r="I127" s="47"/>
      <c r="J127" s="47"/>
      <c r="K127" s="47"/>
      <c r="L127" s="47"/>
      <c r="M127" s="47"/>
      <c r="N127" s="47"/>
      <c r="O127" s="47"/>
      <c r="P127" s="47"/>
      <c r="Q127" s="47"/>
      <c r="R127" s="47"/>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row>
    <row r="128" spans="1:133" customFormat="1" x14ac:dyDescent="0.45">
      <c r="A128" s="555"/>
      <c r="B128" s="643" t="s">
        <v>233</v>
      </c>
      <c r="C128" s="557" t="s">
        <v>234</v>
      </c>
      <c r="D128" s="11"/>
      <c r="E128" s="47"/>
      <c r="F128" s="47"/>
      <c r="G128" s="47"/>
      <c r="H128" s="47"/>
      <c r="I128" s="47"/>
      <c r="J128" s="47"/>
      <c r="K128" s="47"/>
      <c r="L128" s="47"/>
      <c r="M128" s="47"/>
      <c r="N128" s="47"/>
      <c r="O128" s="47"/>
      <c r="P128" s="47"/>
      <c r="Q128" s="47"/>
      <c r="R128" s="47"/>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row>
    <row r="129" spans="1:133" customFormat="1" x14ac:dyDescent="0.45">
      <c r="A129" s="555"/>
      <c r="B129" s="643" t="s">
        <v>235</v>
      </c>
      <c r="C129" s="557" t="s">
        <v>236</v>
      </c>
      <c r="D129" s="11"/>
      <c r="E129" s="47"/>
      <c r="F129" s="47"/>
      <c r="G129" s="47"/>
      <c r="H129" s="47"/>
      <c r="I129" s="47"/>
      <c r="J129" s="47"/>
      <c r="K129" s="47"/>
      <c r="L129" s="47"/>
      <c r="M129" s="47"/>
      <c r="N129" s="47"/>
      <c r="O129" s="47"/>
      <c r="P129" s="47"/>
      <c r="Q129" s="47"/>
      <c r="R129" s="47"/>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row>
    <row r="130" spans="1:133" customFormat="1" x14ac:dyDescent="0.45">
      <c r="A130" s="555"/>
      <c r="B130" s="556" t="s">
        <v>237</v>
      </c>
      <c r="C130" s="557" t="s">
        <v>238</v>
      </c>
      <c r="D130" s="11"/>
      <c r="E130" s="47"/>
      <c r="F130" s="47"/>
      <c r="G130" s="47"/>
      <c r="H130" s="47"/>
      <c r="I130" s="47"/>
      <c r="J130" s="47"/>
      <c r="K130" s="47"/>
      <c r="L130" s="47"/>
      <c r="M130" s="47"/>
      <c r="N130" s="47"/>
      <c r="O130" s="47"/>
      <c r="P130" s="47"/>
      <c r="Q130" s="47"/>
      <c r="R130" s="47"/>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row>
    <row r="131" spans="1:133" customFormat="1" x14ac:dyDescent="0.45">
      <c r="A131" s="555"/>
      <c r="B131" s="643" t="s">
        <v>239</v>
      </c>
      <c r="C131" s="557" t="s">
        <v>240</v>
      </c>
      <c r="D131" s="11"/>
      <c r="E131" s="47"/>
      <c r="F131" s="47"/>
      <c r="G131" s="47"/>
      <c r="H131" s="47"/>
      <c r="I131" s="47"/>
      <c r="J131" s="47"/>
      <c r="K131" s="47"/>
      <c r="L131" s="47"/>
      <c r="M131" s="47"/>
      <c r="N131" s="47"/>
      <c r="O131" s="47"/>
      <c r="P131" s="47"/>
      <c r="Q131" s="47"/>
      <c r="R131" s="47"/>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row>
    <row r="132" spans="1:133" customFormat="1" x14ac:dyDescent="0.45">
      <c r="A132" s="555"/>
      <c r="B132" s="643" t="s">
        <v>241</v>
      </c>
      <c r="C132" s="557" t="s">
        <v>242</v>
      </c>
      <c r="D132" s="11"/>
      <c r="E132" s="47"/>
      <c r="F132" s="47"/>
      <c r="G132" s="47"/>
      <c r="H132" s="47"/>
      <c r="I132" s="47"/>
      <c r="J132" s="47"/>
      <c r="K132" s="47"/>
      <c r="L132" s="47"/>
      <c r="M132" s="47"/>
      <c r="N132" s="47"/>
      <c r="O132" s="47"/>
      <c r="P132" s="47"/>
      <c r="Q132" s="47"/>
      <c r="R132" s="47"/>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row>
    <row r="133" spans="1:133" customFormat="1" x14ac:dyDescent="0.45">
      <c r="A133" s="555"/>
      <c r="B133" s="643" t="s">
        <v>243</v>
      </c>
      <c r="C133" s="557" t="s">
        <v>244</v>
      </c>
      <c r="D133" s="11"/>
      <c r="E133" s="47"/>
      <c r="F133" s="47"/>
      <c r="G133" s="47"/>
      <c r="H133" s="47"/>
      <c r="I133" s="47"/>
      <c r="J133" s="47"/>
      <c r="K133" s="47"/>
      <c r="L133" s="47"/>
      <c r="M133" s="47"/>
      <c r="N133" s="47"/>
      <c r="O133" s="47"/>
      <c r="P133" s="47"/>
      <c r="Q133" s="47"/>
      <c r="R133" s="47"/>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row>
    <row r="134" spans="1:133" customFormat="1" x14ac:dyDescent="0.45">
      <c r="A134" s="555"/>
      <c r="B134" s="643" t="s">
        <v>245</v>
      </c>
      <c r="C134" s="557" t="s">
        <v>246</v>
      </c>
      <c r="D134" s="11"/>
      <c r="E134" s="47"/>
      <c r="F134" s="47"/>
      <c r="G134" s="47"/>
      <c r="H134" s="47"/>
      <c r="I134" s="47"/>
      <c r="J134" s="47"/>
      <c r="K134" s="47"/>
      <c r="L134" s="47"/>
      <c r="M134" s="47"/>
      <c r="N134" s="47"/>
      <c r="O134" s="47"/>
      <c r="P134" s="47"/>
      <c r="Q134" s="47"/>
      <c r="R134" s="47"/>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row>
    <row r="135" spans="1:133" customFormat="1" x14ac:dyDescent="0.45">
      <c r="A135" s="555"/>
      <c r="B135" s="643" t="s">
        <v>247</v>
      </c>
      <c r="C135" s="557" t="s">
        <v>248</v>
      </c>
      <c r="D135" s="11"/>
      <c r="E135" s="47"/>
      <c r="F135" s="47"/>
      <c r="G135" s="47"/>
      <c r="H135" s="47"/>
      <c r="I135" s="47"/>
      <c r="J135" s="47"/>
      <c r="K135" s="47"/>
      <c r="L135" s="47"/>
      <c r="M135" s="47"/>
      <c r="N135" s="47"/>
      <c r="O135" s="47"/>
      <c r="P135" s="47"/>
      <c r="Q135" s="47"/>
      <c r="R135" s="47"/>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row>
    <row r="136" spans="1:133" customFormat="1" x14ac:dyDescent="0.45">
      <c r="A136" s="555"/>
      <c r="B136" s="643" t="s">
        <v>249</v>
      </c>
      <c r="C136" s="557" t="s">
        <v>250</v>
      </c>
      <c r="D136" s="11"/>
      <c r="E136" s="47"/>
      <c r="F136" s="47"/>
      <c r="G136" s="47"/>
      <c r="H136" s="47"/>
      <c r="I136" s="47"/>
      <c r="J136" s="47"/>
      <c r="K136" s="47"/>
      <c r="L136" s="47"/>
      <c r="M136" s="47"/>
      <c r="N136" s="47"/>
      <c r="O136" s="47"/>
      <c r="P136" s="47"/>
      <c r="Q136" s="47"/>
      <c r="R136" s="47"/>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row>
    <row r="137" spans="1:133" customFormat="1" x14ac:dyDescent="0.45">
      <c r="A137" s="555"/>
      <c r="B137" s="643" t="s">
        <v>251</v>
      </c>
      <c r="C137" s="557" t="s">
        <v>252</v>
      </c>
      <c r="D137" s="11"/>
      <c r="E137" s="47"/>
      <c r="F137" s="47"/>
      <c r="G137" s="47"/>
      <c r="H137" s="47"/>
      <c r="I137" s="47"/>
      <c r="J137" s="47"/>
      <c r="K137" s="47"/>
      <c r="L137" s="47"/>
      <c r="M137" s="47"/>
      <c r="N137" s="47"/>
      <c r="O137" s="47"/>
      <c r="P137" s="47"/>
      <c r="Q137" s="47"/>
      <c r="R137" s="47"/>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row>
    <row r="138" spans="1:133" customFormat="1" x14ac:dyDescent="0.45">
      <c r="A138" s="555"/>
      <c r="B138" s="643" t="s">
        <v>253</v>
      </c>
      <c r="C138" s="557" t="s">
        <v>254</v>
      </c>
      <c r="D138" s="11"/>
      <c r="E138" s="47"/>
      <c r="F138" s="47"/>
      <c r="G138" s="47"/>
      <c r="H138" s="47"/>
      <c r="I138" s="47"/>
      <c r="J138" s="47"/>
      <c r="K138" s="47"/>
      <c r="L138" s="47"/>
      <c r="M138" s="47"/>
      <c r="N138" s="47"/>
      <c r="O138" s="47"/>
      <c r="P138" s="47"/>
      <c r="Q138" s="47"/>
      <c r="R138" s="47"/>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row>
    <row r="139" spans="1:133" customFormat="1" x14ac:dyDescent="0.45">
      <c r="A139" s="555"/>
      <c r="B139" s="643" t="s">
        <v>255</v>
      </c>
      <c r="C139" s="557" t="s">
        <v>256</v>
      </c>
      <c r="D139" s="11"/>
      <c r="E139" s="47"/>
      <c r="F139" s="47"/>
      <c r="G139" s="47"/>
      <c r="H139" s="47"/>
      <c r="I139" s="47"/>
      <c r="J139" s="47"/>
      <c r="K139" s="47"/>
      <c r="L139" s="47"/>
      <c r="M139" s="47"/>
      <c r="N139" s="47"/>
      <c r="O139" s="47"/>
      <c r="P139" s="47"/>
      <c r="Q139" s="47"/>
      <c r="R139" s="47"/>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row>
    <row r="140" spans="1:133" customFormat="1" x14ac:dyDescent="0.45">
      <c r="A140" s="555"/>
      <c r="B140" s="643" t="s">
        <v>257</v>
      </c>
      <c r="C140" s="557" t="s">
        <v>258</v>
      </c>
      <c r="D140" s="11"/>
      <c r="E140" s="47"/>
      <c r="F140" s="47"/>
      <c r="G140" s="47"/>
      <c r="H140" s="47"/>
      <c r="I140" s="47"/>
      <c r="J140" s="47"/>
      <c r="K140" s="47"/>
      <c r="L140" s="47"/>
      <c r="M140" s="47"/>
      <c r="N140" s="47"/>
      <c r="O140" s="47"/>
      <c r="P140" s="47"/>
      <c r="Q140" s="47"/>
      <c r="R140" s="47"/>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row>
    <row r="141" spans="1:133" customFormat="1" x14ac:dyDescent="0.45">
      <c r="A141" s="555"/>
      <c r="B141" s="643" t="s">
        <v>259</v>
      </c>
      <c r="C141" s="557" t="s">
        <v>260</v>
      </c>
      <c r="D141" s="11"/>
      <c r="E141" s="47"/>
      <c r="F141" s="47"/>
      <c r="G141" s="47"/>
      <c r="H141" s="47"/>
      <c r="I141" s="47"/>
      <c r="J141" s="47"/>
      <c r="K141" s="47"/>
      <c r="L141" s="47"/>
      <c r="M141" s="47"/>
      <c r="N141" s="47"/>
      <c r="O141" s="47"/>
      <c r="P141" s="47"/>
      <c r="Q141" s="47"/>
      <c r="R141" s="47"/>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row>
    <row r="142" spans="1:133" customFormat="1" x14ac:dyDescent="0.45">
      <c r="A142" s="555"/>
      <c r="B142" s="643" t="s">
        <v>261</v>
      </c>
      <c r="C142" s="557" t="s">
        <v>262</v>
      </c>
      <c r="D142" s="11"/>
      <c r="E142" s="47"/>
      <c r="F142" s="47"/>
      <c r="G142" s="47"/>
      <c r="H142" s="47"/>
      <c r="I142" s="47"/>
      <c r="J142" s="47"/>
      <c r="K142" s="47"/>
      <c r="L142" s="47"/>
      <c r="M142" s="47"/>
      <c r="N142" s="47"/>
      <c r="O142" s="47"/>
      <c r="P142" s="47"/>
      <c r="Q142" s="47"/>
      <c r="R142" s="47"/>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row>
    <row r="143" spans="1:133" customFormat="1" x14ac:dyDescent="0.45">
      <c r="A143" s="555"/>
      <c r="B143" s="643" t="s">
        <v>263</v>
      </c>
      <c r="C143" s="557" t="s">
        <v>264</v>
      </c>
      <c r="D143" s="11"/>
      <c r="E143" s="47"/>
      <c r="F143" s="47"/>
      <c r="G143" s="47"/>
      <c r="H143" s="47"/>
      <c r="I143" s="47"/>
      <c r="J143" s="47"/>
      <c r="K143" s="47"/>
      <c r="L143" s="47"/>
      <c r="M143" s="47"/>
      <c r="N143" s="47"/>
      <c r="O143" s="47"/>
      <c r="P143" s="47"/>
      <c r="Q143" s="47"/>
      <c r="R143" s="47"/>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row>
    <row r="144" spans="1:133" customFormat="1" x14ac:dyDescent="0.45">
      <c r="A144" s="555"/>
      <c r="B144" s="643" t="s">
        <v>265</v>
      </c>
      <c r="C144" s="557" t="s">
        <v>266</v>
      </c>
      <c r="D144" s="11"/>
      <c r="E144" s="47"/>
      <c r="F144" s="47"/>
      <c r="G144" s="47"/>
      <c r="H144" s="47"/>
      <c r="I144" s="47"/>
      <c r="J144" s="47"/>
      <c r="K144" s="47"/>
      <c r="L144" s="47"/>
      <c r="M144" s="47"/>
      <c r="N144" s="47"/>
      <c r="O144" s="47"/>
      <c r="P144" s="47"/>
      <c r="Q144" s="47"/>
      <c r="R144" s="47"/>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row>
    <row r="145" spans="1:133" customFormat="1" x14ac:dyDescent="0.45">
      <c r="A145" s="555"/>
      <c r="B145" s="643" t="s">
        <v>267</v>
      </c>
      <c r="C145" s="557" t="s">
        <v>268</v>
      </c>
      <c r="D145" s="11"/>
      <c r="E145" s="47"/>
      <c r="F145" s="47"/>
      <c r="G145" s="47"/>
      <c r="H145" s="47"/>
      <c r="I145" s="47"/>
      <c r="J145" s="47"/>
      <c r="K145" s="47"/>
      <c r="L145" s="47"/>
      <c r="M145" s="47"/>
      <c r="N145" s="47"/>
      <c r="O145" s="47"/>
      <c r="P145" s="47"/>
      <c r="Q145" s="47"/>
      <c r="R145" s="47"/>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row>
    <row r="146" spans="1:133" customFormat="1" x14ac:dyDescent="0.45">
      <c r="A146" s="555"/>
      <c r="B146" s="643" t="s">
        <v>269</v>
      </c>
      <c r="C146" s="557" t="s">
        <v>270</v>
      </c>
      <c r="D146" s="11"/>
      <c r="E146" s="47"/>
      <c r="F146" s="47"/>
      <c r="G146" s="47"/>
      <c r="H146" s="47"/>
      <c r="I146" s="47"/>
      <c r="J146" s="47"/>
      <c r="K146" s="47"/>
      <c r="L146" s="47"/>
      <c r="M146" s="47"/>
      <c r="N146" s="47"/>
      <c r="O146" s="47"/>
      <c r="P146" s="47"/>
      <c r="Q146" s="47"/>
      <c r="R146" s="47"/>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row>
    <row r="147" spans="1:133" customFormat="1" x14ac:dyDescent="0.45">
      <c r="A147" s="555"/>
      <c r="B147" s="643" t="s">
        <v>271</v>
      </c>
      <c r="C147" s="557" t="s">
        <v>272</v>
      </c>
      <c r="D147" s="11"/>
      <c r="E147" s="47"/>
      <c r="F147" s="47"/>
      <c r="G147" s="47"/>
      <c r="H147" s="47"/>
      <c r="I147" s="47"/>
      <c r="J147" s="47"/>
      <c r="K147" s="47"/>
      <c r="L147" s="47"/>
      <c r="M147" s="47"/>
      <c r="N147" s="47"/>
      <c r="O147" s="47"/>
      <c r="P147" s="47"/>
      <c r="Q147" s="47"/>
      <c r="R147" s="47"/>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row>
    <row r="148" spans="1:133" customFormat="1" x14ac:dyDescent="0.45">
      <c r="A148" s="555"/>
      <c r="B148" s="556" t="s">
        <v>273</v>
      </c>
      <c r="C148" s="557" t="s">
        <v>274</v>
      </c>
      <c r="D148" s="11"/>
      <c r="E148" s="47"/>
      <c r="F148" s="47"/>
      <c r="G148" s="47"/>
      <c r="H148" s="47"/>
      <c r="I148" s="47"/>
      <c r="J148" s="47"/>
      <c r="K148" s="47"/>
      <c r="L148" s="47"/>
      <c r="M148" s="47"/>
      <c r="N148" s="47"/>
      <c r="O148" s="47"/>
      <c r="P148" s="47"/>
      <c r="Q148" s="47"/>
      <c r="R148" s="47"/>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row>
    <row r="149" spans="1:133" customFormat="1" ht="58.5" customHeight="1" x14ac:dyDescent="0.45">
      <c r="A149" s="593" t="s">
        <v>275</v>
      </c>
      <c r="B149" s="558"/>
      <c r="C149" s="558"/>
      <c r="D149" s="49"/>
      <c r="E149" s="47"/>
      <c r="F149" s="47"/>
      <c r="G149" s="47"/>
      <c r="H149" s="47"/>
      <c r="I149" s="47"/>
      <c r="J149" s="47"/>
      <c r="K149" s="47"/>
      <c r="L149" s="47"/>
      <c r="M149" s="47"/>
      <c r="N149" s="47"/>
      <c r="O149" s="47"/>
      <c r="P149" s="47"/>
      <c r="Q149" s="47"/>
      <c r="R149" s="47"/>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row>
    <row r="150" spans="1:133" customFormat="1" ht="15.4" x14ac:dyDescent="0.45">
      <c r="A150" s="661" t="s">
        <v>1013</v>
      </c>
      <c r="B150" s="558"/>
      <c r="C150" s="558"/>
      <c r="D150" s="49"/>
      <c r="E150" s="47"/>
      <c r="F150" s="47"/>
      <c r="G150" s="47"/>
      <c r="H150" s="47"/>
      <c r="I150" s="47"/>
      <c r="J150" s="47"/>
      <c r="K150" s="47"/>
      <c r="L150" s="47"/>
      <c r="M150" s="47"/>
      <c r="N150" s="47"/>
      <c r="O150" s="47"/>
      <c r="P150" s="47"/>
      <c r="Q150" s="47"/>
      <c r="R150" s="47"/>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row>
    <row r="151" spans="1:133" customFormat="1" ht="15.4" x14ac:dyDescent="0.45">
      <c r="A151" s="558" t="s">
        <v>1014</v>
      </c>
      <c r="B151" s="559" t="s">
        <v>1017</v>
      </c>
      <c r="C151" s="11"/>
      <c r="D151" s="49"/>
      <c r="E151" s="47"/>
      <c r="F151" s="47"/>
      <c r="G151" s="47"/>
      <c r="H151" s="47"/>
      <c r="I151" s="47"/>
      <c r="J151" s="47"/>
      <c r="K151" s="47"/>
      <c r="L151" s="47"/>
      <c r="M151" s="47"/>
      <c r="N151" s="47"/>
      <c r="O151" s="47"/>
      <c r="P151" s="47"/>
      <c r="Q151" s="47"/>
      <c r="R151" s="47"/>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row>
    <row r="152" spans="1:133" customFormat="1" ht="15.75" x14ac:dyDescent="0.5">
      <c r="A152" s="559" t="s">
        <v>1012</v>
      </c>
      <c r="B152" s="559" t="s">
        <v>276</v>
      </c>
      <c r="C152" s="11"/>
      <c r="D152" s="48"/>
      <c r="E152" s="47"/>
      <c r="F152" s="47"/>
      <c r="G152" s="47"/>
      <c r="H152" s="47"/>
      <c r="I152" s="47"/>
      <c r="J152" s="47"/>
      <c r="K152" s="47"/>
      <c r="L152" s="47"/>
      <c r="M152" s="47"/>
      <c r="N152" s="47"/>
      <c r="O152" s="47"/>
      <c r="P152" s="47"/>
      <c r="Q152" s="47"/>
      <c r="R152" s="47"/>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row>
    <row r="153" spans="1:133" customFormat="1" ht="15.75" x14ac:dyDescent="0.5">
      <c r="A153" s="11"/>
      <c r="B153" s="559" t="s">
        <v>277</v>
      </c>
      <c r="C153" s="11"/>
      <c r="D153" s="48"/>
      <c r="E153" s="47"/>
      <c r="F153" s="47"/>
      <c r="G153" s="47"/>
      <c r="H153" s="47"/>
      <c r="I153" s="47"/>
      <c r="J153" s="47"/>
      <c r="K153" s="47"/>
      <c r="L153" s="47"/>
      <c r="M153" s="47"/>
      <c r="N153" s="47"/>
      <c r="O153" s="47"/>
      <c r="P153" s="47"/>
      <c r="Q153" s="47"/>
      <c r="R153" s="47"/>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row>
    <row r="154" spans="1:133" customFormat="1" ht="51.75" customHeight="1" x14ac:dyDescent="0.5">
      <c r="A154" s="558" t="s">
        <v>1018</v>
      </c>
      <c r="B154" s="560"/>
      <c r="C154" s="560"/>
      <c r="D154" s="48"/>
      <c r="E154" s="47"/>
      <c r="F154" s="47"/>
      <c r="G154" s="47"/>
      <c r="H154" s="47"/>
      <c r="I154" s="47"/>
      <c r="J154" s="47"/>
      <c r="K154" s="47"/>
      <c r="L154" s="47"/>
      <c r="M154" s="47"/>
      <c r="N154" s="47"/>
      <c r="O154" s="47"/>
      <c r="P154" s="47"/>
      <c r="Q154" s="47"/>
      <c r="R154" s="47"/>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row>
    <row r="155" spans="1:133" customFormat="1" ht="17.25" customHeight="1" x14ac:dyDescent="0.5">
      <c r="A155" s="558" t="s">
        <v>1014</v>
      </c>
      <c r="B155" s="558" t="s">
        <v>1019</v>
      </c>
      <c r="C155" s="560"/>
      <c r="D155" s="48"/>
      <c r="E155" s="47"/>
      <c r="F155" s="47"/>
      <c r="G155" s="47"/>
      <c r="H155" s="47"/>
      <c r="I155" s="47"/>
      <c r="J155" s="47"/>
      <c r="K155" s="47"/>
      <c r="L155" s="47"/>
      <c r="M155" s="47"/>
      <c r="N155" s="47"/>
      <c r="O155" s="47"/>
      <c r="P155" s="47"/>
      <c r="Q155" s="47"/>
      <c r="R155" s="47"/>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row>
    <row r="156" spans="1:133" customFormat="1" ht="16.5" customHeight="1" x14ac:dyDescent="0.5">
      <c r="A156" s="558" t="s">
        <v>1012</v>
      </c>
      <c r="B156" s="558" t="s">
        <v>1020</v>
      </c>
      <c r="C156" s="560"/>
      <c r="D156" s="48"/>
      <c r="E156" s="47"/>
      <c r="F156" s="47"/>
      <c r="G156" s="47"/>
      <c r="H156" s="47"/>
      <c r="I156" s="47"/>
      <c r="J156" s="47"/>
      <c r="K156" s="47"/>
      <c r="L156" s="47"/>
      <c r="M156" s="47"/>
      <c r="N156" s="47"/>
      <c r="O156" s="47"/>
      <c r="P156" s="47"/>
      <c r="Q156" s="47"/>
      <c r="R156" s="47"/>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row>
    <row r="157" spans="1:133" customFormat="1" ht="25.35" customHeight="1" x14ac:dyDescent="0.5">
      <c r="A157" s="558"/>
      <c r="B157" s="560"/>
      <c r="C157" s="560"/>
      <c r="D157" s="48"/>
      <c r="E157" s="47"/>
      <c r="F157" s="47"/>
      <c r="G157" s="47"/>
      <c r="H157" s="47"/>
      <c r="I157" s="47"/>
      <c r="J157" s="47"/>
      <c r="K157" s="47"/>
      <c r="L157" s="47"/>
      <c r="M157" s="47"/>
      <c r="N157" s="47"/>
      <c r="O157" s="47"/>
      <c r="P157" s="47"/>
      <c r="Q157" s="47"/>
      <c r="R157" s="47"/>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row>
    <row r="158" spans="1:133" customFormat="1" ht="25.35" customHeight="1" x14ac:dyDescent="0.5">
      <c r="A158" s="558"/>
      <c r="B158" s="560"/>
      <c r="C158" s="560"/>
      <c r="D158" s="48"/>
      <c r="E158" s="47"/>
      <c r="F158" s="47"/>
      <c r="G158" s="47"/>
      <c r="H158" s="47"/>
      <c r="I158" s="47"/>
      <c r="J158" s="47"/>
      <c r="K158" s="47"/>
      <c r="L158" s="47"/>
      <c r="M158" s="47"/>
      <c r="N158" s="47"/>
      <c r="O158" s="47"/>
      <c r="P158" s="47"/>
      <c r="Q158" s="47"/>
      <c r="R158" s="47"/>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row>
  </sheetData>
  <phoneticPr fontId="21" type="noConversion"/>
  <hyperlinks>
    <hyperlink ref="B5" location="'1.1.1'!A1" display="1.1.1" xr:uid="{7FC45B42-4407-4633-A44D-39174903B168}"/>
    <hyperlink ref="B6" location="'1.1.2'!A1" display="1.1.2" xr:uid="{D69967AB-CCA2-4D80-A154-2169801B0E8C}"/>
    <hyperlink ref="B7" location="'1.1.3'!A1" display="1.1.3" xr:uid="{E276C140-9CEE-4D43-AC8B-15B7C06DFB29}"/>
    <hyperlink ref="B8" location="'1.1.4'!A1" display="1.1.4" xr:uid="{652241A8-7827-4CC1-9A42-B6968368ADC9}"/>
    <hyperlink ref="B9" location="'1.2.1'!A1" display="1.2.1" xr:uid="{F8DD7AB1-5F31-4D02-98D4-F4C2861B0A3F}"/>
    <hyperlink ref="B10" location="'1.2.2'!A1" display="1.2.2" xr:uid="{F8AD7621-86E6-40D2-AA34-E051BD7229C3}"/>
    <hyperlink ref="B11" location="'1.2.3'!A1" display="1.2.3" xr:uid="{CBCF4020-DC43-4DBA-A38D-331BA498CDAF}"/>
    <hyperlink ref="B12" location="'1.2.4'!A1" display="1.2.4" xr:uid="{7C9A27A4-1AA3-48D4-B019-A9E2406AD701}"/>
    <hyperlink ref="B13" location="'1.3.1'!A1" display="1.3.1" xr:uid="{DB1D61B8-4E08-4BD5-BA1E-7EC04C258427}"/>
    <hyperlink ref="B14" location="'1.4.1'!A1" display="1.4.1" xr:uid="{B1BD1AAF-78A9-46DF-BB33-170E452D498E}"/>
    <hyperlink ref="B15" location="'1.4.2'!A1" display="1.4.2" xr:uid="{7B5DB137-53D0-440F-A641-77B9BDE588AD}"/>
    <hyperlink ref="B16" location="'1.4.3'!A1" display="1.4.3" xr:uid="{69B52E2B-9EF8-46F6-9E25-EB2CEB27E52B}"/>
    <hyperlink ref="B17" location="'1.5.1'!A1" display="1.5.1" xr:uid="{70D88702-BBEC-4650-87F6-D8C796E91369}"/>
    <hyperlink ref="B18" location="'1.5.2'!A1" display="1.5.2" xr:uid="{9CFE9006-AE36-4477-B02A-4846544EC7DB}"/>
    <hyperlink ref="B19" location="'1.5.3'!A1" display="1.5.3" xr:uid="{92572BA3-400F-48A9-9D8E-4588AF7CC876}"/>
    <hyperlink ref="B20" location="'1.5.4'!A1" display="1.5.4" xr:uid="{D1ED0555-CFEF-4251-AABD-0C88EC133165}"/>
    <hyperlink ref="B25" location="'1.6.1'!A1" display="1.6.1" xr:uid="{E5B626CD-B165-44BA-B282-40258B74C891}"/>
    <hyperlink ref="B26" location="'1.6.2'!A1" display="1.6.2" xr:uid="{D2669BF3-7B15-4901-8676-955C14AE1C97}"/>
    <hyperlink ref="B27" location="'1.6.3'!A1" display="1.6.3" xr:uid="{6BCC90D8-8733-419D-96A8-6F94B443AC0C}"/>
    <hyperlink ref="B28" location="'1.6.4'!A1" display="1.6.4" xr:uid="{5804AA06-0941-4203-96D2-FD00F29711E0}"/>
    <hyperlink ref="B29" location="'1.7.1'!A1" display="1.7.1" xr:uid="{0A96B1E5-F079-44DB-B3C4-F754FF3BF7B8}"/>
    <hyperlink ref="B30" location="'1.7.2'!A1" display="1.7.2" xr:uid="{B466720C-2660-4BB6-9D79-7C9C9E48CCAB}"/>
    <hyperlink ref="B31" location="'1.7.3'!A1" display="1.7.3" xr:uid="{54F78DF1-E761-4180-90CF-C325D33A2B4B}"/>
    <hyperlink ref="B32" location="'1.7.4'!A1" display="1.7.4" xr:uid="{8617461C-73BC-4889-B913-51C6F435D800}"/>
    <hyperlink ref="B33" location="'1.8.1'!A1" display="1.8.1" xr:uid="{183EC7D2-563F-4065-B8C9-5B587E9E97D7}"/>
    <hyperlink ref="B34" location="'1.8.2'!A1" display="1.8.2" xr:uid="{AD2746CD-C11B-4C34-BD68-BDE27B8B62C4}"/>
    <hyperlink ref="B35" location="'1.8.3'!A1" display="1.8.3" xr:uid="{895BF3F6-3F25-4986-84CD-0EAEED37FD83}"/>
    <hyperlink ref="B36" location="'1.8.4'!A1" display="1.8.4" xr:uid="{5A54BD2C-8A3A-4716-89B5-7F197DE16889}"/>
    <hyperlink ref="B37" location="'1.9.1'!A1" display="1.9.1" xr:uid="{647C8C6D-6186-43DE-B679-8649D208AD3D}"/>
    <hyperlink ref="B38" location="'1.9.2'!A1" display="1.9.2" xr:uid="{9797D7DD-2D2E-4736-9A0C-A4B0E42DBE06}"/>
    <hyperlink ref="B39" location="'1.9.3'!A1" display="1.9.3" xr:uid="{BCF0275B-5A5A-4285-B69A-0039044CEDBE}"/>
    <hyperlink ref="B40" location="'1.9.4'!A1" display="1.9.4" xr:uid="{CA01DAC6-CA74-41ED-8F76-D54EFFFC699A}"/>
    <hyperlink ref="B41" location="'1.10.1'!A1" display="1.10.1" xr:uid="{093C588A-F968-4AB6-ACE4-FE0EC5CFD1E0}"/>
    <hyperlink ref="B42" location="'1.11.1'!A1" display="1.11.1" xr:uid="{D343FE60-3B78-406C-95BA-3FA88649BF0F}"/>
    <hyperlink ref="B43" location="'1.11.2'!A1" display="1.11.2" xr:uid="{79CF05F9-3B98-45C7-BF50-7E75FC45F69D}"/>
    <hyperlink ref="B44" location="'1.11.3'!A1" display="1.11.3" xr:uid="{F54148A9-3528-4442-9F8C-93CE38B11C38}"/>
    <hyperlink ref="B45" location="'2.1.1'!A1" display="2.1.1" xr:uid="{3E4184D3-3C86-4F66-BEB1-1E4CDB19AED6}"/>
    <hyperlink ref="B46" location="'2.1.2'!A1" display="2.1.2" xr:uid="{41CC85F1-384B-4E9D-8168-615989F5FFFC}"/>
    <hyperlink ref="B47" location="'2.1.3'!A1" display="2.1.3" xr:uid="{07825560-E66E-45D8-8110-231B52B8380F}"/>
    <hyperlink ref="B48" location="'2.1.4'!A1" display="2.1.4" xr:uid="{706DDA12-4B17-4242-B1D3-F6A2D2D3E4CD}"/>
    <hyperlink ref="B49" location="'2.1.5'!A1" display="2.1.5" xr:uid="{1DDF904E-5985-4CF4-A7E3-285174394E5F}"/>
    <hyperlink ref="B50" location="'2.2.1'!A1" display="2.2.1" xr:uid="{363493CF-EA57-49C9-8AC0-8F182B33F8C7}"/>
    <hyperlink ref="B51" location="'2.2.2'!A1" display="2.2.2" xr:uid="{BD6197A6-F046-4CAA-BBC6-E99906049EAD}"/>
    <hyperlink ref="B52" location="'2.2.3'!A1" display="2.2.3" xr:uid="{27CB41FE-B17F-45BF-AAC0-7A58D53D8BB8}"/>
    <hyperlink ref="B53" location="'2.2.4'!A1" display="2.2.4" xr:uid="{5A100B11-38BA-493D-8160-B5FAF591E4BB}"/>
    <hyperlink ref="B54" location="'2.2.5'!A1" display="2.2.5" xr:uid="{B6BE92F2-333D-409F-AB00-824087E0F6F8}"/>
    <hyperlink ref="B55" location="'2.2.6'!A1" display="2.2.6" xr:uid="{DC4D40F7-B1CB-4C1C-987E-B104976A988E}"/>
    <hyperlink ref="B56" location="'2.2.7'!A1" display="2.2.7" xr:uid="{586B9FFE-5050-4879-B9AE-C31913465F86}"/>
    <hyperlink ref="B57" location="'2.2.8'!A1" display="2.2.8" xr:uid="{4480C607-277F-4817-BFF1-75956BB33185}"/>
    <hyperlink ref="B58" location="'2.2.9'!A1" display="2.2.9" xr:uid="{C0EA8540-516D-4140-99AC-663EA875829E}"/>
    <hyperlink ref="B59" location="'2.2.10'!A1" display="2.2.10" xr:uid="{2B3AE8F6-7BF5-4666-A532-C0F925F527CD}"/>
    <hyperlink ref="B60" location="'2.2.11'!A1" display="2.2.11" xr:uid="{475DF2C0-DECF-4644-ADF9-B61C1D61FA1C}"/>
    <hyperlink ref="B61" location="'2.2.12'!A1" display="2.2.12" xr:uid="{112DE412-7DCB-4950-826D-667B14B73007}"/>
    <hyperlink ref="B62" location="'2.2.13'!A1" display="2.2.13" xr:uid="{0A1406CC-29A0-4B6B-BE66-B84E39452389}"/>
    <hyperlink ref="B63" location="'2.2.14'!A1" display="2.2.14" xr:uid="{FB66D259-1C73-48A6-B1D2-F529B4B33F29}"/>
    <hyperlink ref="B64" location="'2.2.15'!A1" display="2.2.15" xr:uid="{6068C2C7-D704-431B-BE58-9E71FC58BEC6}"/>
    <hyperlink ref="B65" location="'2.2.16'!A1" display="2.2.16" xr:uid="{02D92220-FAE9-40FE-9776-CE171534FC39}"/>
    <hyperlink ref="B66" location="'2.3.1'!A1" display="2.3.1" xr:uid="{0CE64098-5F7B-4307-B811-12FC6B639BFA}"/>
    <hyperlink ref="B67" location="'2.3.2'!A1" display="2.3.2" xr:uid="{96146AA0-21C3-4FF0-8515-8EEEC17F2F51}"/>
    <hyperlink ref="B68" location="'2.3.3'!A1" display="2.3.3" xr:uid="{BAF92AF2-594F-4382-8CE5-D69B67EC0445}"/>
    <hyperlink ref="B69" location="'2.3.4'!A1" display="2.3.4" xr:uid="{0B02E370-5607-45E6-BA22-485123637E87}"/>
    <hyperlink ref="B70" location="'2.4.1'!A1" display="2.4.1" xr:uid="{414D4030-4DFF-4B02-8A11-202B01F727C1}"/>
    <hyperlink ref="B71" location="'2.4.2'!A1" display="2.4.2" xr:uid="{7297362F-112C-44AB-ACAC-DC6D6C85FD99}"/>
    <hyperlink ref="B72" location="'2.4.3'!A1" display="2.4.3" xr:uid="{23C5A673-8889-4580-B912-A38351AEF7D7}"/>
    <hyperlink ref="B73" location="'2.5.1'!A1" display="2.5.1" xr:uid="{A8C41D3E-B48E-4B16-B083-83F2B8734530}"/>
    <hyperlink ref="B74" location="'2.5.2'!A1" display="2.5.2" xr:uid="{960BC939-7FE5-406F-9298-45A8DC15EBFA}"/>
    <hyperlink ref="B75" location="'2.5.3'!A1" display="2.5.3" xr:uid="{FF892899-A623-4F5E-B935-E1AD6833D68C}"/>
    <hyperlink ref="B76" location="'2.5.4'!A1" display="2.5.4" xr:uid="{2C48E7B2-E4D6-4838-8230-60236F8E72C6}"/>
    <hyperlink ref="B77" location="'2.6.1'!A1" display="2.6.1" xr:uid="{7808BDC0-7616-49C8-9C0F-BCA6900B92AD}"/>
    <hyperlink ref="B78" location="'2.6.2'!A1" display="2.6.2" xr:uid="{0AE19775-7F03-4AB5-9143-9F67DC20E0BB}"/>
    <hyperlink ref="B79" location="'2.6.3'!A1" display="2.6.3" xr:uid="{562E2B7A-52AC-4612-87BE-8FBC8D8D0BD1}"/>
    <hyperlink ref="B80" location="'2.7.1'!A1" display="2.7.1" xr:uid="{280B8B87-1CA5-4217-86C3-304C7DF6FCEE}"/>
    <hyperlink ref="B81" location="'2.7.2'!A1" display="2.7.2" xr:uid="{99077C98-C32C-40D9-BC51-9D7FB8EA603A}"/>
    <hyperlink ref="B82" location="'2.7.3'!A1" display="2.7.3" xr:uid="{5E79A960-C260-44CE-B3E1-BA05F445E4AF}"/>
    <hyperlink ref="B83" location="'2.7.4'!A1" display="2.7.4" xr:uid="{918F92FE-358E-456B-8992-E677A2B68B60}"/>
    <hyperlink ref="B84" location="'2.8.1'!A1" display="2.8.1" xr:uid="{8F9ADDE7-1B82-4A71-BB72-062B2D56353D}"/>
    <hyperlink ref="B85" location="'2.8.2'!A1" display="2.8.2" xr:uid="{B3EF9319-FD4D-4A21-A555-63841C252162}"/>
    <hyperlink ref="B86" location="'2.8.3'!A1" display="2.8.3" xr:uid="{ECA4137C-A03D-4B19-A100-BDEFD9223409}"/>
    <hyperlink ref="B87" location="'2.9.1'!A1" display="2.9.1" xr:uid="{E3E5B534-48E7-41DE-AE31-EEE161BCCE93}"/>
    <hyperlink ref="B88" location="'2.9.2'!A1" display="2.9.2" xr:uid="{60E25555-B324-47EE-82C7-D8D6256088DF}"/>
    <hyperlink ref="B89" location="'2.9.3'!A1" display="2.9.3" xr:uid="{27ADA934-DCAF-4128-A6CD-89B0413273FA}"/>
    <hyperlink ref="B90" location="'2.9.4'!A1" display="2.9.4" xr:uid="{B6172A8D-E8B4-414A-B87B-BAB16A8CD7BB}"/>
    <hyperlink ref="B91" location="'2.10.1'!A1" display="2.10.1" xr:uid="{F72190BD-5505-4BC5-9A0D-C7B3819AACFE}"/>
    <hyperlink ref="B92" location="'2.10.2'!A1" display="2.10.2" xr:uid="{144A1F43-76C2-4B0C-88AD-488A6BAA1725}"/>
    <hyperlink ref="B93" location="'2.10.3'!A1" display="2.10.3" xr:uid="{0CB0A257-F6FF-4D8D-960D-0B97237D7819}"/>
    <hyperlink ref="B94" location="'2.10.4'!A1" display="2.10.4" xr:uid="{06CF58D3-E9C0-42F1-B997-3287A902A143}"/>
    <hyperlink ref="B95" location="'3.1.1'!A1" display="3.1.1" xr:uid="{28082CFE-CE59-42BE-96D1-FD82823FE608}"/>
    <hyperlink ref="B96" location="'3.2.1'!A1" display="3.2.1" xr:uid="{6A58E29B-18A5-4374-B62F-B5C19EBC352E}"/>
    <hyperlink ref="B97" location="'3.2.2'!A1" display="3.2.2" xr:uid="{22C0F54C-B23C-4C58-95C2-E45AB7ED4D91}"/>
    <hyperlink ref="B98" location="'3.2.3'!A1" display="3.2.3" xr:uid="{716C0978-7F13-4ADA-B03A-FB37D3BDF52E}"/>
    <hyperlink ref="B99" location="'3.3.1'!A1" display="3.3.1" xr:uid="{FF18976A-3B63-447F-8F9C-BF797F5B139F}"/>
    <hyperlink ref="B100" location="'3.3.2'!A1" display="3.3.2" xr:uid="{1126D2F6-2DA5-4B46-8108-092551FF7436}"/>
    <hyperlink ref="B101" location="'3.3.3'!A1" display="3.3.3" xr:uid="{20EAEA49-5DBB-4067-AB8E-F3A316AA7E6D}"/>
    <hyperlink ref="B102" location="'3.3.4'!A1" display="3.3.4" xr:uid="{50178893-1037-4511-B57E-618123DE2EFD}"/>
    <hyperlink ref="B103" location="'3.4.1'!A1" display="3.4.1" xr:uid="{1619DDA2-6E13-4F62-8399-ED1512236DC4}"/>
    <hyperlink ref="B104" location="'3.4.2'!A1" display="3.4.2" xr:uid="{A394C2EF-D3A4-4503-AA7A-3CF4BE32E87A}"/>
    <hyperlink ref="B105" location="'3.4.3'!A1" display="3.4.3" xr:uid="{EAA9D619-B533-4917-849C-ABF65EF4D0C0}"/>
    <hyperlink ref="B106" location="'3.4.4'!A1" display="3.4.4" xr:uid="{12D28A96-1A4A-4398-B31C-BB375DAC7EC9}"/>
    <hyperlink ref="B107" location="'3.5.1'!A1" display="3.5.1" xr:uid="{32B4C8CE-7959-4795-8D2C-A6C91844E27E}"/>
    <hyperlink ref="B108" location="'3.5.2'!A1" display="3.5.2" xr:uid="{A4F6ED15-9173-4439-AAC8-45BA6B07C261}"/>
    <hyperlink ref="B109" location="'3.5.3'!A1" display="3.5.3" xr:uid="{9CA8F890-F6B6-49BB-865E-D82D7F129E65}"/>
    <hyperlink ref="B110" location="'3.6.1'!A1" display="3.6.1" xr:uid="{E7348132-5F6A-4599-B5BE-4547B53B8CD0}"/>
    <hyperlink ref="B111" location="'3.6.2'!A1" display="3.6.2" xr:uid="{AEF7DDA7-2E06-450F-8DE3-28A15F75CFE9}"/>
    <hyperlink ref="B112" location="'3.6.3'!A1" display="3.6.3" xr:uid="{5920CD1A-3478-44EC-9781-C9AC7FF14ED3}"/>
    <hyperlink ref="B113" location="'3.6.4'!A1" display="3.6.4" xr:uid="{31210EF4-A440-44C1-AA29-59C0D07E8062}"/>
    <hyperlink ref="B114" location="'3.7.1'!A1" display="3.7.1" xr:uid="{994337DA-D4B6-4214-91D6-2A62539DDE52}"/>
    <hyperlink ref="B115" location="'3.7.2'!A1" display="3.7.2" xr:uid="{B2DA1F5D-ED2F-4F91-97A3-8987C2845868}"/>
    <hyperlink ref="B116" location="'3.7.3'!A1" display="3.7.3" xr:uid="{3F8E469C-57EC-4709-9126-BB73EAB73947}"/>
    <hyperlink ref="B117" location="'3.7.4'!A1" display="3.7.4" xr:uid="{361A3D41-6414-4F2B-BF99-646218451D84}"/>
    <hyperlink ref="B118" location="'3.8.1'!A1" display="3.8.1" xr:uid="{4476CF63-D8B8-4ACA-860C-FD4175A0FB9B}"/>
    <hyperlink ref="B119" location="'3.8.2'!A1" display="3.8.2" xr:uid="{78354C92-0EA1-4E02-9814-04FD4A9874F9}"/>
    <hyperlink ref="B120" location="'3.8.3'!A1" display="3.8.3" xr:uid="{7DDE52C8-CB0A-489B-8739-818A6A9E391C}"/>
    <hyperlink ref="B121" location="'3.8.4'!A1" display="3.8.4" xr:uid="{7F3C6461-1DA7-4ACC-9F79-C6D45790F58E}"/>
    <hyperlink ref="B122" location="'4.1.1'!A1" display="4.1.1" xr:uid="{F367617C-9C93-40BD-B3A0-7A3E2EF6AC3C}"/>
    <hyperlink ref="B123" location="'4.2.1'!A1" display="4.2.1" xr:uid="{C9A6BA2C-9806-4B4C-8D67-FAB1224D7329}"/>
    <hyperlink ref="B124" location="'4.2.2'!A1" display="4.2.2" xr:uid="{CC803CD6-6600-4CD2-A45E-563A5F86A0E0}"/>
    <hyperlink ref="B125" location="'4.2.3'!A1" display="4.2.3" xr:uid="{CDEFBCD8-D717-4FE5-AFD0-C1ABA2D88382}"/>
    <hyperlink ref="B126" location="'4.3.1'!A1" display="4.3.1" xr:uid="{9742ED73-C97F-45F1-9931-0318D607DF11}"/>
    <hyperlink ref="B127" location="'4.3.2'!A1" display="4.3.2" xr:uid="{31DF3D0A-4B68-4A9F-A12F-33F5273BDA41}"/>
    <hyperlink ref="B128" location="'4.3.3'!A1" display="4.3.3" xr:uid="{812FD0F1-3BA8-4A11-A5F7-DC2EBF0B9AEB}"/>
    <hyperlink ref="B129" location="'4.3.4'!A1" display="4.3.4" xr:uid="{0F9455E2-7C6F-4C0F-A435-7B3C316AFD14}"/>
    <hyperlink ref="B130" location="'4.4.1'!A1" display="4.4.1" xr:uid="{EF2ADCEB-62DF-45C9-865C-8160FF343EC4}"/>
    <hyperlink ref="B131" location="'4.4.2'!A1" display="4.4.2" xr:uid="{B2D00C6A-43D9-427E-9751-565EC62E609C}"/>
    <hyperlink ref="B132" location="'4.4.3'!A1" display="4.4.3" xr:uid="{EAC931AE-9971-45C9-BBF2-F445175C3127}"/>
    <hyperlink ref="B133" location="'4.4.4'!A1" display="4.4.4" xr:uid="{42D88F7C-B225-4594-9E33-114D216753C1}"/>
    <hyperlink ref="B134" location="'4.5.1'!A1" display="4.5.1" xr:uid="{D9DBB140-770C-4AEC-B5EE-1C68C93B8761}"/>
    <hyperlink ref="B135" location="'4.5.2'!A1" display="4.5.2" xr:uid="{8C110B49-436F-4CBE-9691-B383EC3CE0C5}"/>
    <hyperlink ref="B136" location="'4.5.3'!A1" display="4.5.3" xr:uid="{A610F1F1-A680-429F-8F68-E5D3157C6F9B}"/>
    <hyperlink ref="B137" location="'4.6.1'!A1" display="4.6.1" xr:uid="{46826005-76F8-4FB0-A13A-33229EE962BA}"/>
    <hyperlink ref="B138" location="'4.6.2'!A1" display="4.6.2" xr:uid="{29E34414-B8B7-48E0-B4F5-1C865705F3C9}"/>
    <hyperlink ref="B139" location="'4.6.3'!A1" display="4.6.3" xr:uid="{17C20420-3D51-4A06-B05E-6F6733AB8361}"/>
    <hyperlink ref="B140" location="'4.6.4'!A1" display="4.6.4" xr:uid="{DF7DFC34-2B60-4D43-9B88-38254364E520}"/>
    <hyperlink ref="B141" location="'4.7.1'!A1" display="4.7.1" xr:uid="{D610FE5B-7852-4CC8-A0CD-0954CF40DA64}"/>
    <hyperlink ref="B142" location="'4.7.2'!A1" display="4.7.2" xr:uid="{D5C828FC-55D6-4104-BEA0-B2ECD4C9DEE0}"/>
    <hyperlink ref="B143" location="'4.7.3'!A1" display="4.7.3" xr:uid="{5662E8F0-DE3B-4B20-936F-D8E393AE3856}"/>
    <hyperlink ref="B144" location="'4.7.4'!A1" display="4.7.4" xr:uid="{5373C6A7-90A8-4A2F-A955-820A24EDF04B}"/>
    <hyperlink ref="B145" location="'4.8.1'!A1" display="4.8.1" xr:uid="{293E49DB-0736-4C6D-9EA5-428DB377F73F}"/>
    <hyperlink ref="B146" location="'4.8.2'!A1" display="4.8.2" xr:uid="{9434D4AE-9DB5-4B56-84E2-91F8D43A886F}"/>
    <hyperlink ref="B147" location="'4.8.3'!A1" display="4.8.3" xr:uid="{80FDFCB3-1FC1-4197-89E4-E54A03A9BF1F}"/>
    <hyperlink ref="B148" location="'4.8.4'!A1" display="4.8.4" xr:uid="{C888B4BE-32ED-4FE5-81B1-61FC9795DC58}"/>
    <hyperlink ref="B21" location="'1.5.5'!A1" display="1.5.5" xr:uid="{F5EF1C6B-4AA1-42D3-A797-EEB92233D4F3}"/>
    <hyperlink ref="B22" location="'1.5.6'!A1" display="1.5.6" xr:uid="{B9EFDAAC-F399-42DC-94EC-5CC1BC3A5A6C}"/>
    <hyperlink ref="B23" location="'1.5.7'!A1" display="1.5.7" xr:uid="{6CF9E1D8-33C6-467D-BA33-2D89F4AEAE17}"/>
    <hyperlink ref="B24" location="'1.5.8'!A1" display="1.5.8" xr:uid="{67DD805A-6AEB-480F-A8AD-3942336B4082}"/>
    <hyperlink ref="A4" location="Notes!A1" display="Notes" xr:uid="{E0A9A5C6-D340-4970-B598-C0563FE9980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415A-EAD4-4FEE-978D-B61171294B46}">
  <dimension ref="A1:L42"/>
  <sheetViews>
    <sheetView zoomScaleNormal="100" workbookViewId="0"/>
  </sheetViews>
  <sheetFormatPr defaultColWidth="8.86328125" defaultRowHeight="14.25" x14ac:dyDescent="0.45"/>
  <cols>
    <col min="1" max="1" width="28.265625" style="1" customWidth="1"/>
    <col min="2" max="2" width="14.265625" style="1" customWidth="1"/>
    <col min="3" max="3" width="19" style="1" customWidth="1"/>
    <col min="4" max="4" width="21.265625" style="1" customWidth="1"/>
    <col min="5" max="5" width="17.265625" style="1" customWidth="1"/>
    <col min="6" max="6" width="21.73046875" style="1" customWidth="1"/>
    <col min="7" max="7" width="16.86328125" style="87" customWidth="1"/>
    <col min="8" max="8" width="22.59765625" style="87" customWidth="1"/>
    <col min="9" max="9" width="14.265625" style="87" customWidth="1"/>
    <col min="10" max="10" width="31.265625" style="87" customWidth="1"/>
    <col min="11" max="11" width="21.86328125" style="87" customWidth="1"/>
    <col min="12" max="12" width="15.59765625" style="87" customWidth="1"/>
    <col min="13" max="16383" width="9.1328125" style="1" bestFit="1" customWidth="1"/>
    <col min="16384" max="16384" width="8.86328125" style="1"/>
  </cols>
  <sheetData>
    <row r="1" spans="1:12" ht="20.65" customHeight="1" x14ac:dyDescent="0.55000000000000004">
      <c r="A1" s="8" t="s">
        <v>734</v>
      </c>
      <c r="B1" s="90"/>
      <c r="C1" s="87"/>
      <c r="D1" s="87"/>
      <c r="E1" s="87"/>
      <c r="F1" s="87"/>
      <c r="J1" s="87" t="s">
        <v>293</v>
      </c>
    </row>
    <row r="2" spans="1:12" ht="30.75" customHeight="1" x14ac:dyDescent="0.45">
      <c r="A2" s="345" t="s">
        <v>294</v>
      </c>
      <c r="B2" s="345"/>
      <c r="C2" s="87"/>
      <c r="D2" s="87"/>
      <c r="E2" s="87"/>
      <c r="F2" s="87"/>
    </row>
    <row r="3" spans="1:12" ht="21" customHeight="1" x14ac:dyDescent="0.45">
      <c r="A3" s="86"/>
      <c r="B3" s="519"/>
      <c r="C3" s="520" t="s">
        <v>417</v>
      </c>
      <c r="D3" s="355"/>
      <c r="E3" s="355"/>
      <c r="F3" s="521"/>
      <c r="G3" s="493" t="s">
        <v>510</v>
      </c>
      <c r="H3" s="355"/>
      <c r="I3" s="355"/>
      <c r="J3" s="666" t="s">
        <v>1011</v>
      </c>
      <c r="K3" s="358"/>
      <c r="L3" s="355"/>
    </row>
    <row r="4" spans="1:12" ht="78" customHeight="1" x14ac:dyDescent="0.45">
      <c r="A4" s="163" t="s">
        <v>320</v>
      </c>
      <c r="B4" s="522" t="s">
        <v>296</v>
      </c>
      <c r="C4" s="523" t="s">
        <v>286</v>
      </c>
      <c r="D4" s="523" t="s">
        <v>287</v>
      </c>
      <c r="E4" s="523" t="s">
        <v>288</v>
      </c>
      <c r="F4" s="522" t="s">
        <v>296</v>
      </c>
      <c r="G4" s="523" t="s">
        <v>286</v>
      </c>
      <c r="H4" s="523" t="s">
        <v>287</v>
      </c>
      <c r="I4" s="523" t="s">
        <v>288</v>
      </c>
      <c r="J4" s="667" t="s">
        <v>286</v>
      </c>
      <c r="K4" s="523" t="s">
        <v>287</v>
      </c>
      <c r="L4" s="523" t="s">
        <v>288</v>
      </c>
    </row>
    <row r="5" spans="1:12" s="46" customFormat="1" x14ac:dyDescent="0.45">
      <c r="A5" s="509" t="s">
        <v>297</v>
      </c>
      <c r="B5" s="79">
        <v>44972</v>
      </c>
      <c r="C5" s="456">
        <v>1006</v>
      </c>
      <c r="D5" s="456">
        <v>333</v>
      </c>
      <c r="E5" s="456">
        <v>111</v>
      </c>
      <c r="F5" s="515">
        <v>8.4062798491909063E-2</v>
      </c>
      <c r="G5" s="515">
        <v>4.9888420530622368E-2</v>
      </c>
      <c r="H5" s="515">
        <v>6.4236111111111105E-2</v>
      </c>
      <c r="I5" s="515">
        <v>3.4633385335413415E-2</v>
      </c>
      <c r="J5" s="650">
        <v>2.2369474339589079E-2</v>
      </c>
      <c r="K5" s="650">
        <v>7.4046073112158679E-3</v>
      </c>
      <c r="L5" s="650">
        <v>2.468202437071956E-3</v>
      </c>
    </row>
    <row r="6" spans="1:12" x14ac:dyDescent="0.45">
      <c r="A6" s="359" t="s">
        <v>298</v>
      </c>
      <c r="B6" s="362">
        <v>7611</v>
      </c>
      <c r="C6" s="648">
        <v>228</v>
      </c>
      <c r="D6" s="648">
        <v>81</v>
      </c>
      <c r="E6" s="648">
        <v>32</v>
      </c>
      <c r="F6" s="515">
        <v>1.4226673470646621E-2</v>
      </c>
      <c r="G6" s="515">
        <v>1.1306719563600298E-2</v>
      </c>
      <c r="H6" s="515">
        <v>1.5625E-2</v>
      </c>
      <c r="I6" s="515">
        <v>9.984399375975039E-3</v>
      </c>
      <c r="J6" s="650">
        <v>2.9956641702798582E-2</v>
      </c>
      <c r="K6" s="650">
        <v>1.0642491131257391E-2</v>
      </c>
      <c r="L6" s="650">
        <v>4.2044409407436603E-3</v>
      </c>
    </row>
    <row r="7" spans="1:12" x14ac:dyDescent="0.45">
      <c r="A7" s="359" t="s">
        <v>299</v>
      </c>
      <c r="B7" s="362">
        <v>11872</v>
      </c>
      <c r="C7" s="648">
        <v>136</v>
      </c>
      <c r="D7" s="648">
        <v>37</v>
      </c>
      <c r="E7" s="456">
        <v>12</v>
      </c>
      <c r="F7" s="515">
        <v>2.2191442312904569E-2</v>
      </c>
      <c r="G7" s="515">
        <v>6.74435903793702E-3</v>
      </c>
      <c r="H7" s="515">
        <v>7.1373456790123453E-3</v>
      </c>
      <c r="I7" s="515">
        <v>3.7441497659906398E-3</v>
      </c>
      <c r="J7" s="650">
        <v>1.1455525606469003E-2</v>
      </c>
      <c r="K7" s="650">
        <v>3.1165768194070082E-3</v>
      </c>
      <c r="L7" s="650">
        <v>1.0107816711590297E-3</v>
      </c>
    </row>
    <row r="8" spans="1:12" x14ac:dyDescent="0.45">
      <c r="A8" s="359" t="s">
        <v>301</v>
      </c>
      <c r="B8" s="362">
        <v>18774</v>
      </c>
      <c r="C8" s="648">
        <v>520</v>
      </c>
      <c r="D8" s="648">
        <v>170</v>
      </c>
      <c r="E8" s="648">
        <v>51</v>
      </c>
      <c r="F8" s="515">
        <v>3.5092835072647439E-2</v>
      </c>
      <c r="G8" s="515">
        <v>2.5787255145053312E-2</v>
      </c>
      <c r="H8" s="515">
        <v>3.279320987654321E-2</v>
      </c>
      <c r="I8" s="515">
        <v>1.591263650546022E-2</v>
      </c>
      <c r="J8" s="650">
        <v>2.7697880046873336E-2</v>
      </c>
      <c r="K8" s="650">
        <v>9.0550761691701297E-3</v>
      </c>
      <c r="L8" s="650">
        <v>2.7165228507510385E-3</v>
      </c>
    </row>
    <row r="9" spans="1:12" ht="27.75" customHeight="1" x14ac:dyDescent="0.45">
      <c r="A9" s="513" t="s">
        <v>837</v>
      </c>
      <c r="B9" s="456">
        <v>6715</v>
      </c>
      <c r="C9" s="456">
        <v>122</v>
      </c>
      <c r="D9" s="456">
        <v>45</v>
      </c>
      <c r="E9" s="577">
        <v>16</v>
      </c>
      <c r="F9" s="515">
        <v>1.2551847635710427E-2</v>
      </c>
      <c r="G9" s="515">
        <v>6.0500867840317385E-3</v>
      </c>
      <c r="H9" s="515">
        <v>8.6805555555555559E-3</v>
      </c>
      <c r="I9" s="515">
        <v>4.9921996879875195E-3</v>
      </c>
      <c r="J9" s="650">
        <v>1.8168279970215934E-2</v>
      </c>
      <c r="K9" s="650">
        <v>6.7014147431124346E-3</v>
      </c>
      <c r="L9" s="650">
        <v>2.3827252419955326E-3</v>
      </c>
    </row>
    <row r="10" spans="1:12" s="46" customFormat="1" ht="13.9" customHeight="1" x14ac:dyDescent="0.45">
      <c r="A10" s="509" t="s">
        <v>302</v>
      </c>
      <c r="B10" s="79">
        <v>24328</v>
      </c>
      <c r="C10" s="456">
        <v>1419</v>
      </c>
      <c r="D10" s="456">
        <v>688</v>
      </c>
      <c r="E10" s="456">
        <v>250</v>
      </c>
      <c r="F10" s="515">
        <v>4.5474512178937193E-2</v>
      </c>
      <c r="G10" s="515">
        <v>7.0369452020828172E-2</v>
      </c>
      <c r="H10" s="515">
        <v>0.13271604938271606</v>
      </c>
      <c r="I10" s="515">
        <v>7.8003120124804995E-2</v>
      </c>
      <c r="J10" s="650">
        <v>5.8327852680039462E-2</v>
      </c>
      <c r="K10" s="650">
        <v>2.8280170996382768E-2</v>
      </c>
      <c r="L10" s="650">
        <v>1.0276224926011181E-2</v>
      </c>
    </row>
    <row r="11" spans="1:12" x14ac:dyDescent="0.45">
      <c r="A11" s="359" t="s">
        <v>303</v>
      </c>
      <c r="B11" s="79">
        <v>14295</v>
      </c>
      <c r="C11" s="456">
        <v>646</v>
      </c>
      <c r="D11" s="456">
        <v>302</v>
      </c>
      <c r="E11" s="456">
        <v>98</v>
      </c>
      <c r="F11" s="515">
        <v>2.6720575123228677E-2</v>
      </c>
      <c r="G11" s="515">
        <v>3.2035705430200845E-2</v>
      </c>
      <c r="H11" s="515">
        <v>5.8256172839506175E-2</v>
      </c>
      <c r="I11" s="515">
        <v>3.0577223088923557E-2</v>
      </c>
      <c r="J11" s="650">
        <v>4.5190626093039525E-2</v>
      </c>
      <c r="K11" s="650">
        <v>2.1126267925848197E-2</v>
      </c>
      <c r="L11" s="650">
        <v>6.8555438964672966E-3</v>
      </c>
    </row>
    <row r="12" spans="1:12" x14ac:dyDescent="0.45">
      <c r="A12" s="359" t="s">
        <v>304</v>
      </c>
      <c r="B12" s="79">
        <v>7216</v>
      </c>
      <c r="C12" s="456">
        <v>573</v>
      </c>
      <c r="D12" s="456">
        <v>291</v>
      </c>
      <c r="E12" s="456">
        <v>120</v>
      </c>
      <c r="F12" s="515">
        <v>1.3488329492075419E-2</v>
      </c>
      <c r="G12" s="515">
        <v>2.8415571534837591E-2</v>
      </c>
      <c r="H12" s="515">
        <v>5.6134259259259259E-2</v>
      </c>
      <c r="I12" s="515">
        <v>3.7441497659906398E-2</v>
      </c>
      <c r="J12" s="650">
        <v>7.9406873614190687E-2</v>
      </c>
      <c r="K12" s="650">
        <v>4.0327050997782707E-2</v>
      </c>
      <c r="L12" s="650">
        <v>1.662971175166297E-2</v>
      </c>
    </row>
    <row r="13" spans="1:12" ht="29.25" customHeight="1" x14ac:dyDescent="0.45">
      <c r="A13" s="513" t="s">
        <v>305</v>
      </c>
      <c r="B13" s="456">
        <v>2817</v>
      </c>
      <c r="C13" s="456">
        <v>200</v>
      </c>
      <c r="D13" s="456">
        <v>95</v>
      </c>
      <c r="E13" s="456">
        <v>32</v>
      </c>
      <c r="F13" s="515">
        <v>5.2656075636331014E-3</v>
      </c>
      <c r="G13" s="515">
        <v>9.9181750557897352E-3</v>
      </c>
      <c r="H13" s="515">
        <v>1.8325617283950619E-2</v>
      </c>
      <c r="I13" s="515">
        <v>9.984399375975039E-3</v>
      </c>
      <c r="J13" s="650">
        <v>7.0997515086971955E-2</v>
      </c>
      <c r="K13" s="650">
        <v>3.3723819666311682E-2</v>
      </c>
      <c r="L13" s="650">
        <v>1.1359602413915513E-2</v>
      </c>
    </row>
    <row r="14" spans="1:12" s="46" customFormat="1" ht="32.25" customHeight="1" x14ac:dyDescent="0.45">
      <c r="A14" s="514" t="s">
        <v>306</v>
      </c>
      <c r="B14" s="456">
        <v>1540</v>
      </c>
      <c r="C14" s="456" t="s">
        <v>300</v>
      </c>
      <c r="D14" s="577" t="s">
        <v>300</v>
      </c>
      <c r="E14" s="577" t="s">
        <v>300</v>
      </c>
      <c r="F14" s="515">
        <v>2.8786069037965833E-3</v>
      </c>
      <c r="G14" s="515" t="s">
        <v>300</v>
      </c>
      <c r="H14" s="646" t="s">
        <v>300</v>
      </c>
      <c r="I14" s="646" t="s">
        <v>300</v>
      </c>
      <c r="J14" s="650" t="s">
        <v>300</v>
      </c>
      <c r="K14" s="652" t="s">
        <v>300</v>
      </c>
      <c r="L14" s="652" t="s">
        <v>300</v>
      </c>
    </row>
    <row r="15" spans="1:12" s="46" customFormat="1" x14ac:dyDescent="0.45">
      <c r="A15" s="509" t="s">
        <v>307</v>
      </c>
      <c r="B15" s="79">
        <v>21686</v>
      </c>
      <c r="C15" s="456">
        <v>1307</v>
      </c>
      <c r="D15" s="456">
        <v>486</v>
      </c>
      <c r="E15" s="456">
        <v>269</v>
      </c>
      <c r="F15" s="515">
        <v>4.0536019036190071E-2</v>
      </c>
      <c r="G15" s="515">
        <v>6.481527398958592E-2</v>
      </c>
      <c r="H15" s="515">
        <v>9.375E-2</v>
      </c>
      <c r="I15" s="515">
        <v>8.393135725429017E-2</v>
      </c>
      <c r="J15" s="650">
        <v>6.026929816471456E-2</v>
      </c>
      <c r="K15" s="650">
        <v>2.2410771926588583E-2</v>
      </c>
      <c r="L15" s="650">
        <v>1.2404316148667343E-2</v>
      </c>
    </row>
    <row r="16" spans="1:12" x14ac:dyDescent="0.45">
      <c r="A16" s="359" t="s">
        <v>308</v>
      </c>
      <c r="B16" s="79">
        <v>4565</v>
      </c>
      <c r="C16" s="456">
        <v>147</v>
      </c>
      <c r="D16" s="456">
        <v>49</v>
      </c>
      <c r="E16" s="456">
        <v>27</v>
      </c>
      <c r="F16" s="515">
        <v>8.533013321968444E-3</v>
      </c>
      <c r="G16" s="515">
        <v>7.2898586660054554E-3</v>
      </c>
      <c r="H16" s="515">
        <v>9.4521604938271608E-3</v>
      </c>
      <c r="I16" s="515">
        <v>8.4243369734789391E-3</v>
      </c>
      <c r="J16" s="650">
        <v>3.2201533406352685E-2</v>
      </c>
      <c r="K16" s="650">
        <v>1.0733844468784228E-2</v>
      </c>
      <c r="L16" s="650">
        <v>5.9145673603504933E-3</v>
      </c>
    </row>
    <row r="17" spans="1:12" x14ac:dyDescent="0.45">
      <c r="A17" s="359" t="s">
        <v>309</v>
      </c>
      <c r="B17" s="79">
        <v>2352</v>
      </c>
      <c r="C17" s="456">
        <v>149</v>
      </c>
      <c r="D17" s="456">
        <v>53</v>
      </c>
      <c r="E17" s="456">
        <v>33</v>
      </c>
      <c r="F17" s="515">
        <v>4.3964178167075095E-3</v>
      </c>
      <c r="G17" s="515">
        <v>7.3890404165633528E-3</v>
      </c>
      <c r="H17" s="515">
        <v>1.0223765432098766E-2</v>
      </c>
      <c r="I17" s="515">
        <v>1.029641185647426E-2</v>
      </c>
      <c r="J17" s="650">
        <v>6.3350340136054423E-2</v>
      </c>
      <c r="K17" s="650">
        <v>2.2534013605442178E-2</v>
      </c>
      <c r="L17" s="650">
        <v>1.4030612244897959E-2</v>
      </c>
    </row>
    <row r="18" spans="1:12" x14ac:dyDescent="0.45">
      <c r="A18" s="359" t="s">
        <v>310</v>
      </c>
      <c r="B18" s="79">
        <v>7424</v>
      </c>
      <c r="C18" s="456">
        <v>618</v>
      </c>
      <c r="D18" s="456">
        <v>227</v>
      </c>
      <c r="E18" s="456">
        <v>125</v>
      </c>
      <c r="F18" s="515">
        <v>1.3877128346614179E-2</v>
      </c>
      <c r="G18" s="515">
        <v>3.0647160922390282E-2</v>
      </c>
      <c r="H18" s="515">
        <v>4.378858024691358E-2</v>
      </c>
      <c r="I18" s="515">
        <v>3.9001560062402497E-2</v>
      </c>
      <c r="J18" s="650">
        <v>8.3243534482758619E-2</v>
      </c>
      <c r="K18" s="650">
        <v>3.0576508620689655E-2</v>
      </c>
      <c r="L18" s="650">
        <v>1.6837284482758622E-2</v>
      </c>
    </row>
    <row r="19" spans="1:12" ht="29.25" customHeight="1" x14ac:dyDescent="0.45">
      <c r="A19" s="513" t="s">
        <v>311</v>
      </c>
      <c r="B19" s="456">
        <v>7345</v>
      </c>
      <c r="C19" s="456">
        <v>393</v>
      </c>
      <c r="D19" s="456">
        <v>157</v>
      </c>
      <c r="E19" s="456">
        <v>84</v>
      </c>
      <c r="F19" s="515">
        <v>1.3729459550899938E-2</v>
      </c>
      <c r="G19" s="515">
        <v>1.948921398462683E-2</v>
      </c>
      <c r="H19" s="515">
        <v>3.0285493827160493E-2</v>
      </c>
      <c r="I19" s="515">
        <v>2.6209048361934478E-2</v>
      </c>
      <c r="J19" s="650">
        <v>5.3505786249149083E-2</v>
      </c>
      <c r="K19" s="650">
        <v>2.1375085091899251E-2</v>
      </c>
      <c r="L19" s="650">
        <v>1.1436351259360109E-2</v>
      </c>
    </row>
    <row r="20" spans="1:12" s="46" customFormat="1" x14ac:dyDescent="0.45">
      <c r="A20" s="509" t="s">
        <v>312</v>
      </c>
      <c r="B20" s="79">
        <v>430619</v>
      </c>
      <c r="C20" s="456">
        <v>15779</v>
      </c>
      <c r="D20" s="456">
        <v>3475</v>
      </c>
      <c r="E20" s="456">
        <v>2448</v>
      </c>
      <c r="F20" s="515">
        <v>0.80492391318570189</v>
      </c>
      <c r="G20" s="515">
        <v>0.78249442102653111</v>
      </c>
      <c r="H20" s="515">
        <v>0.67033179012345678</v>
      </c>
      <c r="I20" s="515">
        <v>0.76380655226209049</v>
      </c>
      <c r="J20" s="650">
        <v>3.6642600535508184E-2</v>
      </c>
      <c r="K20" s="650">
        <v>8.0697786210083625E-3</v>
      </c>
      <c r="L20" s="650">
        <v>5.6848397307132292E-3</v>
      </c>
    </row>
    <row r="21" spans="1:12" x14ac:dyDescent="0.45">
      <c r="A21" s="359" t="s">
        <v>313</v>
      </c>
      <c r="B21" s="79">
        <v>824</v>
      </c>
      <c r="C21" s="456">
        <v>121</v>
      </c>
      <c r="D21" s="456">
        <v>33</v>
      </c>
      <c r="E21" s="456">
        <v>20</v>
      </c>
      <c r="F21" s="515">
        <v>1.5402416160573927E-3</v>
      </c>
      <c r="G21" s="515">
        <v>6.0004959087527898E-3</v>
      </c>
      <c r="H21" s="515">
        <v>6.3657407407407404E-3</v>
      </c>
      <c r="I21" s="515">
        <v>6.2402496099843996E-3</v>
      </c>
      <c r="J21" s="650">
        <v>0.14684466019417475</v>
      </c>
      <c r="K21" s="650">
        <v>4.0048543689320391E-2</v>
      </c>
      <c r="L21" s="650">
        <v>2.4271844660194174E-2</v>
      </c>
    </row>
    <row r="22" spans="1:12" x14ac:dyDescent="0.45">
      <c r="A22" s="359" t="s">
        <v>314</v>
      </c>
      <c r="B22" s="79">
        <v>1771</v>
      </c>
      <c r="C22" s="456">
        <v>57</v>
      </c>
      <c r="D22" s="577">
        <v>12</v>
      </c>
      <c r="E22" s="456">
        <v>15</v>
      </c>
      <c r="F22" s="515">
        <v>3.3103979393660711E-3</v>
      </c>
      <c r="G22" s="515">
        <v>2.8266798909000745E-3</v>
      </c>
      <c r="H22" s="515">
        <v>2.3148148148148147E-3</v>
      </c>
      <c r="I22" s="515">
        <v>4.6801872074882997E-3</v>
      </c>
      <c r="J22" s="650">
        <v>3.2185206098249576E-2</v>
      </c>
      <c r="K22" s="650">
        <v>6.7758328627893849E-3</v>
      </c>
      <c r="L22" s="650">
        <v>8.4697910784867301E-3</v>
      </c>
    </row>
    <row r="23" spans="1:12" x14ac:dyDescent="0.45">
      <c r="A23" s="359" t="s">
        <v>315</v>
      </c>
      <c r="B23" s="79">
        <v>182</v>
      </c>
      <c r="C23" s="456">
        <v>46</v>
      </c>
      <c r="D23" s="456">
        <v>10</v>
      </c>
      <c r="E23" s="456">
        <v>14</v>
      </c>
      <c r="F23" s="515">
        <v>3.4019899772141438E-4</v>
      </c>
      <c r="G23" s="515">
        <v>2.2811802628316391E-3</v>
      </c>
      <c r="H23" s="515">
        <v>1.9290123456790122E-3</v>
      </c>
      <c r="I23" s="515">
        <v>4.3681747269890799E-3</v>
      </c>
      <c r="J23" s="650">
        <v>0.25274725274725274</v>
      </c>
      <c r="K23" s="650">
        <v>5.4945054945054944E-2</v>
      </c>
      <c r="L23" s="650">
        <v>7.6923076923076927E-2</v>
      </c>
    </row>
    <row r="24" spans="1:12" x14ac:dyDescent="0.45">
      <c r="A24" s="359" t="s">
        <v>316</v>
      </c>
      <c r="B24" s="79">
        <v>411400</v>
      </c>
      <c r="C24" s="456">
        <v>15011</v>
      </c>
      <c r="D24" s="456">
        <v>3244</v>
      </c>
      <c r="E24" s="456">
        <v>2317</v>
      </c>
      <c r="F24" s="515">
        <v>0.76899927287137304</v>
      </c>
      <c r="G24" s="515">
        <v>0.74440862881229852</v>
      </c>
      <c r="H24" s="515">
        <v>0.62577160493827155</v>
      </c>
      <c r="I24" s="515">
        <v>0.72293291731669262</v>
      </c>
      <c r="J24" s="650">
        <v>3.6487603305785127E-2</v>
      </c>
      <c r="K24" s="650">
        <v>7.8852698104034998E-3</v>
      </c>
      <c r="L24" s="650">
        <v>5.6319883325230916E-3</v>
      </c>
    </row>
    <row r="25" spans="1:12" ht="30.75" customHeight="1" x14ac:dyDescent="0.45">
      <c r="A25" s="513" t="s">
        <v>317</v>
      </c>
      <c r="B25" s="456">
        <v>16442</v>
      </c>
      <c r="C25" s="456">
        <v>544</v>
      </c>
      <c r="D25" s="456">
        <v>176</v>
      </c>
      <c r="E25" s="456">
        <v>82</v>
      </c>
      <c r="F25" s="515">
        <v>3.0733801761184041E-2</v>
      </c>
      <c r="G25" s="515">
        <v>2.697743615174808E-2</v>
      </c>
      <c r="H25" s="515">
        <v>3.3950617283950615E-2</v>
      </c>
      <c r="I25" s="515">
        <v>2.5585023400936036E-2</v>
      </c>
      <c r="J25" s="650">
        <v>3.308599927016178E-2</v>
      </c>
      <c r="K25" s="650">
        <v>1.0704293881522929E-2</v>
      </c>
      <c r="L25" s="650">
        <v>4.9872278311640919E-3</v>
      </c>
    </row>
    <row r="26" spans="1:12" ht="30" customHeight="1" x14ac:dyDescent="0.45">
      <c r="A26" s="513" t="s">
        <v>318</v>
      </c>
      <c r="B26" s="275">
        <v>6245</v>
      </c>
      <c r="C26" s="275" t="s">
        <v>300</v>
      </c>
      <c r="D26" s="577" t="s">
        <v>300</v>
      </c>
      <c r="E26" s="577" t="s">
        <v>300</v>
      </c>
      <c r="F26" s="515">
        <v>1.1673311762473807E-2</v>
      </c>
      <c r="G26" s="515" t="s">
        <v>300</v>
      </c>
      <c r="H26" s="646" t="s">
        <v>300</v>
      </c>
      <c r="I26" s="646" t="s">
        <v>300</v>
      </c>
      <c r="J26" s="650" t="s">
        <v>300</v>
      </c>
      <c r="K26" s="652" t="s">
        <v>300</v>
      </c>
      <c r="L26" s="652" t="s">
        <v>300</v>
      </c>
    </row>
    <row r="27" spans="1:12" x14ac:dyDescent="0.45">
      <c r="A27" s="510" t="s">
        <v>319</v>
      </c>
      <c r="B27" s="511">
        <v>5591</v>
      </c>
      <c r="C27" s="649">
        <v>429</v>
      </c>
      <c r="D27" s="649">
        <v>126</v>
      </c>
      <c r="E27" s="649">
        <v>99</v>
      </c>
      <c r="F27" s="512">
        <v>1.0450838440991362E-2</v>
      </c>
      <c r="G27" s="512">
        <v>2.1274485494668982E-2</v>
      </c>
      <c r="H27" s="512">
        <v>2.4305555555555556E-2</v>
      </c>
      <c r="I27" s="512">
        <v>3.0889235569422777E-2</v>
      </c>
      <c r="J27" s="651">
        <v>7.6730459667322476E-2</v>
      </c>
      <c r="K27" s="651">
        <v>2.2536218923269541E-2</v>
      </c>
      <c r="L27" s="651">
        <v>1.7707029153997494E-2</v>
      </c>
    </row>
    <row r="28" spans="1:12" s="10" customFormat="1" ht="27.75" customHeight="1" x14ac:dyDescent="0.45">
      <c r="A28" s="346" t="s">
        <v>291</v>
      </c>
      <c r="B28" s="346"/>
      <c r="C28" s="68"/>
      <c r="D28" s="68"/>
      <c r="E28" s="68"/>
      <c r="F28" s="68"/>
      <c r="G28" s="68"/>
      <c r="H28" s="68"/>
      <c r="I28" s="68"/>
      <c r="J28" s="68"/>
      <c r="K28" s="68"/>
      <c r="L28" s="68"/>
    </row>
    <row r="29" spans="1:12" s="10" customFormat="1" ht="14.25" customHeight="1" x14ac:dyDescent="0.45">
      <c r="A29" s="668" t="s">
        <v>292</v>
      </c>
      <c r="B29" s="268"/>
      <c r="C29" s="68"/>
      <c r="D29" s="68"/>
      <c r="E29" s="68"/>
      <c r="F29" s="68"/>
      <c r="G29" s="68"/>
      <c r="H29" s="68"/>
      <c r="I29" s="68"/>
      <c r="J29" s="68"/>
      <c r="K29" s="68"/>
      <c r="L29" s="68"/>
    </row>
    <row r="30" spans="1:12" s="10" customFormat="1" ht="14.25" customHeight="1" x14ac:dyDescent="0.45">
      <c r="A30" s="68"/>
      <c r="B30" s="68"/>
      <c r="C30" s="68"/>
      <c r="D30" s="68"/>
      <c r="E30" s="68"/>
      <c r="F30" s="68"/>
      <c r="G30" s="68"/>
      <c r="H30" s="68"/>
      <c r="I30" s="68"/>
      <c r="J30" s="68"/>
      <c r="K30" s="68"/>
      <c r="L30" s="68"/>
    </row>
    <row r="31" spans="1:12" s="10" customFormat="1" ht="14.25" customHeight="1" x14ac:dyDescent="0.45">
      <c r="A31" s="68"/>
      <c r="B31" s="68"/>
      <c r="C31" s="68"/>
      <c r="D31" s="68"/>
      <c r="E31" s="68"/>
      <c r="F31" s="68"/>
      <c r="G31" s="68"/>
      <c r="H31" s="68"/>
      <c r="I31" s="68"/>
      <c r="J31" s="68"/>
      <c r="K31" s="68"/>
      <c r="L31" s="68"/>
    </row>
    <row r="32" spans="1:12" s="10" customFormat="1" ht="14.25" customHeight="1" x14ac:dyDescent="0.45">
      <c r="A32" s="88"/>
      <c r="B32" s="88"/>
      <c r="C32" s="68"/>
      <c r="D32" s="68"/>
      <c r="E32" s="68"/>
      <c r="F32" s="68"/>
      <c r="G32" s="68"/>
      <c r="H32" s="68"/>
      <c r="I32" s="68"/>
      <c r="J32" s="68"/>
      <c r="K32" s="68"/>
      <c r="L32" s="68"/>
    </row>
    <row r="33" spans="1:12" s="10" customFormat="1" ht="14.25" customHeight="1" x14ac:dyDescent="0.45">
      <c r="A33" s="68"/>
      <c r="B33" s="68"/>
      <c r="C33" s="68"/>
      <c r="D33" s="68"/>
      <c r="E33" s="68"/>
      <c r="F33" s="68"/>
      <c r="G33" s="68"/>
      <c r="H33" s="68"/>
      <c r="I33" s="68"/>
      <c r="J33" s="68"/>
      <c r="K33" s="68"/>
      <c r="L33" s="68"/>
    </row>
    <row r="34" spans="1:12" s="10" customFormat="1" ht="14.25" customHeight="1" x14ac:dyDescent="0.45">
      <c r="A34" s="88"/>
      <c r="B34" s="88"/>
      <c r="C34" s="68"/>
      <c r="D34" s="68"/>
      <c r="E34" s="68"/>
      <c r="F34" s="68"/>
      <c r="G34" s="68"/>
      <c r="H34" s="68"/>
      <c r="I34" s="68"/>
      <c r="J34" s="68"/>
      <c r="K34" s="68"/>
      <c r="L34" s="68"/>
    </row>
    <row r="35" spans="1:12" s="10" customFormat="1" ht="14.25" customHeight="1" x14ac:dyDescent="0.45">
      <c r="A35" s="68"/>
      <c r="B35" s="68"/>
      <c r="C35" s="68"/>
      <c r="D35" s="68"/>
      <c r="E35" s="68"/>
      <c r="F35" s="68"/>
      <c r="G35" s="68"/>
      <c r="H35" s="68"/>
      <c r="I35" s="68"/>
      <c r="J35" s="68"/>
      <c r="K35" s="68"/>
      <c r="L35" s="68"/>
    </row>
    <row r="36" spans="1:12" s="10" customFormat="1" ht="14.25" customHeight="1" x14ac:dyDescent="0.45">
      <c r="A36" s="68"/>
      <c r="B36" s="68"/>
      <c r="C36" s="68"/>
      <c r="D36" s="68"/>
      <c r="E36" s="68"/>
      <c r="F36" s="68"/>
      <c r="G36" s="68"/>
      <c r="H36" s="68"/>
      <c r="I36" s="68"/>
      <c r="J36" s="68"/>
      <c r="K36" s="68"/>
      <c r="L36" s="68"/>
    </row>
    <row r="37" spans="1:12" s="10" customFormat="1" ht="14.25" customHeight="1" x14ac:dyDescent="0.45">
      <c r="A37" s="68"/>
      <c r="B37" s="68"/>
      <c r="C37" s="68"/>
      <c r="D37" s="68"/>
      <c r="E37" s="68"/>
      <c r="F37" s="68"/>
      <c r="G37" s="68"/>
      <c r="H37" s="68"/>
      <c r="I37" s="68"/>
      <c r="J37" s="68"/>
      <c r="K37" s="68"/>
      <c r="L37" s="68"/>
    </row>
    <row r="38" spans="1:12" s="10" customFormat="1" ht="14.25" customHeight="1" x14ac:dyDescent="0.45">
      <c r="A38" s="68"/>
      <c r="B38" s="68"/>
      <c r="C38" s="68"/>
      <c r="D38" s="68"/>
      <c r="E38" s="68"/>
      <c r="F38" s="68"/>
      <c r="G38" s="68"/>
      <c r="H38" s="68"/>
      <c r="I38" s="68"/>
      <c r="J38" s="68"/>
      <c r="K38" s="68"/>
      <c r="L38" s="68"/>
    </row>
    <row r="39" spans="1:12" s="10" customFormat="1" ht="14.25" customHeight="1" x14ac:dyDescent="0.45">
      <c r="A39" s="68"/>
      <c r="B39" s="68"/>
      <c r="C39" s="68"/>
      <c r="D39" s="68"/>
      <c r="E39" s="68"/>
      <c r="F39" s="68"/>
      <c r="G39" s="68"/>
      <c r="H39" s="68"/>
      <c r="I39" s="68"/>
      <c r="J39" s="68"/>
      <c r="K39" s="68"/>
      <c r="L39" s="68"/>
    </row>
    <row r="40" spans="1:12" s="10" customFormat="1" ht="14.25" customHeight="1" x14ac:dyDescent="0.45">
      <c r="A40" s="68"/>
      <c r="B40" s="68"/>
      <c r="C40" s="68"/>
      <c r="D40" s="68"/>
      <c r="E40" s="68"/>
      <c r="F40" s="68"/>
      <c r="G40" s="68"/>
      <c r="H40" s="68"/>
      <c r="I40" s="68"/>
      <c r="J40" s="68"/>
      <c r="K40" s="68"/>
      <c r="L40" s="68"/>
    </row>
    <row r="41" spans="1:12" s="10" customFormat="1" ht="14.25" customHeight="1" x14ac:dyDescent="0.45">
      <c r="G41" s="68"/>
      <c r="H41" s="68"/>
      <c r="I41" s="68"/>
      <c r="J41" s="68"/>
      <c r="K41" s="68"/>
      <c r="L41" s="68"/>
    </row>
    <row r="42" spans="1:12" s="10" customFormat="1" ht="14.25" customHeight="1" x14ac:dyDescent="0.45">
      <c r="G42" s="68"/>
      <c r="H42" s="68"/>
      <c r="I42" s="68"/>
      <c r="J42" s="68"/>
      <c r="K42" s="68"/>
      <c r="L42" s="68"/>
    </row>
  </sheetData>
  <hyperlinks>
    <hyperlink ref="A29" location="Contents!A1" display="Back to contents" xr:uid="{86449E5F-F4C8-4CCA-81E0-AF00E2DCABAC}"/>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F1D4-99E9-45F8-8043-84300F506778}">
  <dimension ref="A1:E27"/>
  <sheetViews>
    <sheetView zoomScaleNormal="100" workbookViewId="0"/>
  </sheetViews>
  <sheetFormatPr defaultColWidth="8.86328125" defaultRowHeight="14.25" x14ac:dyDescent="0.45"/>
  <cols>
    <col min="1" max="1" width="34.265625" style="10" customWidth="1"/>
    <col min="2" max="2" width="45.59765625" style="10" bestFit="1" customWidth="1"/>
    <col min="3" max="3" width="26" style="10" customWidth="1"/>
    <col min="4" max="4" width="30.265625" style="10" customWidth="1"/>
    <col min="5" max="5" width="26.265625" style="10" customWidth="1"/>
    <col min="6" max="12" width="9.1328125" style="10"/>
    <col min="13" max="16384" width="8.86328125" style="10"/>
  </cols>
  <sheetData>
    <row r="1" spans="1:5" ht="18" x14ac:dyDescent="0.55000000000000004">
      <c r="A1" s="15" t="s">
        <v>1021</v>
      </c>
    </row>
    <row r="2" spans="1:5" ht="31.5" customHeight="1" x14ac:dyDescent="0.45">
      <c r="A2" s="29" t="s">
        <v>603</v>
      </c>
    </row>
    <row r="3" spans="1:5" ht="44.25" customHeight="1" x14ac:dyDescent="0.45">
      <c r="A3" s="190" t="s">
        <v>595</v>
      </c>
      <c r="B3" s="71" t="s">
        <v>333</v>
      </c>
      <c r="C3" s="132" t="s">
        <v>604</v>
      </c>
      <c r="D3" s="132" t="s">
        <v>605</v>
      </c>
      <c r="E3" s="132" t="s">
        <v>606</v>
      </c>
    </row>
    <row r="4" spans="1:5" x14ac:dyDescent="0.45">
      <c r="A4" s="10" t="s">
        <v>597</v>
      </c>
      <c r="B4" s="14" t="s">
        <v>338</v>
      </c>
      <c r="C4" s="18">
        <v>1795</v>
      </c>
      <c r="D4" s="508">
        <v>1469</v>
      </c>
      <c r="E4" s="62">
        <v>0.81838440111420618</v>
      </c>
    </row>
    <row r="5" spans="1:5" x14ac:dyDescent="0.45">
      <c r="B5" s="14" t="s">
        <v>339</v>
      </c>
      <c r="C5" s="18">
        <v>1795</v>
      </c>
      <c r="D5" s="18">
        <v>1241</v>
      </c>
      <c r="E5" s="62">
        <v>0.69136490250696381</v>
      </c>
    </row>
    <row r="6" spans="1:5" x14ac:dyDescent="0.45">
      <c r="B6" s="14" t="s">
        <v>340</v>
      </c>
      <c r="C6" s="18">
        <v>1795</v>
      </c>
      <c r="D6" s="18">
        <v>1433</v>
      </c>
      <c r="E6" s="62">
        <v>0.79832869080779945</v>
      </c>
    </row>
    <row r="7" spans="1:5" ht="33.75" customHeight="1" x14ac:dyDescent="0.45">
      <c r="A7" s="10" t="s">
        <v>598</v>
      </c>
      <c r="B7" s="14" t="s">
        <v>338</v>
      </c>
      <c r="C7" s="18">
        <v>877</v>
      </c>
      <c r="D7">
        <v>733</v>
      </c>
      <c r="E7" s="62">
        <v>0.83580387685290769</v>
      </c>
    </row>
    <row r="8" spans="1:5" ht="15.75" customHeight="1" x14ac:dyDescent="0.45">
      <c r="B8" s="14" t="s">
        <v>339</v>
      </c>
      <c r="C8" s="18">
        <v>877</v>
      </c>
      <c r="D8" s="18">
        <v>612</v>
      </c>
      <c r="E8" s="62">
        <v>0.69783352337514248</v>
      </c>
    </row>
    <row r="9" spans="1:5" x14ac:dyDescent="0.45">
      <c r="B9" s="14" t="s">
        <v>340</v>
      </c>
      <c r="C9" s="18">
        <v>877</v>
      </c>
      <c r="D9" s="18">
        <v>717</v>
      </c>
      <c r="E9" s="62">
        <v>0.81755986316989737</v>
      </c>
    </row>
    <row r="10" spans="1:5" ht="30" customHeight="1" x14ac:dyDescent="0.45">
      <c r="A10" s="10" t="s">
        <v>599</v>
      </c>
      <c r="B10" s="14" t="s">
        <v>338</v>
      </c>
      <c r="C10" s="18">
        <v>304</v>
      </c>
      <c r="D10">
        <v>267</v>
      </c>
      <c r="E10" s="62">
        <v>0.87828947368421051</v>
      </c>
    </row>
    <row r="11" spans="1:5" x14ac:dyDescent="0.45">
      <c r="B11" s="14" t="s">
        <v>339</v>
      </c>
      <c r="C11" s="18">
        <v>304</v>
      </c>
      <c r="D11" s="18">
        <v>225</v>
      </c>
      <c r="E11" s="62">
        <v>0.74013157894736847</v>
      </c>
    </row>
    <row r="12" spans="1:5" x14ac:dyDescent="0.45">
      <c r="B12" s="14" t="s">
        <v>340</v>
      </c>
      <c r="C12" s="18">
        <v>304</v>
      </c>
      <c r="D12" s="18">
        <v>263</v>
      </c>
      <c r="E12" s="62">
        <v>0.86513157894736847</v>
      </c>
    </row>
    <row r="13" spans="1:5" ht="30.75" customHeight="1" x14ac:dyDescent="0.45">
      <c r="A13" s="10" t="s">
        <v>600</v>
      </c>
      <c r="B13" s="14" t="s">
        <v>338</v>
      </c>
      <c r="C13" s="18">
        <v>200</v>
      </c>
      <c r="D13" s="642" t="s">
        <v>300</v>
      </c>
      <c r="E13" s="642" t="s">
        <v>300</v>
      </c>
    </row>
    <row r="14" spans="1:5" x14ac:dyDescent="0.45">
      <c r="B14" s="14" t="s">
        <v>339</v>
      </c>
      <c r="C14" s="18">
        <v>200</v>
      </c>
      <c r="D14" s="18" t="s">
        <v>300</v>
      </c>
      <c r="E14" s="618" t="s">
        <v>300</v>
      </c>
    </row>
    <row r="15" spans="1:5" x14ac:dyDescent="0.45">
      <c r="B15" s="14" t="s">
        <v>340</v>
      </c>
      <c r="C15" s="18">
        <v>200</v>
      </c>
      <c r="D15" s="18" t="s">
        <v>300</v>
      </c>
      <c r="E15" s="618" t="s">
        <v>300</v>
      </c>
    </row>
    <row r="16" spans="1:5" ht="31.5" customHeight="1" x14ac:dyDescent="0.45">
      <c r="A16" s="10" t="s">
        <v>601</v>
      </c>
      <c r="B16" s="14" t="s">
        <v>338</v>
      </c>
      <c r="C16" s="18">
        <v>29</v>
      </c>
      <c r="D16" s="642" t="s">
        <v>300</v>
      </c>
      <c r="E16" s="642" t="s">
        <v>300</v>
      </c>
    </row>
    <row r="17" spans="1:5" ht="15.75" customHeight="1" x14ac:dyDescent="0.45">
      <c r="B17" s="14" t="s">
        <v>339</v>
      </c>
      <c r="C17" s="18">
        <v>29</v>
      </c>
      <c r="D17" s="18" t="s">
        <v>300</v>
      </c>
      <c r="E17" s="618" t="s">
        <v>300</v>
      </c>
    </row>
    <row r="18" spans="1:5" x14ac:dyDescent="0.45">
      <c r="A18" s="27"/>
      <c r="B18" s="24" t="s">
        <v>340</v>
      </c>
      <c r="C18" s="20">
        <v>29</v>
      </c>
      <c r="D18" s="20" t="s">
        <v>300</v>
      </c>
      <c r="E18" s="641" t="s">
        <v>300</v>
      </c>
    </row>
    <row r="19" spans="1:5" ht="30.6" customHeight="1" x14ac:dyDescent="0.45">
      <c r="A19" s="43" t="s">
        <v>291</v>
      </c>
    </row>
    <row r="20" spans="1:5" x14ac:dyDescent="0.45">
      <c r="A20" s="13" t="s">
        <v>292</v>
      </c>
    </row>
    <row r="24" spans="1:5" x14ac:dyDescent="0.45">
      <c r="A24" s="9"/>
    </row>
    <row r="25" spans="1:5" x14ac:dyDescent="0.45">
      <c r="C25" s="23"/>
    </row>
    <row r="26" spans="1:5" x14ac:dyDescent="0.45">
      <c r="C26" s="23"/>
    </row>
    <row r="27" spans="1:5" x14ac:dyDescent="0.45">
      <c r="C27" s="23"/>
    </row>
  </sheetData>
  <hyperlinks>
    <hyperlink ref="A20" location="Contents!A1" display="Back to contents" xr:uid="{E3FBEE53-F23F-4ACB-8451-082158D021CD}"/>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F032-48F8-4480-88CF-BAD134DA4636}">
  <dimension ref="A1:I21"/>
  <sheetViews>
    <sheetView zoomScaleNormal="100" workbookViewId="0"/>
  </sheetViews>
  <sheetFormatPr defaultColWidth="8.86328125" defaultRowHeight="14.25" x14ac:dyDescent="0.45"/>
  <cols>
    <col min="1" max="1" width="33.73046875" style="10" customWidth="1"/>
    <col min="2" max="2" width="47.73046875" style="10" bestFit="1" customWidth="1"/>
    <col min="3" max="3" width="21.73046875" style="10" customWidth="1"/>
    <col min="4" max="4" width="17.1328125" style="10" customWidth="1"/>
    <col min="5" max="5" width="14.73046875" style="10" customWidth="1"/>
    <col min="6" max="6" width="11.59765625" style="10" customWidth="1"/>
    <col min="7" max="7" width="19" style="10" customWidth="1"/>
    <col min="8" max="8" width="13.3984375" style="10" customWidth="1"/>
    <col min="9" max="9" width="12.3984375" style="10" customWidth="1"/>
    <col min="10" max="11" width="10.73046875" style="10" customWidth="1"/>
    <col min="12" max="14" width="8.86328125" style="10"/>
    <col min="15" max="15" width="26.73046875" style="10" customWidth="1"/>
    <col min="16" max="16" width="8.86328125" style="10"/>
    <col min="17" max="17" width="19.3984375" style="10" customWidth="1"/>
    <col min="18" max="18" width="14" style="10" bestFit="1" customWidth="1"/>
    <col min="19" max="16384" width="8.86328125" style="10"/>
  </cols>
  <sheetData>
    <row r="1" spans="1:9" ht="18" x14ac:dyDescent="0.55000000000000004">
      <c r="A1" s="15" t="s">
        <v>819</v>
      </c>
    </row>
    <row r="2" spans="1:9" ht="30.75" customHeight="1" x14ac:dyDescent="0.45">
      <c r="A2" s="29" t="s">
        <v>607</v>
      </c>
    </row>
    <row r="3" spans="1:9" ht="27" customHeight="1" x14ac:dyDescent="0.45">
      <c r="D3" s="501" t="s">
        <v>417</v>
      </c>
      <c r="E3" s="399"/>
      <c r="F3" s="399"/>
      <c r="G3" s="400" t="s">
        <v>510</v>
      </c>
      <c r="H3" s="399"/>
      <c r="I3" s="399"/>
    </row>
    <row r="4" spans="1:9" ht="46.5" customHeight="1" x14ac:dyDescent="0.45">
      <c r="A4" s="190" t="s">
        <v>595</v>
      </c>
      <c r="B4" s="71" t="s">
        <v>333</v>
      </c>
      <c r="C4" s="132" t="s">
        <v>608</v>
      </c>
      <c r="D4" s="207" t="s">
        <v>336</v>
      </c>
      <c r="E4" s="207" t="s">
        <v>337</v>
      </c>
      <c r="F4" s="207" t="s">
        <v>335</v>
      </c>
      <c r="G4" s="207" t="s">
        <v>336</v>
      </c>
      <c r="H4" s="207" t="s">
        <v>337</v>
      </c>
      <c r="I4" s="207" t="s">
        <v>335</v>
      </c>
    </row>
    <row r="5" spans="1:9" x14ac:dyDescent="0.45">
      <c r="A5" s="10" t="s">
        <v>597</v>
      </c>
      <c r="B5" s="14" t="s">
        <v>338</v>
      </c>
      <c r="C5" s="18">
        <v>6810</v>
      </c>
      <c r="D5" s="79">
        <v>1634</v>
      </c>
      <c r="E5" s="79">
        <v>4742</v>
      </c>
      <c r="F5" s="79">
        <v>434</v>
      </c>
      <c r="G5" s="128">
        <v>0.23994126284875184</v>
      </c>
      <c r="H5" s="128">
        <v>0.69632892804698976</v>
      </c>
      <c r="I5" s="128">
        <v>6.3729809104258447E-2</v>
      </c>
    </row>
    <row r="6" spans="1:9" x14ac:dyDescent="0.45">
      <c r="B6" s="14" t="s">
        <v>339</v>
      </c>
      <c r="C6" s="18">
        <v>6810</v>
      </c>
      <c r="D6" s="4">
        <v>1624</v>
      </c>
      <c r="E6" s="4">
        <v>4486</v>
      </c>
      <c r="F6" s="4">
        <v>700</v>
      </c>
      <c r="G6" s="128">
        <v>0.23847283406754771</v>
      </c>
      <c r="H6" s="128">
        <v>0.65873715124816445</v>
      </c>
      <c r="I6" s="128">
        <v>0.10279001468428781</v>
      </c>
    </row>
    <row r="7" spans="1:9" x14ac:dyDescent="0.45">
      <c r="B7" s="14" t="s">
        <v>340</v>
      </c>
      <c r="C7" s="18">
        <v>6810</v>
      </c>
      <c r="D7" s="4">
        <v>1621</v>
      </c>
      <c r="E7" s="4">
        <v>4643</v>
      </c>
      <c r="F7" s="4">
        <v>546</v>
      </c>
      <c r="G7" s="128">
        <v>0.23803230543318649</v>
      </c>
      <c r="H7" s="128">
        <v>0.68179148311306903</v>
      </c>
      <c r="I7" s="128">
        <v>8.0176211453744498E-2</v>
      </c>
    </row>
    <row r="8" spans="1:9" ht="32.25" customHeight="1" x14ac:dyDescent="0.45">
      <c r="A8" s="10" t="s">
        <v>598</v>
      </c>
      <c r="B8" s="14" t="s">
        <v>338</v>
      </c>
      <c r="C8" s="18">
        <v>3353</v>
      </c>
      <c r="D8" s="4">
        <v>1018</v>
      </c>
      <c r="E8" s="4">
        <v>2196</v>
      </c>
      <c r="F8" s="4">
        <v>139</v>
      </c>
      <c r="G8" s="128">
        <v>0.30360870861914702</v>
      </c>
      <c r="H8" s="128">
        <v>0.65493587831792421</v>
      </c>
      <c r="I8" s="128">
        <v>4.1455413062928721E-2</v>
      </c>
    </row>
    <row r="9" spans="1:9" x14ac:dyDescent="0.45">
      <c r="B9" s="14" t="s">
        <v>339</v>
      </c>
      <c r="C9" s="18">
        <v>3353</v>
      </c>
      <c r="D9" s="4">
        <v>1014</v>
      </c>
      <c r="E9" s="4">
        <v>2105</v>
      </c>
      <c r="F9" s="4">
        <v>234</v>
      </c>
      <c r="G9" s="128">
        <v>0.3024157470921563</v>
      </c>
      <c r="H9" s="128">
        <v>0.62779600357888454</v>
      </c>
      <c r="I9" s="128">
        <v>6.9788249328959134E-2</v>
      </c>
    </row>
    <row r="10" spans="1:9" x14ac:dyDescent="0.45">
      <c r="B10" s="14" t="s">
        <v>340</v>
      </c>
      <c r="C10" s="18">
        <v>3353</v>
      </c>
      <c r="D10" s="4">
        <v>1013</v>
      </c>
      <c r="E10" s="4">
        <v>2146</v>
      </c>
      <c r="F10" s="4">
        <v>194</v>
      </c>
      <c r="G10" s="128">
        <v>0.3021175067104086</v>
      </c>
      <c r="H10" s="128">
        <v>0.64002385923053984</v>
      </c>
      <c r="I10" s="128">
        <v>5.7858634059051596E-2</v>
      </c>
    </row>
    <row r="11" spans="1:9" ht="30.75" customHeight="1" x14ac:dyDescent="0.45">
      <c r="A11" s="10" t="s">
        <v>599</v>
      </c>
      <c r="B11" s="14" t="s">
        <v>338</v>
      </c>
      <c r="C11" s="18">
        <v>1141</v>
      </c>
      <c r="D11" s="4">
        <v>461</v>
      </c>
      <c r="E11" s="4">
        <v>657</v>
      </c>
      <c r="F11" s="4">
        <v>23</v>
      </c>
      <c r="G11" s="128">
        <v>0.40403155127081508</v>
      </c>
      <c r="H11" s="128">
        <v>0.57581069237510951</v>
      </c>
      <c r="I11" s="128">
        <v>2.0157756354075372E-2</v>
      </c>
    </row>
    <row r="12" spans="1:9" x14ac:dyDescent="0.45">
      <c r="B12" s="14" t="s">
        <v>339</v>
      </c>
      <c r="C12" s="18">
        <v>1141</v>
      </c>
      <c r="D12" s="4">
        <v>458</v>
      </c>
      <c r="E12" s="4">
        <v>633</v>
      </c>
      <c r="F12" s="4">
        <v>50</v>
      </c>
      <c r="G12" s="128">
        <v>0.40140227870289219</v>
      </c>
      <c r="H12" s="128">
        <v>0.5547765118317266</v>
      </c>
      <c r="I12" s="128">
        <v>4.3821209465381247E-2</v>
      </c>
    </row>
    <row r="13" spans="1:9" x14ac:dyDescent="0.45">
      <c r="B13" s="14" t="s">
        <v>340</v>
      </c>
      <c r="C13" s="18">
        <v>1141</v>
      </c>
      <c r="D13" s="4">
        <v>458</v>
      </c>
      <c r="E13" s="4">
        <v>646</v>
      </c>
      <c r="F13" s="4">
        <v>37</v>
      </c>
      <c r="G13" s="128">
        <v>0.40140227870289219</v>
      </c>
      <c r="H13" s="128">
        <v>0.56617002629272573</v>
      </c>
      <c r="I13" s="128">
        <v>3.2427695004382119E-2</v>
      </c>
    </row>
    <row r="14" spans="1:9" ht="30" customHeight="1" x14ac:dyDescent="0.45">
      <c r="A14" s="10" t="s">
        <v>600</v>
      </c>
      <c r="B14" s="14" t="s">
        <v>338</v>
      </c>
      <c r="C14" s="18">
        <v>829</v>
      </c>
      <c r="D14" s="4">
        <v>429</v>
      </c>
      <c r="E14" s="4" t="s">
        <v>300</v>
      </c>
      <c r="F14" s="4" t="s">
        <v>300</v>
      </c>
      <c r="G14" s="128">
        <v>0.51749095295536796</v>
      </c>
      <c r="H14" s="128" t="s">
        <v>300</v>
      </c>
      <c r="I14" s="128" t="s">
        <v>300</v>
      </c>
    </row>
    <row r="15" spans="1:9" x14ac:dyDescent="0.45">
      <c r="B15" s="14" t="s">
        <v>339</v>
      </c>
      <c r="C15" s="18">
        <v>829</v>
      </c>
      <c r="D15" s="4">
        <v>425</v>
      </c>
      <c r="E15" s="4" t="s">
        <v>300</v>
      </c>
      <c r="F15" s="4" t="s">
        <v>300</v>
      </c>
      <c r="G15" s="128">
        <v>0.51266586248492163</v>
      </c>
      <c r="H15" s="128" t="s">
        <v>300</v>
      </c>
      <c r="I15" s="128" t="s">
        <v>300</v>
      </c>
    </row>
    <row r="16" spans="1:9" x14ac:dyDescent="0.45">
      <c r="B16" s="14" t="s">
        <v>340</v>
      </c>
      <c r="C16" s="18">
        <v>829</v>
      </c>
      <c r="D16" s="4">
        <v>421</v>
      </c>
      <c r="E16" s="4" t="s">
        <v>300</v>
      </c>
      <c r="F16" s="4" t="s">
        <v>300</v>
      </c>
      <c r="G16" s="128">
        <v>0.50784077201447531</v>
      </c>
      <c r="H16" s="128" t="s">
        <v>300</v>
      </c>
      <c r="I16" s="128" t="s">
        <v>300</v>
      </c>
    </row>
    <row r="17" spans="1:9" ht="27.75" customHeight="1" x14ac:dyDescent="0.45">
      <c r="A17" s="10" t="s">
        <v>601</v>
      </c>
      <c r="B17" s="14" t="s">
        <v>338</v>
      </c>
      <c r="C17" s="18">
        <v>143</v>
      </c>
      <c r="D17" s="4">
        <v>92</v>
      </c>
      <c r="E17" s="4" t="s">
        <v>300</v>
      </c>
      <c r="F17" s="4" t="s">
        <v>300</v>
      </c>
      <c r="G17" s="128">
        <v>0.64335664335664333</v>
      </c>
      <c r="H17" s="128" t="s">
        <v>300</v>
      </c>
      <c r="I17" s="128" t="s">
        <v>300</v>
      </c>
    </row>
    <row r="18" spans="1:9" x14ac:dyDescent="0.45">
      <c r="B18" s="14" t="s">
        <v>339</v>
      </c>
      <c r="C18" s="18">
        <v>143</v>
      </c>
      <c r="D18" s="4">
        <v>92</v>
      </c>
      <c r="E18" s="4" t="s">
        <v>300</v>
      </c>
      <c r="F18" s="4" t="s">
        <v>300</v>
      </c>
      <c r="G18" s="128">
        <v>0.64335664335664333</v>
      </c>
      <c r="H18" s="128" t="s">
        <v>300</v>
      </c>
      <c r="I18" s="128" t="s">
        <v>300</v>
      </c>
    </row>
    <row r="19" spans="1:9" x14ac:dyDescent="0.45">
      <c r="A19" s="27"/>
      <c r="B19" s="24" t="s">
        <v>340</v>
      </c>
      <c r="C19" s="30">
        <v>143</v>
      </c>
      <c r="D19" s="511">
        <v>91</v>
      </c>
      <c r="E19" s="53" t="s">
        <v>300</v>
      </c>
      <c r="F19" s="53" t="s">
        <v>300</v>
      </c>
      <c r="G19" s="251">
        <v>0.63636363636363635</v>
      </c>
      <c r="H19" s="130" t="s">
        <v>300</v>
      </c>
      <c r="I19" s="130" t="s">
        <v>300</v>
      </c>
    </row>
    <row r="20" spans="1:9" ht="27.75" customHeight="1" x14ac:dyDescent="0.45">
      <c r="A20" s="43" t="s">
        <v>291</v>
      </c>
      <c r="B20" s="14"/>
      <c r="C20" s="22"/>
      <c r="D20" s="22"/>
      <c r="E20" s="22"/>
      <c r="F20" s="22"/>
      <c r="G20" s="22"/>
      <c r="H20" s="22"/>
      <c r="I20" s="22"/>
    </row>
    <row r="21" spans="1:9" x14ac:dyDescent="0.45">
      <c r="A21" s="13" t="s">
        <v>292</v>
      </c>
    </row>
  </sheetData>
  <hyperlinks>
    <hyperlink ref="A21" location="Contents!A1" display="Back to contents" xr:uid="{6B1031D5-12E9-43F5-A91B-239500165E33}"/>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08DBA-C0D5-47DC-A4C0-554DBEF1BEBC}">
  <dimension ref="A1:I21"/>
  <sheetViews>
    <sheetView zoomScaleNormal="100" workbookViewId="0"/>
  </sheetViews>
  <sheetFormatPr defaultColWidth="8.86328125" defaultRowHeight="14.25" x14ac:dyDescent="0.45"/>
  <cols>
    <col min="1" max="1" width="33.73046875" style="10" customWidth="1"/>
    <col min="2" max="2" width="47.73046875" style="10" bestFit="1" customWidth="1"/>
    <col min="3" max="3" width="21.73046875" style="10" customWidth="1"/>
    <col min="4" max="4" width="17.1328125" style="10" customWidth="1"/>
    <col min="5" max="5" width="14.73046875" style="10" customWidth="1"/>
    <col min="6" max="6" width="11.59765625" style="10" customWidth="1"/>
    <col min="7" max="7" width="19" style="10" customWidth="1"/>
    <col min="8" max="8" width="13.3984375" style="10" customWidth="1"/>
    <col min="9" max="9" width="12.3984375" style="10" customWidth="1"/>
    <col min="10" max="11" width="10.73046875" style="10" customWidth="1"/>
    <col min="12" max="14" width="8.86328125" style="10"/>
    <col min="15" max="15" width="26.73046875" style="10" customWidth="1"/>
    <col min="16" max="16" width="8.86328125" style="10"/>
    <col min="17" max="17" width="19.3984375" style="10" customWidth="1"/>
    <col min="18" max="18" width="14" style="10" bestFit="1" customWidth="1"/>
    <col min="19" max="16384" width="8.86328125" style="10"/>
  </cols>
  <sheetData>
    <row r="1" spans="1:9" ht="18" x14ac:dyDescent="0.55000000000000004">
      <c r="A1" s="15" t="s">
        <v>820</v>
      </c>
    </row>
    <row r="2" spans="1:9" ht="30.75" customHeight="1" x14ac:dyDescent="0.45">
      <c r="A2" s="29" t="s">
        <v>609</v>
      </c>
    </row>
    <row r="3" spans="1:9" ht="27" customHeight="1" x14ac:dyDescent="0.45">
      <c r="D3" s="501" t="s">
        <v>417</v>
      </c>
      <c r="E3" s="399"/>
      <c r="F3" s="399"/>
      <c r="G3" s="400" t="s">
        <v>510</v>
      </c>
      <c r="H3" s="399"/>
      <c r="I3" s="399"/>
    </row>
    <row r="4" spans="1:9" ht="46.5" customHeight="1" x14ac:dyDescent="0.45">
      <c r="A4" s="190" t="s">
        <v>610</v>
      </c>
      <c r="B4" s="71" t="s">
        <v>333</v>
      </c>
      <c r="C4" s="132" t="s">
        <v>608</v>
      </c>
      <c r="D4" s="207" t="s">
        <v>336</v>
      </c>
      <c r="E4" s="207" t="s">
        <v>337</v>
      </c>
      <c r="F4" s="207" t="s">
        <v>335</v>
      </c>
      <c r="G4" s="207" t="s">
        <v>336</v>
      </c>
      <c r="H4" s="207" t="s">
        <v>337</v>
      </c>
      <c r="I4" s="207" t="s">
        <v>335</v>
      </c>
    </row>
    <row r="5" spans="1:9" x14ac:dyDescent="0.45">
      <c r="A5" s="10" t="s">
        <v>597</v>
      </c>
      <c r="B5" s="14" t="s">
        <v>338</v>
      </c>
      <c r="C5" s="18">
        <v>2831</v>
      </c>
      <c r="D5" s="79">
        <v>599</v>
      </c>
      <c r="E5" s="79">
        <v>2048</v>
      </c>
      <c r="F5" s="79">
        <v>184</v>
      </c>
      <c r="G5" s="128">
        <v>0.2115860120098905</v>
      </c>
      <c r="H5" s="128">
        <v>0.72341928647121156</v>
      </c>
      <c r="I5" s="128">
        <v>6.4994701518897913E-2</v>
      </c>
    </row>
    <row r="6" spans="1:9" x14ac:dyDescent="0.45">
      <c r="B6" s="14" t="s">
        <v>339</v>
      </c>
      <c r="C6" s="18">
        <v>2831</v>
      </c>
      <c r="D6" s="4">
        <v>593</v>
      </c>
      <c r="E6" s="4">
        <v>1954</v>
      </c>
      <c r="F6" s="4">
        <v>284</v>
      </c>
      <c r="G6" s="128">
        <v>0.20946661956905688</v>
      </c>
      <c r="H6" s="128">
        <v>0.69021547156481811</v>
      </c>
      <c r="I6" s="128">
        <v>0.10031790886612504</v>
      </c>
    </row>
    <row r="7" spans="1:9" x14ac:dyDescent="0.45">
      <c r="B7" s="14" t="s">
        <v>340</v>
      </c>
      <c r="C7" s="18">
        <v>2831</v>
      </c>
      <c r="D7" s="4">
        <v>595</v>
      </c>
      <c r="E7" s="4">
        <v>2002</v>
      </c>
      <c r="F7" s="4">
        <v>234</v>
      </c>
      <c r="G7" s="128">
        <v>0.21017308371600141</v>
      </c>
      <c r="H7" s="128">
        <v>0.70717061109148716</v>
      </c>
      <c r="I7" s="128">
        <v>8.2656305192511478E-2</v>
      </c>
    </row>
    <row r="8" spans="1:9" ht="32.25" customHeight="1" x14ac:dyDescent="0.45">
      <c r="A8" s="10" t="s">
        <v>598</v>
      </c>
      <c r="B8" s="14" t="s">
        <v>338</v>
      </c>
      <c r="C8" s="18">
        <v>1392</v>
      </c>
      <c r="D8" s="4">
        <v>407</v>
      </c>
      <c r="E8" s="4">
        <v>927</v>
      </c>
      <c r="F8" s="4">
        <v>58</v>
      </c>
      <c r="G8" s="128">
        <v>0.29238505747126436</v>
      </c>
      <c r="H8" s="128">
        <v>0.66594827586206895</v>
      </c>
      <c r="I8" s="128">
        <v>4.1666666666666664E-2</v>
      </c>
    </row>
    <row r="9" spans="1:9" x14ac:dyDescent="0.45">
      <c r="B9" s="14" t="s">
        <v>339</v>
      </c>
      <c r="C9" s="18">
        <v>1392</v>
      </c>
      <c r="D9" s="4">
        <v>406</v>
      </c>
      <c r="E9" s="4">
        <v>890</v>
      </c>
      <c r="F9" s="4">
        <v>96</v>
      </c>
      <c r="G9" s="128">
        <v>0.29166666666666669</v>
      </c>
      <c r="H9" s="128">
        <v>0.63936781609195403</v>
      </c>
      <c r="I9" s="128">
        <v>6.8965517241379309E-2</v>
      </c>
    </row>
    <row r="10" spans="1:9" x14ac:dyDescent="0.45">
      <c r="B10" s="14" t="s">
        <v>340</v>
      </c>
      <c r="C10" s="18">
        <v>1392</v>
      </c>
      <c r="D10" s="4">
        <v>405</v>
      </c>
      <c r="E10" s="4">
        <v>906</v>
      </c>
      <c r="F10" s="4">
        <v>81</v>
      </c>
      <c r="G10" s="128">
        <v>0.29094827586206895</v>
      </c>
      <c r="H10" s="128">
        <v>0.65086206896551724</v>
      </c>
      <c r="I10" s="128">
        <v>5.8189655172413791E-2</v>
      </c>
    </row>
    <row r="11" spans="1:9" ht="30.75" customHeight="1" x14ac:dyDescent="0.45">
      <c r="A11" s="10" t="s">
        <v>599</v>
      </c>
      <c r="B11" s="14" t="s">
        <v>338</v>
      </c>
      <c r="C11" s="18">
        <v>462</v>
      </c>
      <c r="D11" s="4">
        <v>183</v>
      </c>
      <c r="E11" s="4">
        <v>269</v>
      </c>
      <c r="F11" s="4">
        <v>10</v>
      </c>
      <c r="G11" s="128">
        <v>0.39610389610389612</v>
      </c>
      <c r="H11" s="128">
        <v>0.58225108225108224</v>
      </c>
      <c r="I11" s="128">
        <v>2.1645021645021644E-2</v>
      </c>
    </row>
    <row r="12" spans="1:9" x14ac:dyDescent="0.45">
      <c r="B12" s="14" t="s">
        <v>339</v>
      </c>
      <c r="C12" s="18">
        <v>462</v>
      </c>
      <c r="D12" s="4">
        <v>182</v>
      </c>
      <c r="E12" s="4">
        <v>259</v>
      </c>
      <c r="F12" s="4">
        <v>21</v>
      </c>
      <c r="G12" s="128">
        <v>0.39393939393939392</v>
      </c>
      <c r="H12" s="128">
        <v>0.56060606060606055</v>
      </c>
      <c r="I12" s="128">
        <v>4.5454545454545456E-2</v>
      </c>
    </row>
    <row r="13" spans="1:9" x14ac:dyDescent="0.45">
      <c r="B13" s="14" t="s">
        <v>340</v>
      </c>
      <c r="C13" s="18">
        <v>462</v>
      </c>
      <c r="D13" s="4">
        <v>181</v>
      </c>
      <c r="E13" s="4">
        <v>263</v>
      </c>
      <c r="F13" s="4">
        <v>18</v>
      </c>
      <c r="G13" s="128">
        <v>0.39177489177489178</v>
      </c>
      <c r="H13" s="128">
        <v>0.56926406926406925</v>
      </c>
      <c r="I13" s="128">
        <v>3.896103896103896E-2</v>
      </c>
    </row>
    <row r="14" spans="1:9" ht="30" customHeight="1" x14ac:dyDescent="0.45">
      <c r="A14" s="10" t="s">
        <v>600</v>
      </c>
      <c r="B14" s="14" t="s">
        <v>338</v>
      </c>
      <c r="C14" s="18">
        <v>358</v>
      </c>
      <c r="D14" s="4">
        <v>174</v>
      </c>
      <c r="E14" s="4" t="s">
        <v>300</v>
      </c>
      <c r="F14" s="4" t="s">
        <v>300</v>
      </c>
      <c r="G14" s="128">
        <v>0.48603351955307261</v>
      </c>
      <c r="H14" s="128" t="s">
        <v>300</v>
      </c>
      <c r="I14" s="128" t="s">
        <v>300</v>
      </c>
    </row>
    <row r="15" spans="1:9" x14ac:dyDescent="0.45">
      <c r="B15" s="14" t="s">
        <v>339</v>
      </c>
      <c r="C15" s="18">
        <v>358</v>
      </c>
      <c r="D15" s="4">
        <v>174</v>
      </c>
      <c r="E15" s="4" t="s">
        <v>300</v>
      </c>
      <c r="F15" s="4" t="s">
        <v>300</v>
      </c>
      <c r="G15" s="128">
        <v>0.48603351955307261</v>
      </c>
      <c r="H15" s="128" t="s">
        <v>300</v>
      </c>
      <c r="I15" s="128" t="s">
        <v>300</v>
      </c>
    </row>
    <row r="16" spans="1:9" x14ac:dyDescent="0.45">
      <c r="B16" s="14" t="s">
        <v>340</v>
      </c>
      <c r="C16" s="18">
        <v>358</v>
      </c>
      <c r="D16" s="4">
        <v>171</v>
      </c>
      <c r="E16" s="4" t="s">
        <v>300</v>
      </c>
      <c r="F16" s="4" t="s">
        <v>300</v>
      </c>
      <c r="G16" s="128">
        <v>0.47765363128491622</v>
      </c>
      <c r="H16" s="128" t="s">
        <v>300</v>
      </c>
      <c r="I16" s="128" t="s">
        <v>300</v>
      </c>
    </row>
    <row r="17" spans="1:9" ht="27.75" customHeight="1" x14ac:dyDescent="0.45">
      <c r="A17" s="10" t="s">
        <v>601</v>
      </c>
      <c r="B17" s="14" t="s">
        <v>338</v>
      </c>
      <c r="C17" s="18">
        <v>68</v>
      </c>
      <c r="D17" s="4">
        <v>41</v>
      </c>
      <c r="E17" s="4" t="s">
        <v>300</v>
      </c>
      <c r="F17" s="4" t="s">
        <v>300</v>
      </c>
      <c r="G17" s="128" t="s">
        <v>300</v>
      </c>
      <c r="H17" s="128" t="s">
        <v>300</v>
      </c>
      <c r="I17" s="128" t="s">
        <v>300</v>
      </c>
    </row>
    <row r="18" spans="1:9" x14ac:dyDescent="0.45">
      <c r="B18" s="14" t="s">
        <v>339</v>
      </c>
      <c r="C18" s="18">
        <v>68</v>
      </c>
      <c r="D18" s="4">
        <v>41</v>
      </c>
      <c r="E18" s="4" t="s">
        <v>300</v>
      </c>
      <c r="F18" s="4" t="s">
        <v>300</v>
      </c>
      <c r="G18" s="128">
        <v>0.6029411764705882</v>
      </c>
      <c r="H18" s="128" t="s">
        <v>300</v>
      </c>
      <c r="I18" s="128" t="s">
        <v>300</v>
      </c>
    </row>
    <row r="19" spans="1:9" x14ac:dyDescent="0.45">
      <c r="A19" s="27"/>
      <c r="B19" s="24" t="s">
        <v>340</v>
      </c>
      <c r="C19" s="30">
        <v>68</v>
      </c>
      <c r="D19" s="511">
        <v>41</v>
      </c>
      <c r="E19" s="53" t="s">
        <v>300</v>
      </c>
      <c r="F19" s="53" t="s">
        <v>300</v>
      </c>
      <c r="G19" s="251">
        <v>0.6029411764705882</v>
      </c>
      <c r="H19" s="130" t="s">
        <v>300</v>
      </c>
      <c r="I19" s="130" t="s">
        <v>300</v>
      </c>
    </row>
    <row r="20" spans="1:9" ht="27.75" customHeight="1" x14ac:dyDescent="0.45">
      <c r="A20" s="43" t="s">
        <v>291</v>
      </c>
      <c r="B20" s="14"/>
      <c r="C20" s="22"/>
      <c r="D20" s="22"/>
      <c r="E20" s="22"/>
      <c r="F20" s="22"/>
      <c r="G20" s="22"/>
      <c r="H20" s="22"/>
      <c r="I20" s="22"/>
    </row>
    <row r="21" spans="1:9" x14ac:dyDescent="0.45">
      <c r="A21" s="13" t="s">
        <v>292</v>
      </c>
    </row>
  </sheetData>
  <hyperlinks>
    <hyperlink ref="A21" location="Contents!A1" display="Back to contents" xr:uid="{5B1E507B-3490-4179-8F92-6E0C34E517DE}"/>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04D6-B4CC-4563-9447-E201BA9EA894}">
  <dimension ref="A1:I21"/>
  <sheetViews>
    <sheetView zoomScaleNormal="100" workbookViewId="0"/>
  </sheetViews>
  <sheetFormatPr defaultColWidth="8.86328125" defaultRowHeight="14.25" x14ac:dyDescent="0.45"/>
  <cols>
    <col min="1" max="1" width="33.73046875" style="10" customWidth="1"/>
    <col min="2" max="2" width="47.73046875" style="10" bestFit="1" customWidth="1"/>
    <col min="3" max="3" width="21.73046875" style="10" customWidth="1"/>
    <col min="4" max="4" width="17.1328125" style="10" customWidth="1"/>
    <col min="5" max="5" width="14.73046875" style="10" customWidth="1"/>
    <col min="6" max="6" width="11.59765625" style="10" customWidth="1"/>
    <col min="7" max="7" width="19" style="10" customWidth="1"/>
    <col min="8" max="8" width="13.3984375" style="10" customWidth="1"/>
    <col min="9" max="9" width="12.3984375" style="10" customWidth="1"/>
    <col min="10" max="11" width="10.73046875" style="10" customWidth="1"/>
    <col min="12" max="14" width="8.86328125" style="10"/>
    <col min="15" max="15" width="26.73046875" style="10" customWidth="1"/>
    <col min="16" max="16" width="8.86328125" style="10"/>
    <col min="17" max="17" width="19.3984375" style="10" customWidth="1"/>
    <col min="18" max="18" width="14" style="10" bestFit="1" customWidth="1"/>
    <col min="19" max="16384" width="8.86328125" style="10"/>
  </cols>
  <sheetData>
    <row r="1" spans="1:9" ht="18" x14ac:dyDescent="0.55000000000000004">
      <c r="A1" s="15" t="s">
        <v>821</v>
      </c>
    </row>
    <row r="2" spans="1:9" ht="30.75" customHeight="1" x14ac:dyDescent="0.45">
      <c r="A2" s="29" t="s">
        <v>611</v>
      </c>
    </row>
    <row r="3" spans="1:9" ht="27" customHeight="1" x14ac:dyDescent="0.45">
      <c r="D3" s="501" t="s">
        <v>417</v>
      </c>
      <c r="E3" s="399"/>
      <c r="F3" s="399"/>
      <c r="G3" s="400" t="s">
        <v>510</v>
      </c>
      <c r="H3" s="399"/>
      <c r="I3" s="399"/>
    </row>
    <row r="4" spans="1:9" ht="46.5" customHeight="1" x14ac:dyDescent="0.45">
      <c r="A4" s="190" t="s">
        <v>610</v>
      </c>
      <c r="B4" s="71" t="s">
        <v>333</v>
      </c>
      <c r="C4" s="132" t="s">
        <v>608</v>
      </c>
      <c r="D4" s="207" t="s">
        <v>336</v>
      </c>
      <c r="E4" s="207" t="s">
        <v>337</v>
      </c>
      <c r="F4" s="207" t="s">
        <v>335</v>
      </c>
      <c r="G4" s="207" t="s">
        <v>336</v>
      </c>
      <c r="H4" s="207" t="s">
        <v>337</v>
      </c>
      <c r="I4" s="207" t="s">
        <v>335</v>
      </c>
    </row>
    <row r="5" spans="1:9" x14ac:dyDescent="0.45">
      <c r="A5" s="10" t="s">
        <v>597</v>
      </c>
      <c r="B5" s="14" t="s">
        <v>338</v>
      </c>
      <c r="C5" s="18">
        <v>2184</v>
      </c>
      <c r="D5" s="79">
        <v>531</v>
      </c>
      <c r="E5" s="79">
        <v>1515</v>
      </c>
      <c r="F5" s="79">
        <v>138</v>
      </c>
      <c r="G5" s="128">
        <v>0.24313186813186813</v>
      </c>
      <c r="H5" s="128">
        <v>0.69368131868131866</v>
      </c>
      <c r="I5" s="128">
        <v>6.3186813186813184E-2</v>
      </c>
    </row>
    <row r="6" spans="1:9" x14ac:dyDescent="0.45">
      <c r="B6" s="14" t="s">
        <v>339</v>
      </c>
      <c r="C6" s="18">
        <v>2184</v>
      </c>
      <c r="D6" s="4">
        <v>528</v>
      </c>
      <c r="E6" s="4">
        <v>1432</v>
      </c>
      <c r="F6" s="4">
        <v>224</v>
      </c>
      <c r="G6" s="128">
        <v>0.24175824175824176</v>
      </c>
      <c r="H6" s="128">
        <v>0.65567765567765568</v>
      </c>
      <c r="I6" s="128">
        <v>0.10256410256410256</v>
      </c>
    </row>
    <row r="7" spans="1:9" x14ac:dyDescent="0.45">
      <c r="B7" s="14" t="s">
        <v>340</v>
      </c>
      <c r="C7" s="18">
        <v>2184</v>
      </c>
      <c r="D7" s="4">
        <v>526</v>
      </c>
      <c r="E7" s="4">
        <v>1479</v>
      </c>
      <c r="F7" s="4">
        <v>179</v>
      </c>
      <c r="G7" s="128">
        <v>0.24084249084249085</v>
      </c>
      <c r="H7" s="128">
        <v>0.67719780219780223</v>
      </c>
      <c r="I7" s="128">
        <v>8.195970695970696E-2</v>
      </c>
    </row>
    <row r="8" spans="1:9" ht="32.25" customHeight="1" x14ac:dyDescent="0.45">
      <c r="A8" s="10" t="s">
        <v>598</v>
      </c>
      <c r="B8" s="14" t="s">
        <v>338</v>
      </c>
      <c r="C8" s="18">
        <v>1084</v>
      </c>
      <c r="D8" s="4">
        <v>341</v>
      </c>
      <c r="E8" s="4">
        <v>701</v>
      </c>
      <c r="F8" s="4">
        <v>42</v>
      </c>
      <c r="G8" s="128">
        <v>0.31457564575645758</v>
      </c>
      <c r="H8" s="128">
        <v>0.64667896678966785</v>
      </c>
      <c r="I8" s="128">
        <v>3.8745387453874541E-2</v>
      </c>
    </row>
    <row r="9" spans="1:9" x14ac:dyDescent="0.45">
      <c r="B9" s="14" t="s">
        <v>339</v>
      </c>
      <c r="C9" s="18">
        <v>1084</v>
      </c>
      <c r="D9" s="4">
        <v>341</v>
      </c>
      <c r="E9" s="4">
        <v>671</v>
      </c>
      <c r="F9" s="4">
        <v>72</v>
      </c>
      <c r="G9" s="128">
        <v>0.31457564575645758</v>
      </c>
      <c r="H9" s="128">
        <v>0.61900369003690037</v>
      </c>
      <c r="I9" s="128">
        <v>6.6420664206642069E-2</v>
      </c>
    </row>
    <row r="10" spans="1:9" x14ac:dyDescent="0.45">
      <c r="B10" s="14" t="s">
        <v>340</v>
      </c>
      <c r="C10" s="18">
        <v>1084</v>
      </c>
      <c r="D10" s="4">
        <v>338</v>
      </c>
      <c r="E10" s="4">
        <v>688</v>
      </c>
      <c r="F10" s="4">
        <v>58</v>
      </c>
      <c r="G10" s="128">
        <v>0.31180811808118081</v>
      </c>
      <c r="H10" s="128">
        <v>0.63468634686346859</v>
      </c>
      <c r="I10" s="128">
        <v>5.350553505535055E-2</v>
      </c>
    </row>
    <row r="11" spans="1:9" ht="30.75" customHeight="1" x14ac:dyDescent="0.45">
      <c r="A11" s="10" t="s">
        <v>599</v>
      </c>
      <c r="B11" s="14" t="s">
        <v>338</v>
      </c>
      <c r="C11" s="18">
        <v>375</v>
      </c>
      <c r="D11" s="4">
        <v>142</v>
      </c>
      <c r="E11" s="4">
        <v>221</v>
      </c>
      <c r="F11" s="4">
        <v>12</v>
      </c>
      <c r="G11" s="128">
        <v>0.37866666666666665</v>
      </c>
      <c r="H11" s="128">
        <v>0.58933333333333338</v>
      </c>
      <c r="I11" s="128">
        <v>3.2000000000000001E-2</v>
      </c>
    </row>
    <row r="12" spans="1:9" x14ac:dyDescent="0.45">
      <c r="B12" s="14" t="s">
        <v>339</v>
      </c>
      <c r="C12" s="18">
        <v>375</v>
      </c>
      <c r="D12" s="4">
        <v>141</v>
      </c>
      <c r="E12" s="4">
        <v>213</v>
      </c>
      <c r="F12" s="4">
        <v>21</v>
      </c>
      <c r="G12" s="128">
        <v>0.376</v>
      </c>
      <c r="H12" s="128">
        <v>0.56799999999999995</v>
      </c>
      <c r="I12" s="128">
        <v>5.6000000000000001E-2</v>
      </c>
    </row>
    <row r="13" spans="1:9" x14ac:dyDescent="0.45">
      <c r="B13" s="14" t="s">
        <v>340</v>
      </c>
      <c r="C13" s="18">
        <v>375</v>
      </c>
      <c r="D13" s="4" t="s">
        <v>300</v>
      </c>
      <c r="E13" s="4">
        <v>218</v>
      </c>
      <c r="F13" s="4" t="s">
        <v>300</v>
      </c>
      <c r="G13" s="128" t="s">
        <v>300</v>
      </c>
      <c r="H13" s="128">
        <v>0.58133333333333337</v>
      </c>
      <c r="I13" s="128" t="s">
        <v>300</v>
      </c>
    </row>
    <row r="14" spans="1:9" ht="30" customHeight="1" x14ac:dyDescent="0.45">
      <c r="A14" s="10" t="s">
        <v>600</v>
      </c>
      <c r="B14" s="14" t="s">
        <v>338</v>
      </c>
      <c r="C14" s="18">
        <v>271</v>
      </c>
      <c r="D14" s="4">
        <v>134</v>
      </c>
      <c r="E14" s="4" t="s">
        <v>300</v>
      </c>
      <c r="F14" s="4" t="s">
        <v>300</v>
      </c>
      <c r="G14" s="128">
        <v>0.49446494464944651</v>
      </c>
      <c r="H14" s="128" t="s">
        <v>300</v>
      </c>
      <c r="I14" s="128" t="s">
        <v>300</v>
      </c>
    </row>
    <row r="15" spans="1:9" x14ac:dyDescent="0.45">
      <c r="B15" s="14" t="s">
        <v>339</v>
      </c>
      <c r="C15" s="18">
        <v>271</v>
      </c>
      <c r="D15" s="4">
        <v>132</v>
      </c>
      <c r="E15" s="4" t="s">
        <v>300</v>
      </c>
      <c r="F15" s="4" t="s">
        <v>300</v>
      </c>
      <c r="G15" s="128">
        <v>0.4870848708487085</v>
      </c>
      <c r="H15" s="128" t="s">
        <v>300</v>
      </c>
      <c r="I15" s="128" t="s">
        <v>300</v>
      </c>
    </row>
    <row r="16" spans="1:9" x14ac:dyDescent="0.45">
      <c r="B16" s="14" t="s">
        <v>340</v>
      </c>
      <c r="C16" s="18">
        <v>271</v>
      </c>
      <c r="D16" s="4">
        <v>133</v>
      </c>
      <c r="E16" s="4" t="s">
        <v>300</v>
      </c>
      <c r="F16" s="4" t="s">
        <v>300</v>
      </c>
      <c r="G16" s="128">
        <v>0.4907749077490775</v>
      </c>
      <c r="H16" s="128" t="s">
        <v>300</v>
      </c>
      <c r="I16" s="128" t="s">
        <v>300</v>
      </c>
    </row>
    <row r="17" spans="1:9" ht="27.75" customHeight="1" x14ac:dyDescent="0.45">
      <c r="A17" s="10" t="s">
        <v>601</v>
      </c>
      <c r="B17" s="14" t="s">
        <v>338</v>
      </c>
      <c r="C17" s="18">
        <v>46</v>
      </c>
      <c r="D17" s="4">
        <v>32</v>
      </c>
      <c r="E17" s="4" t="s">
        <v>300</v>
      </c>
      <c r="F17" s="4" t="s">
        <v>300</v>
      </c>
      <c r="G17" s="128">
        <v>0.69565217391304346</v>
      </c>
      <c r="H17" s="128" t="s">
        <v>300</v>
      </c>
      <c r="I17" s="128" t="s">
        <v>300</v>
      </c>
    </row>
    <row r="18" spans="1:9" x14ac:dyDescent="0.45">
      <c r="B18" s="14" t="s">
        <v>339</v>
      </c>
      <c r="C18" s="18">
        <v>46</v>
      </c>
      <c r="D18" s="4">
        <v>32</v>
      </c>
      <c r="E18" s="4" t="s">
        <v>300</v>
      </c>
      <c r="F18" s="4" t="s">
        <v>300</v>
      </c>
      <c r="G18" s="128">
        <v>0.69565217391304346</v>
      </c>
      <c r="H18" s="128" t="s">
        <v>300</v>
      </c>
      <c r="I18" s="128" t="s">
        <v>300</v>
      </c>
    </row>
    <row r="19" spans="1:9" x14ac:dyDescent="0.45">
      <c r="A19" s="27"/>
      <c r="B19" s="24" t="s">
        <v>340</v>
      </c>
      <c r="C19" s="30">
        <v>46</v>
      </c>
      <c r="D19" s="511" t="s">
        <v>300</v>
      </c>
      <c r="E19" s="53" t="s">
        <v>300</v>
      </c>
      <c r="F19" s="53" t="s">
        <v>300</v>
      </c>
      <c r="G19" s="251" t="s">
        <v>300</v>
      </c>
      <c r="H19" s="130" t="s">
        <v>300</v>
      </c>
      <c r="I19" s="130" t="s">
        <v>300</v>
      </c>
    </row>
    <row r="20" spans="1:9" ht="27.75" customHeight="1" x14ac:dyDescent="0.45">
      <c r="A20" s="43" t="s">
        <v>291</v>
      </c>
      <c r="B20" s="14"/>
      <c r="C20" s="22"/>
      <c r="D20" s="22"/>
      <c r="E20" s="22"/>
      <c r="F20" s="22"/>
      <c r="G20" s="22"/>
      <c r="H20" s="22"/>
      <c r="I20" s="22"/>
    </row>
    <row r="21" spans="1:9" x14ac:dyDescent="0.45">
      <c r="A21" s="13" t="s">
        <v>292</v>
      </c>
    </row>
  </sheetData>
  <hyperlinks>
    <hyperlink ref="A21" location="Contents!A1" display="Back to contents" xr:uid="{383BAB92-987E-4A52-831A-B2E2718F6ECA}"/>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465E1-D4BE-451D-AC7C-83BF65B5AB8A}">
  <dimension ref="A1:I21"/>
  <sheetViews>
    <sheetView zoomScaleNormal="100" workbookViewId="0"/>
  </sheetViews>
  <sheetFormatPr defaultColWidth="8.86328125" defaultRowHeight="14.25" x14ac:dyDescent="0.45"/>
  <cols>
    <col min="1" max="1" width="33.73046875" style="10" customWidth="1"/>
    <col min="2" max="2" width="47.73046875" style="10" bestFit="1" customWidth="1"/>
    <col min="3" max="3" width="21.73046875" style="10" customWidth="1"/>
    <col min="4" max="4" width="17.1328125" style="10" customWidth="1"/>
    <col min="5" max="5" width="14.73046875" style="10" customWidth="1"/>
    <col min="6" max="6" width="11.59765625" style="10" customWidth="1"/>
    <col min="7" max="7" width="19" style="10" customWidth="1"/>
    <col min="8" max="8" width="13.3984375" style="10" customWidth="1"/>
    <col min="9" max="9" width="12.3984375" style="10" customWidth="1"/>
    <col min="10" max="11" width="10.73046875" style="10" customWidth="1"/>
    <col min="12" max="14" width="8.86328125" style="10"/>
    <col min="15" max="15" width="26.73046875" style="10" customWidth="1"/>
    <col min="16" max="16" width="8.86328125" style="10"/>
    <col min="17" max="17" width="19.3984375" style="10" customWidth="1"/>
    <col min="18" max="18" width="14" style="10" bestFit="1" customWidth="1"/>
    <col min="19" max="16384" width="8.86328125" style="10"/>
  </cols>
  <sheetData>
    <row r="1" spans="1:9" ht="18" x14ac:dyDescent="0.55000000000000004">
      <c r="A1" s="15" t="s">
        <v>822</v>
      </c>
    </row>
    <row r="2" spans="1:9" ht="30.75" customHeight="1" x14ac:dyDescent="0.45">
      <c r="A2" s="29" t="s">
        <v>1010</v>
      </c>
    </row>
    <row r="3" spans="1:9" ht="27" customHeight="1" x14ac:dyDescent="0.45">
      <c r="D3" s="501" t="s">
        <v>417</v>
      </c>
      <c r="E3" s="399"/>
      <c r="F3" s="399"/>
      <c r="G3" s="400" t="s">
        <v>510</v>
      </c>
      <c r="H3" s="399"/>
      <c r="I3" s="399"/>
    </row>
    <row r="4" spans="1:9" ht="46.5" customHeight="1" x14ac:dyDescent="0.45">
      <c r="A4" s="190" t="s">
        <v>595</v>
      </c>
      <c r="B4" s="71" t="s">
        <v>333</v>
      </c>
      <c r="C4" s="132" t="s">
        <v>608</v>
      </c>
      <c r="D4" s="207" t="s">
        <v>336</v>
      </c>
      <c r="E4" s="207" t="s">
        <v>337</v>
      </c>
      <c r="F4" s="207" t="s">
        <v>335</v>
      </c>
      <c r="G4" s="207" t="s">
        <v>336</v>
      </c>
      <c r="H4" s="207" t="s">
        <v>337</v>
      </c>
      <c r="I4" s="207" t="s">
        <v>335</v>
      </c>
    </row>
    <row r="5" spans="1:9" x14ac:dyDescent="0.45">
      <c r="A5" s="10" t="s">
        <v>597</v>
      </c>
      <c r="B5" s="14" t="s">
        <v>338</v>
      </c>
      <c r="C5" s="18">
        <v>1795</v>
      </c>
      <c r="D5" s="79">
        <v>504</v>
      </c>
      <c r="E5" s="79">
        <v>1179</v>
      </c>
      <c r="F5" s="79">
        <v>112</v>
      </c>
      <c r="G5" s="128">
        <v>0.28077994428969361</v>
      </c>
      <c r="H5" s="128">
        <v>0.65682451253481899</v>
      </c>
      <c r="I5" s="128">
        <v>6.2395543175487463E-2</v>
      </c>
    </row>
    <row r="6" spans="1:9" x14ac:dyDescent="0.45">
      <c r="B6" s="14" t="s">
        <v>339</v>
      </c>
      <c r="C6" s="18">
        <v>1795</v>
      </c>
      <c r="D6" s="4">
        <v>503</v>
      </c>
      <c r="E6" s="4">
        <v>1100</v>
      </c>
      <c r="F6" s="4">
        <v>192</v>
      </c>
      <c r="G6" s="128">
        <v>0.28022284122562674</v>
      </c>
      <c r="H6" s="128">
        <v>0.61281337047353757</v>
      </c>
      <c r="I6" s="128">
        <v>0.10696378830083565</v>
      </c>
    </row>
    <row r="7" spans="1:9" x14ac:dyDescent="0.45">
      <c r="B7" s="14" t="s">
        <v>340</v>
      </c>
      <c r="C7" s="18">
        <v>1795</v>
      </c>
      <c r="D7" s="4">
        <v>500</v>
      </c>
      <c r="E7" s="4">
        <v>1162</v>
      </c>
      <c r="F7" s="4">
        <v>133</v>
      </c>
      <c r="G7" s="128">
        <v>0.2785515320334262</v>
      </c>
      <c r="H7" s="128">
        <v>0.64735376044568249</v>
      </c>
      <c r="I7" s="128">
        <v>7.4094707520891367E-2</v>
      </c>
    </row>
    <row r="8" spans="1:9" ht="32.25" customHeight="1" x14ac:dyDescent="0.45">
      <c r="A8" s="10" t="s">
        <v>598</v>
      </c>
      <c r="B8" s="14" t="s">
        <v>338</v>
      </c>
      <c r="C8" s="18">
        <v>877</v>
      </c>
      <c r="D8" s="4">
        <v>270</v>
      </c>
      <c r="E8" s="4">
        <v>568</v>
      </c>
      <c r="F8" s="4">
        <v>39</v>
      </c>
      <c r="G8" s="128">
        <v>0.30786773090079816</v>
      </c>
      <c r="H8" s="128">
        <v>0.64766248574686436</v>
      </c>
      <c r="I8" s="128">
        <v>4.4469783352337512E-2</v>
      </c>
    </row>
    <row r="9" spans="1:9" x14ac:dyDescent="0.45">
      <c r="B9" s="14" t="s">
        <v>339</v>
      </c>
      <c r="C9" s="18">
        <v>877</v>
      </c>
      <c r="D9" s="4">
        <v>267</v>
      </c>
      <c r="E9" s="4">
        <v>544</v>
      </c>
      <c r="F9" s="4">
        <v>66</v>
      </c>
      <c r="G9" s="128">
        <v>0.30444697833523376</v>
      </c>
      <c r="H9" s="128">
        <v>0.62029646522234894</v>
      </c>
      <c r="I9" s="128">
        <v>7.5256556442417327E-2</v>
      </c>
    </row>
    <row r="10" spans="1:9" x14ac:dyDescent="0.45">
      <c r="B10" s="14" t="s">
        <v>340</v>
      </c>
      <c r="C10" s="18">
        <v>877</v>
      </c>
      <c r="D10" s="4">
        <v>270</v>
      </c>
      <c r="E10" s="4">
        <v>552</v>
      </c>
      <c r="F10" s="4">
        <v>55</v>
      </c>
      <c r="G10" s="128">
        <v>0.30786773090079816</v>
      </c>
      <c r="H10" s="128">
        <v>0.62941847206385404</v>
      </c>
      <c r="I10" s="128">
        <v>6.2713797035347782E-2</v>
      </c>
    </row>
    <row r="11" spans="1:9" ht="30.75" customHeight="1" x14ac:dyDescent="0.45">
      <c r="A11" s="10" t="s">
        <v>599</v>
      </c>
      <c r="B11" s="14" t="s">
        <v>338</v>
      </c>
      <c r="C11" s="18">
        <v>304</v>
      </c>
      <c r="D11" s="4">
        <v>136</v>
      </c>
      <c r="E11" s="4">
        <v>168</v>
      </c>
      <c r="F11" s="4">
        <v>12</v>
      </c>
      <c r="G11" s="128">
        <v>0.44736842105263158</v>
      </c>
      <c r="H11" s="128">
        <v>0.55263157894736847</v>
      </c>
      <c r="I11" s="128">
        <v>3.9473684210526314E-2</v>
      </c>
    </row>
    <row r="12" spans="1:9" x14ac:dyDescent="0.45">
      <c r="B12" s="14" t="s">
        <v>339</v>
      </c>
      <c r="C12" s="18">
        <v>304</v>
      </c>
      <c r="D12" s="4">
        <v>135</v>
      </c>
      <c r="E12" s="4">
        <v>161</v>
      </c>
      <c r="F12" s="4">
        <v>8</v>
      </c>
      <c r="G12" s="128">
        <v>0.44407894736842107</v>
      </c>
      <c r="H12" s="128">
        <v>0.52960526315789469</v>
      </c>
      <c r="I12" s="128">
        <v>2.6315789473684209E-2</v>
      </c>
    </row>
    <row r="13" spans="1:9" x14ac:dyDescent="0.45">
      <c r="B13" s="14" t="s">
        <v>340</v>
      </c>
      <c r="C13" s="18">
        <v>304</v>
      </c>
      <c r="D13" s="4" t="s">
        <v>300</v>
      </c>
      <c r="E13" s="4">
        <v>169</v>
      </c>
      <c r="F13" s="4" t="s">
        <v>300</v>
      </c>
      <c r="G13" s="128" t="s">
        <v>300</v>
      </c>
      <c r="H13" s="128">
        <v>0.55592105263157898</v>
      </c>
      <c r="I13" s="128" t="s">
        <v>300</v>
      </c>
    </row>
    <row r="14" spans="1:9" ht="30" customHeight="1" x14ac:dyDescent="0.45">
      <c r="A14" s="10" t="s">
        <v>600</v>
      </c>
      <c r="B14" s="14" t="s">
        <v>338</v>
      </c>
      <c r="C14" s="18">
        <v>200</v>
      </c>
      <c r="D14" s="4">
        <v>121</v>
      </c>
      <c r="E14" s="4" t="s">
        <v>300</v>
      </c>
      <c r="F14" s="4" t="s">
        <v>300</v>
      </c>
      <c r="G14" s="128">
        <v>0.60499999999999998</v>
      </c>
      <c r="H14" s="128" t="s">
        <v>300</v>
      </c>
      <c r="I14" s="128" t="s">
        <v>300</v>
      </c>
    </row>
    <row r="15" spans="1:9" x14ac:dyDescent="0.45">
      <c r="B15" s="14" t="s">
        <v>339</v>
      </c>
      <c r="C15" s="18">
        <v>200</v>
      </c>
      <c r="D15" s="4">
        <v>119</v>
      </c>
      <c r="E15" s="4" t="s">
        <v>300</v>
      </c>
      <c r="F15" s="4" t="s">
        <v>300</v>
      </c>
      <c r="G15" s="128">
        <v>0.59499999999999997</v>
      </c>
      <c r="H15" s="128" t="s">
        <v>300</v>
      </c>
      <c r="I15" s="128" t="s">
        <v>300</v>
      </c>
    </row>
    <row r="16" spans="1:9" x14ac:dyDescent="0.45">
      <c r="B16" s="14" t="s">
        <v>340</v>
      </c>
      <c r="C16" s="18">
        <v>200</v>
      </c>
      <c r="D16" s="4">
        <v>117</v>
      </c>
      <c r="E16" s="4" t="s">
        <v>300</v>
      </c>
      <c r="F16" s="4" t="s">
        <v>300</v>
      </c>
      <c r="G16" s="128">
        <v>0.58499999999999996</v>
      </c>
      <c r="H16" s="128" t="s">
        <v>300</v>
      </c>
      <c r="I16" s="128" t="s">
        <v>300</v>
      </c>
    </row>
    <row r="17" spans="1:9" ht="27.75" customHeight="1" x14ac:dyDescent="0.45">
      <c r="A17" s="10" t="s">
        <v>601</v>
      </c>
      <c r="B17" s="14" t="s">
        <v>338</v>
      </c>
      <c r="C17" s="18">
        <v>29</v>
      </c>
      <c r="D17" s="4">
        <v>19</v>
      </c>
      <c r="E17" s="4" t="s">
        <v>300</v>
      </c>
      <c r="F17" s="4" t="s">
        <v>300</v>
      </c>
      <c r="G17" s="128" t="s">
        <v>300</v>
      </c>
      <c r="H17" s="128" t="s">
        <v>300</v>
      </c>
      <c r="I17" s="128" t="s">
        <v>300</v>
      </c>
    </row>
    <row r="18" spans="1:9" x14ac:dyDescent="0.45">
      <c r="B18" s="14" t="s">
        <v>339</v>
      </c>
      <c r="C18" s="18">
        <v>29</v>
      </c>
      <c r="D18" s="4">
        <v>19</v>
      </c>
      <c r="E18" s="4" t="s">
        <v>300</v>
      </c>
      <c r="F18" s="4" t="s">
        <v>300</v>
      </c>
      <c r="G18" s="128">
        <v>0.65517241379310343</v>
      </c>
      <c r="H18" s="128" t="s">
        <v>300</v>
      </c>
      <c r="I18" s="128" t="s">
        <v>300</v>
      </c>
    </row>
    <row r="19" spans="1:9" x14ac:dyDescent="0.45">
      <c r="A19" s="27"/>
      <c r="B19" s="24" t="s">
        <v>340</v>
      </c>
      <c r="C19" s="30">
        <v>29</v>
      </c>
      <c r="D19" s="511" t="s">
        <v>300</v>
      </c>
      <c r="E19" s="53" t="s">
        <v>300</v>
      </c>
      <c r="F19" s="53" t="s">
        <v>300</v>
      </c>
      <c r="G19" s="251" t="s">
        <v>300</v>
      </c>
      <c r="H19" s="130" t="s">
        <v>300</v>
      </c>
      <c r="I19" s="130" t="s">
        <v>300</v>
      </c>
    </row>
    <row r="20" spans="1:9" ht="27.75" customHeight="1" x14ac:dyDescent="0.45">
      <c r="A20" s="43" t="s">
        <v>291</v>
      </c>
      <c r="B20" s="14"/>
      <c r="C20" s="22"/>
      <c r="D20" s="22"/>
      <c r="E20" s="22"/>
      <c r="F20" s="22"/>
      <c r="G20" s="22"/>
      <c r="H20" s="22"/>
      <c r="I20" s="22"/>
    </row>
    <row r="21" spans="1:9" x14ac:dyDescent="0.45">
      <c r="A21" s="13" t="s">
        <v>292</v>
      </c>
    </row>
  </sheetData>
  <hyperlinks>
    <hyperlink ref="A21" location="Contents!A1" display="Back to contents" xr:uid="{1021F07A-BBBA-4059-A5C4-E88825A98F6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34F5-BB15-4A7A-ABC4-E584C382BC51}">
  <dimension ref="A1:F15"/>
  <sheetViews>
    <sheetView zoomScaleNormal="100" workbookViewId="0"/>
  </sheetViews>
  <sheetFormatPr defaultColWidth="8.86328125" defaultRowHeight="14.25" x14ac:dyDescent="0.45"/>
  <cols>
    <col min="1" max="1" width="34.265625" style="10" customWidth="1"/>
    <col min="2" max="2" width="19.73046875" style="10" customWidth="1"/>
    <col min="3" max="3" width="20.86328125" style="10" customWidth="1"/>
    <col min="4" max="4" width="15.73046875" style="10" customWidth="1"/>
    <col min="5" max="5" width="20.73046875" style="10" customWidth="1"/>
    <col min="6" max="6" width="17.86328125" style="10" customWidth="1"/>
    <col min="7" max="7" width="9.59765625" style="10" bestFit="1" customWidth="1"/>
    <col min="8" max="8" width="9" style="10" bestFit="1" customWidth="1"/>
    <col min="9" max="9" width="9.1328125" style="10"/>
    <col min="10" max="11" width="13.86328125" style="10" customWidth="1"/>
    <col min="12" max="16384" width="8.86328125" style="10"/>
  </cols>
  <sheetData>
    <row r="1" spans="1:6" ht="18" x14ac:dyDescent="0.55000000000000004">
      <c r="A1" s="15" t="s">
        <v>823</v>
      </c>
    </row>
    <row r="2" spans="1:6" ht="33" customHeight="1" x14ac:dyDescent="0.45">
      <c r="A2" s="29" t="s">
        <v>612</v>
      </c>
    </row>
    <row r="3" spans="1:6" ht="17.25" customHeight="1" x14ac:dyDescent="0.45">
      <c r="C3" s="385" t="s">
        <v>417</v>
      </c>
      <c r="D3" s="190"/>
      <c r="E3" s="357" t="s">
        <v>510</v>
      </c>
      <c r="F3" s="190"/>
    </row>
    <row r="4" spans="1:6" ht="49.5" customHeight="1" x14ac:dyDescent="0.45">
      <c r="A4" s="174" t="s">
        <v>595</v>
      </c>
      <c r="B4" s="132" t="s">
        <v>613</v>
      </c>
      <c r="C4" s="173" t="s">
        <v>330</v>
      </c>
      <c r="D4" s="173" t="s">
        <v>331</v>
      </c>
      <c r="E4" s="173" t="s">
        <v>330</v>
      </c>
      <c r="F4" s="173" t="s">
        <v>331</v>
      </c>
    </row>
    <row r="5" spans="1:6" x14ac:dyDescent="0.45">
      <c r="A5" s="143" t="s">
        <v>597</v>
      </c>
      <c r="B5" s="89">
        <v>2831</v>
      </c>
      <c r="C5" s="18">
        <v>954</v>
      </c>
      <c r="D5" s="10">
        <v>421</v>
      </c>
      <c r="E5" s="62">
        <v>0.33698339809254679</v>
      </c>
      <c r="F5" s="58">
        <v>0.1487107029318262</v>
      </c>
    </row>
    <row r="6" spans="1:6" x14ac:dyDescent="0.45">
      <c r="A6" s="10" t="s">
        <v>598</v>
      </c>
      <c r="B6" s="18">
        <v>1392</v>
      </c>
      <c r="C6" s="18">
        <v>654</v>
      </c>
      <c r="D6" s="10">
        <v>322</v>
      </c>
      <c r="E6" s="62">
        <v>0.46982758620689657</v>
      </c>
      <c r="F6" s="58">
        <v>0.23132183908045978</v>
      </c>
    </row>
    <row r="7" spans="1:6" x14ac:dyDescent="0.45">
      <c r="A7" s="10" t="s">
        <v>599</v>
      </c>
      <c r="B7" s="18">
        <v>462</v>
      </c>
      <c r="C7" s="18">
        <v>256</v>
      </c>
      <c r="D7" s="10">
        <v>163</v>
      </c>
      <c r="E7" s="62">
        <v>0.55411255411255411</v>
      </c>
      <c r="F7" s="58">
        <v>0.3528138528138528</v>
      </c>
    </row>
    <row r="8" spans="1:6" x14ac:dyDescent="0.45">
      <c r="A8" s="10" t="s">
        <v>600</v>
      </c>
      <c r="B8" s="18">
        <v>358</v>
      </c>
      <c r="C8" s="18">
        <v>238</v>
      </c>
      <c r="D8" s="10">
        <v>172</v>
      </c>
      <c r="E8" s="62">
        <v>0.66480446927374304</v>
      </c>
      <c r="F8" s="58">
        <v>0.48044692737430167</v>
      </c>
    </row>
    <row r="9" spans="1:6" x14ac:dyDescent="0.45">
      <c r="A9" s="16" t="s">
        <v>601</v>
      </c>
      <c r="B9" s="30">
        <v>68</v>
      </c>
      <c r="C9" s="20">
        <v>50</v>
      </c>
      <c r="D9" s="72">
        <v>35</v>
      </c>
      <c r="E9" s="64">
        <v>0.73529411764705888</v>
      </c>
      <c r="F9" s="59">
        <v>0.51470588235294112</v>
      </c>
    </row>
    <row r="10" spans="1:6" ht="29.25" customHeight="1" x14ac:dyDescent="0.45">
      <c r="A10" s="43" t="s">
        <v>291</v>
      </c>
    </row>
    <row r="11" spans="1:6" x14ac:dyDescent="0.45">
      <c r="A11" s="13" t="s">
        <v>292</v>
      </c>
    </row>
    <row r="14" spans="1:6" x14ac:dyDescent="0.45">
      <c r="A14" s="12"/>
    </row>
    <row r="15" spans="1:6" x14ac:dyDescent="0.45">
      <c r="A15" s="12"/>
    </row>
  </sheetData>
  <hyperlinks>
    <hyperlink ref="A11" location="Contents!A1" display="Back to contents" xr:uid="{5ECC8837-1B0F-4342-B4D4-257F0B446B61}"/>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1F33-B4FF-4492-A5EC-934C3CF00ABE}">
  <dimension ref="A1:F15"/>
  <sheetViews>
    <sheetView zoomScaleNormal="100" workbookViewId="0"/>
  </sheetViews>
  <sheetFormatPr defaultColWidth="8.86328125" defaultRowHeight="14.25" x14ac:dyDescent="0.45"/>
  <cols>
    <col min="1" max="1" width="34.265625" style="10" customWidth="1"/>
    <col min="2" max="2" width="19.73046875" style="10" customWidth="1"/>
    <col min="3" max="3" width="20.86328125" style="10" customWidth="1"/>
    <col min="4" max="4" width="15.73046875" style="10" customWidth="1"/>
    <col min="5" max="5" width="20.73046875" style="10" customWidth="1"/>
    <col min="6" max="6" width="17.863281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824</v>
      </c>
    </row>
    <row r="2" spans="1:6" ht="33" customHeight="1" x14ac:dyDescent="0.45">
      <c r="A2" s="29" t="s">
        <v>612</v>
      </c>
    </row>
    <row r="3" spans="1:6" ht="17.25" customHeight="1" x14ac:dyDescent="0.45">
      <c r="C3" s="385" t="s">
        <v>417</v>
      </c>
      <c r="D3" s="190"/>
      <c r="E3" s="357" t="s">
        <v>510</v>
      </c>
      <c r="F3" s="190"/>
    </row>
    <row r="4" spans="1:6" ht="49.5" customHeight="1" x14ac:dyDescent="0.45">
      <c r="A4" s="174" t="s">
        <v>595</v>
      </c>
      <c r="B4" s="132" t="s">
        <v>613</v>
      </c>
      <c r="C4" s="173" t="s">
        <v>330</v>
      </c>
      <c r="D4" s="173" t="s">
        <v>331</v>
      </c>
      <c r="E4" s="173" t="s">
        <v>330</v>
      </c>
      <c r="F4" s="173" t="s">
        <v>331</v>
      </c>
    </row>
    <row r="5" spans="1:6" x14ac:dyDescent="0.45">
      <c r="A5" s="143" t="s">
        <v>597</v>
      </c>
      <c r="B5" s="89">
        <v>2184</v>
      </c>
      <c r="C5" s="18">
        <v>969</v>
      </c>
      <c r="D5" s="10">
        <v>388</v>
      </c>
      <c r="E5" s="62">
        <v>0.44368131868131866</v>
      </c>
      <c r="F5" s="58">
        <v>0.17765567765567766</v>
      </c>
    </row>
    <row r="6" spans="1:6" x14ac:dyDescent="0.45">
      <c r="A6" s="10" t="s">
        <v>598</v>
      </c>
      <c r="B6" s="18">
        <v>1084</v>
      </c>
      <c r="C6" s="18">
        <v>620</v>
      </c>
      <c r="D6" s="10">
        <v>297</v>
      </c>
      <c r="E6" s="62">
        <v>0.5719557195571956</v>
      </c>
      <c r="F6" s="58">
        <v>0.27398523985239853</v>
      </c>
    </row>
    <row r="7" spans="1:6" x14ac:dyDescent="0.45">
      <c r="A7" s="10" t="s">
        <v>599</v>
      </c>
      <c r="B7" s="18">
        <v>375</v>
      </c>
      <c r="C7" s="18">
        <v>233</v>
      </c>
      <c r="D7" s="10">
        <v>130</v>
      </c>
      <c r="E7" s="62">
        <v>0.62133333333333329</v>
      </c>
      <c r="F7" s="58">
        <v>0.34666666666666668</v>
      </c>
    </row>
    <row r="8" spans="1:6" x14ac:dyDescent="0.45">
      <c r="A8" s="10" t="s">
        <v>600</v>
      </c>
      <c r="B8" s="18">
        <v>271</v>
      </c>
      <c r="C8" s="18">
        <v>207</v>
      </c>
      <c r="D8" s="10">
        <v>124</v>
      </c>
      <c r="E8" s="62">
        <v>0.76383763837638374</v>
      </c>
      <c r="F8" s="58">
        <v>0.45756457564575648</v>
      </c>
    </row>
    <row r="9" spans="1:6" x14ac:dyDescent="0.45">
      <c r="A9" s="16" t="s">
        <v>601</v>
      </c>
      <c r="B9" s="30">
        <v>46</v>
      </c>
      <c r="C9" s="20">
        <v>37</v>
      </c>
      <c r="D9" s="72">
        <v>24</v>
      </c>
      <c r="E9" s="64">
        <v>0.80434782608695699</v>
      </c>
      <c r="F9" s="59">
        <v>0.52173913043478259</v>
      </c>
    </row>
    <row r="10" spans="1:6" ht="29.25" customHeight="1" x14ac:dyDescent="0.45">
      <c r="A10" s="43" t="s">
        <v>291</v>
      </c>
    </row>
    <row r="11" spans="1:6" x14ac:dyDescent="0.45">
      <c r="A11" s="13" t="s">
        <v>292</v>
      </c>
    </row>
    <row r="14" spans="1:6" x14ac:dyDescent="0.45">
      <c r="A14" s="12"/>
    </row>
    <row r="15" spans="1:6" x14ac:dyDescent="0.45">
      <c r="A15" s="12"/>
    </row>
  </sheetData>
  <hyperlinks>
    <hyperlink ref="A11" location="Contents!A1" display="Back to contents" xr:uid="{3AA5537A-F57D-4EF8-BE7E-F4AB9D5BCCE6}"/>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A6BB-876C-440F-8ACC-B1E96ED2B263}">
  <dimension ref="A1:F15"/>
  <sheetViews>
    <sheetView zoomScaleNormal="100" workbookViewId="0"/>
  </sheetViews>
  <sheetFormatPr defaultColWidth="8.86328125" defaultRowHeight="14.25" x14ac:dyDescent="0.45"/>
  <cols>
    <col min="1" max="1" width="34.265625" style="10" customWidth="1"/>
    <col min="2" max="2" width="19.73046875" style="10" customWidth="1"/>
    <col min="3" max="3" width="20.86328125" style="10" customWidth="1"/>
    <col min="4" max="4" width="15.73046875" style="10" customWidth="1"/>
    <col min="5" max="5" width="20.73046875" style="10" customWidth="1"/>
    <col min="6" max="6" width="17.863281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825</v>
      </c>
    </row>
    <row r="2" spans="1:6" ht="33" customHeight="1" x14ac:dyDescent="0.45">
      <c r="A2" s="29" t="s">
        <v>612</v>
      </c>
    </row>
    <row r="3" spans="1:6" ht="17.25" customHeight="1" x14ac:dyDescent="0.45">
      <c r="C3" s="385" t="s">
        <v>417</v>
      </c>
      <c r="D3" s="190"/>
      <c r="E3" s="357" t="s">
        <v>510</v>
      </c>
      <c r="F3" s="190"/>
    </row>
    <row r="4" spans="1:6" ht="49.5" customHeight="1" x14ac:dyDescent="0.45">
      <c r="A4" s="174" t="s">
        <v>595</v>
      </c>
      <c r="B4" s="132" t="s">
        <v>613</v>
      </c>
      <c r="C4" s="173" t="s">
        <v>330</v>
      </c>
      <c r="D4" s="173" t="s">
        <v>331</v>
      </c>
      <c r="E4" s="173" t="s">
        <v>330</v>
      </c>
      <c r="F4" s="173" t="s">
        <v>331</v>
      </c>
    </row>
    <row r="5" spans="1:6" x14ac:dyDescent="0.45">
      <c r="A5" s="143" t="s">
        <v>597</v>
      </c>
      <c r="B5" s="89">
        <v>1795</v>
      </c>
      <c r="C5" s="18">
        <v>949</v>
      </c>
      <c r="D5" s="10">
        <v>342</v>
      </c>
      <c r="E5" s="62">
        <v>0.52869080779944289</v>
      </c>
      <c r="F5" s="58">
        <v>0.19052924791086351</v>
      </c>
    </row>
    <row r="6" spans="1:6" x14ac:dyDescent="0.45">
      <c r="A6" s="10" t="s">
        <v>598</v>
      </c>
      <c r="B6" s="18">
        <v>877</v>
      </c>
      <c r="C6" s="18">
        <v>550</v>
      </c>
      <c r="D6" s="10">
        <v>252</v>
      </c>
      <c r="E6" s="62">
        <v>0.62713797035347774</v>
      </c>
      <c r="F6" s="58">
        <v>0.28734321550741165</v>
      </c>
    </row>
    <row r="7" spans="1:6" x14ac:dyDescent="0.45">
      <c r="A7" s="10" t="s">
        <v>599</v>
      </c>
      <c r="B7" s="18">
        <v>304</v>
      </c>
      <c r="C7" s="18">
        <v>236</v>
      </c>
      <c r="D7" s="10">
        <v>139</v>
      </c>
      <c r="E7" s="62">
        <v>0.77631578947368418</v>
      </c>
      <c r="F7" s="58">
        <v>0.45723684210526316</v>
      </c>
    </row>
    <row r="8" spans="1:6" x14ac:dyDescent="0.45">
      <c r="A8" s="10" t="s">
        <v>600</v>
      </c>
      <c r="B8" s="18">
        <v>200</v>
      </c>
      <c r="C8" s="18" t="s">
        <v>300</v>
      </c>
      <c r="D8" s="10">
        <v>111</v>
      </c>
      <c r="E8" s="62" t="s">
        <v>300</v>
      </c>
      <c r="F8" s="58">
        <v>0.55500000000000005</v>
      </c>
    </row>
    <row r="9" spans="1:6" x14ac:dyDescent="0.45">
      <c r="A9" s="16" t="s">
        <v>601</v>
      </c>
      <c r="B9" s="30">
        <v>29</v>
      </c>
      <c r="C9" s="20" t="s">
        <v>300</v>
      </c>
      <c r="D9" s="72">
        <v>19</v>
      </c>
      <c r="E9" s="64" t="s">
        <v>300</v>
      </c>
      <c r="F9" s="59">
        <v>0.65517241379310343</v>
      </c>
    </row>
    <row r="10" spans="1:6" ht="29.25" customHeight="1" x14ac:dyDescent="0.45">
      <c r="A10" s="43" t="s">
        <v>291</v>
      </c>
    </row>
    <row r="11" spans="1:6" x14ac:dyDescent="0.45">
      <c r="A11" s="13" t="s">
        <v>292</v>
      </c>
    </row>
    <row r="14" spans="1:6" x14ac:dyDescent="0.45">
      <c r="A14" s="12"/>
    </row>
    <row r="15" spans="1:6" x14ac:dyDescent="0.45">
      <c r="A15" s="12"/>
    </row>
  </sheetData>
  <hyperlinks>
    <hyperlink ref="A11" location="Contents!A1" display="Back to contents" xr:uid="{8EB7810D-13B1-4BD6-A9A4-91AC15C21078}"/>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ED124-DA0C-4FEC-B31D-260C844E4109}">
  <dimension ref="A1:F11"/>
  <sheetViews>
    <sheetView zoomScaleNormal="100" workbookViewId="0"/>
  </sheetViews>
  <sheetFormatPr defaultColWidth="8.86328125" defaultRowHeight="14.25" x14ac:dyDescent="0.45"/>
  <cols>
    <col min="1" max="1" width="34.265625" style="10" customWidth="1"/>
    <col min="2" max="2" width="20.265625" style="10" customWidth="1"/>
    <col min="3" max="3" width="25" style="10" customWidth="1"/>
    <col min="4" max="4" width="22.1328125" style="10" customWidth="1"/>
    <col min="5" max="5" width="26.3984375" style="10" customWidth="1"/>
    <col min="6" max="6" width="24.597656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826</v>
      </c>
    </row>
    <row r="2" spans="1:6" ht="30" customHeight="1" x14ac:dyDescent="0.45">
      <c r="A2" s="29" t="s">
        <v>1005</v>
      </c>
    </row>
    <row r="3" spans="1:6" ht="21.75" customHeight="1" x14ac:dyDescent="0.45">
      <c r="C3" s="401" t="s">
        <v>417</v>
      </c>
      <c r="D3" s="402"/>
      <c r="E3" s="403" t="s">
        <v>510</v>
      </c>
      <c r="F3" s="402"/>
    </row>
    <row r="4" spans="1:6" ht="45" customHeight="1" x14ac:dyDescent="0.45">
      <c r="A4" s="174" t="s">
        <v>610</v>
      </c>
      <c r="B4" s="132" t="s">
        <v>614</v>
      </c>
      <c r="C4" s="132" t="s">
        <v>615</v>
      </c>
      <c r="D4" s="132" t="s">
        <v>616</v>
      </c>
      <c r="E4" s="132" t="s">
        <v>615</v>
      </c>
      <c r="F4" s="132" t="s">
        <v>616</v>
      </c>
    </row>
    <row r="5" spans="1:6" x14ac:dyDescent="0.45">
      <c r="A5" s="143" t="s">
        <v>597</v>
      </c>
      <c r="B5" s="18">
        <v>6810</v>
      </c>
      <c r="C5" s="18">
        <v>6375</v>
      </c>
      <c r="D5" s="10">
        <v>3312</v>
      </c>
      <c r="E5" s="65">
        <v>0.93612334801762109</v>
      </c>
      <c r="F5" s="19">
        <v>0.48634361233480178</v>
      </c>
    </row>
    <row r="6" spans="1:6" x14ac:dyDescent="0.45">
      <c r="A6" s="10" t="s">
        <v>598</v>
      </c>
      <c r="B6" s="18">
        <v>3353</v>
      </c>
      <c r="C6" s="18">
        <v>3165</v>
      </c>
      <c r="D6" s="10">
        <v>1682</v>
      </c>
      <c r="E6" s="65">
        <v>0.94393080823143449</v>
      </c>
      <c r="F6" s="19">
        <v>0.50164032209961229</v>
      </c>
    </row>
    <row r="7" spans="1:6" x14ac:dyDescent="0.45">
      <c r="A7" s="10" t="s">
        <v>599</v>
      </c>
      <c r="B7" s="18">
        <v>1141</v>
      </c>
      <c r="C7" s="18">
        <v>1089</v>
      </c>
      <c r="D7" s="10">
        <v>565</v>
      </c>
      <c r="E7" s="65">
        <v>0.95442594215600352</v>
      </c>
      <c r="F7" s="19">
        <v>0.49517966695880805</v>
      </c>
    </row>
    <row r="8" spans="1:6" x14ac:dyDescent="0.45">
      <c r="A8" s="10" t="s">
        <v>600</v>
      </c>
      <c r="B8" s="18">
        <v>829</v>
      </c>
      <c r="C8" s="18">
        <v>802</v>
      </c>
      <c r="D8" s="10">
        <v>395</v>
      </c>
      <c r="E8" s="65">
        <v>0.96743063932448736</v>
      </c>
      <c r="F8" s="19">
        <v>0.47647768395657419</v>
      </c>
    </row>
    <row r="9" spans="1:6" x14ac:dyDescent="0.45">
      <c r="A9" s="16" t="s">
        <v>601</v>
      </c>
      <c r="B9" s="20">
        <v>143</v>
      </c>
      <c r="C9" s="30">
        <v>137</v>
      </c>
      <c r="D9" s="27">
        <v>66</v>
      </c>
      <c r="E9" s="252">
        <v>0.95804195804195802</v>
      </c>
      <c r="F9" s="21">
        <v>0.46153846153846156</v>
      </c>
    </row>
    <row r="10" spans="1:6" ht="30.75" customHeight="1" x14ac:dyDescent="0.45">
      <c r="A10" s="43" t="s">
        <v>291</v>
      </c>
      <c r="E10" s="23"/>
    </row>
    <row r="11" spans="1:6" x14ac:dyDescent="0.45">
      <c r="A11" s="13" t="s">
        <v>292</v>
      </c>
    </row>
  </sheetData>
  <hyperlinks>
    <hyperlink ref="A11" location="Contents!A1" display="Back to contents" xr:uid="{2B47745E-BAA9-4D63-B31B-0AF109E0577F}"/>
  </hyperlinks>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7B30-943A-42F3-97B0-ABB669F3241E}">
  <dimension ref="A1:F11"/>
  <sheetViews>
    <sheetView zoomScaleNormal="100" workbookViewId="0"/>
  </sheetViews>
  <sheetFormatPr defaultColWidth="8.86328125" defaultRowHeight="14.25" x14ac:dyDescent="0.45"/>
  <cols>
    <col min="1" max="1" width="34.265625" style="10" customWidth="1"/>
    <col min="2" max="2" width="20.265625" style="10" customWidth="1"/>
    <col min="3" max="3" width="25" style="10" customWidth="1"/>
    <col min="4" max="4" width="22.1328125" style="10" customWidth="1"/>
    <col min="5" max="5" width="26.3984375" style="10" customWidth="1"/>
    <col min="6" max="6" width="24.597656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827</v>
      </c>
    </row>
    <row r="2" spans="1:6" ht="30" customHeight="1" x14ac:dyDescent="0.45">
      <c r="A2" s="29" t="s">
        <v>1004</v>
      </c>
    </row>
    <row r="3" spans="1:6" ht="21.75" customHeight="1" x14ac:dyDescent="0.45">
      <c r="C3" s="401" t="s">
        <v>417</v>
      </c>
      <c r="D3" s="402"/>
      <c r="E3" s="403" t="s">
        <v>510</v>
      </c>
      <c r="F3" s="402"/>
    </row>
    <row r="4" spans="1:6" ht="45" customHeight="1" x14ac:dyDescent="0.45">
      <c r="A4" s="174" t="s">
        <v>610</v>
      </c>
      <c r="B4" s="132" t="s">
        <v>614</v>
      </c>
      <c r="C4" s="132" t="s">
        <v>615</v>
      </c>
      <c r="D4" s="132" t="s">
        <v>616</v>
      </c>
      <c r="E4" s="132" t="s">
        <v>615</v>
      </c>
      <c r="F4" s="132" t="s">
        <v>616</v>
      </c>
    </row>
    <row r="5" spans="1:6" x14ac:dyDescent="0.45">
      <c r="A5" s="143" t="s">
        <v>597</v>
      </c>
      <c r="B5" s="18">
        <v>2831</v>
      </c>
      <c r="C5" s="18">
        <v>2634</v>
      </c>
      <c r="D5" s="10">
        <v>1190</v>
      </c>
      <c r="E5" s="65">
        <v>0.93041328152596259</v>
      </c>
      <c r="F5" s="19">
        <v>0.42034616743200282</v>
      </c>
    </row>
    <row r="6" spans="1:6" x14ac:dyDescent="0.45">
      <c r="A6" s="10" t="s">
        <v>598</v>
      </c>
      <c r="B6" s="18">
        <v>1392</v>
      </c>
      <c r="C6" s="18">
        <v>1292</v>
      </c>
      <c r="D6" s="10">
        <v>577</v>
      </c>
      <c r="E6" s="65">
        <v>0.92816091954022983</v>
      </c>
      <c r="F6" s="19">
        <v>0.41451149425287354</v>
      </c>
    </row>
    <row r="7" spans="1:6" x14ac:dyDescent="0.45">
      <c r="A7" s="10" t="s">
        <v>599</v>
      </c>
      <c r="B7" s="18">
        <v>462</v>
      </c>
      <c r="C7" s="18">
        <v>435</v>
      </c>
      <c r="D7" s="10">
        <v>174</v>
      </c>
      <c r="E7" s="65">
        <v>0.94155844155844159</v>
      </c>
      <c r="F7" s="19">
        <v>0.37662337662337664</v>
      </c>
    </row>
    <row r="8" spans="1:6" x14ac:dyDescent="0.45">
      <c r="A8" s="10" t="s">
        <v>600</v>
      </c>
      <c r="B8" s="18">
        <v>358</v>
      </c>
      <c r="C8" s="18" t="s">
        <v>300</v>
      </c>
      <c r="D8" s="10">
        <v>138</v>
      </c>
      <c r="E8" s="65" t="s">
        <v>300</v>
      </c>
      <c r="F8" s="19">
        <v>0.38547486033519551</v>
      </c>
    </row>
    <row r="9" spans="1:6" x14ac:dyDescent="0.45">
      <c r="A9" s="16" t="s">
        <v>601</v>
      </c>
      <c r="B9" s="20">
        <v>68</v>
      </c>
      <c r="C9" s="30" t="s">
        <v>300</v>
      </c>
      <c r="D9" s="27">
        <v>26</v>
      </c>
      <c r="E9" s="252" t="s">
        <v>300</v>
      </c>
      <c r="F9" s="21">
        <v>0.38235294117647056</v>
      </c>
    </row>
    <row r="10" spans="1:6" ht="30.75" customHeight="1" x14ac:dyDescent="0.45">
      <c r="A10" s="43" t="s">
        <v>291</v>
      </c>
      <c r="E10" s="23"/>
    </row>
    <row r="11" spans="1:6" x14ac:dyDescent="0.45">
      <c r="A11" s="13" t="s">
        <v>292</v>
      </c>
    </row>
  </sheetData>
  <hyperlinks>
    <hyperlink ref="A11" location="Contents!A1" display="Back to contents" xr:uid="{3FDF2790-9D8F-4862-AD56-7C5D7BFE063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A2A2-0DC6-436B-AF96-F140EAFFE8D4}">
  <dimension ref="A1:U18"/>
  <sheetViews>
    <sheetView zoomScaleNormal="100" workbookViewId="0"/>
  </sheetViews>
  <sheetFormatPr defaultColWidth="8.86328125" defaultRowHeight="14.25" x14ac:dyDescent="0.45"/>
  <cols>
    <col min="1" max="1" width="34.86328125" style="33" customWidth="1"/>
    <col min="2" max="2" width="14.265625" style="33" customWidth="1"/>
    <col min="3" max="3" width="14.59765625" style="33" customWidth="1"/>
    <col min="4" max="4" width="16.86328125" style="33" customWidth="1"/>
    <col min="5" max="6" width="9.3984375" style="33" customWidth="1"/>
    <col min="7" max="7" width="9.265625" style="33" customWidth="1"/>
    <col min="8" max="8" width="10.59765625" style="33" customWidth="1"/>
    <col min="9" max="9" width="9.73046875" style="33" customWidth="1"/>
    <col min="10" max="10" width="8.3984375" style="33" customWidth="1"/>
    <col min="11" max="11" width="8.73046875" style="33" customWidth="1"/>
    <col min="12" max="12" width="11.59765625" style="33" customWidth="1"/>
    <col min="13" max="13" width="19.265625" style="33" customWidth="1"/>
    <col min="14" max="16" width="8.86328125" style="33" customWidth="1"/>
    <col min="17" max="17" width="7.86328125" style="33" customWidth="1"/>
    <col min="18" max="18" width="8.86328125" style="33" customWidth="1"/>
    <col min="19" max="20" width="9" style="33" bestFit="1" customWidth="1"/>
    <col min="21" max="21" width="10.59765625" style="33" customWidth="1"/>
    <col min="22" max="16384" width="8.86328125" style="33"/>
  </cols>
  <sheetData>
    <row r="1" spans="1:21" ht="18" x14ac:dyDescent="0.55000000000000004">
      <c r="A1" s="32" t="s">
        <v>735</v>
      </c>
    </row>
    <row r="2" spans="1:21" ht="29.25" customHeight="1" x14ac:dyDescent="0.45">
      <c r="A2" s="34" t="s">
        <v>321</v>
      </c>
    </row>
    <row r="3" spans="1:21" ht="25.5" customHeight="1" x14ac:dyDescent="0.45">
      <c r="C3" s="494"/>
      <c r="D3" s="495" t="s">
        <v>417</v>
      </c>
      <c r="E3" s="433"/>
      <c r="F3" s="433"/>
      <c r="G3" s="433"/>
      <c r="H3" s="433"/>
      <c r="I3" s="433"/>
      <c r="J3" s="433"/>
      <c r="K3" s="433"/>
      <c r="L3" s="433"/>
      <c r="M3" s="435" t="s">
        <v>510</v>
      </c>
      <c r="N3" s="434"/>
      <c r="O3" s="434"/>
      <c r="P3" s="434"/>
      <c r="Q3" s="434"/>
      <c r="R3" s="434"/>
      <c r="S3" s="434"/>
      <c r="T3" s="434"/>
      <c r="U3" s="434"/>
    </row>
    <row r="4" spans="1:21" ht="36.75" customHeight="1" x14ac:dyDescent="0.45">
      <c r="A4" s="191" t="s">
        <v>322</v>
      </c>
      <c r="B4" s="191" t="s">
        <v>323</v>
      </c>
      <c r="C4" s="134" t="s">
        <v>324</v>
      </c>
      <c r="D4" s="216">
        <v>10</v>
      </c>
      <c r="E4" s="216">
        <v>11</v>
      </c>
      <c r="F4" s="216">
        <v>12</v>
      </c>
      <c r="G4" s="216">
        <v>13</v>
      </c>
      <c r="H4" s="216">
        <v>14</v>
      </c>
      <c r="I4" s="216">
        <v>15</v>
      </c>
      <c r="J4" s="216">
        <v>16</v>
      </c>
      <c r="K4" s="216">
        <v>17</v>
      </c>
      <c r="L4" s="216">
        <v>18</v>
      </c>
      <c r="M4" s="216">
        <v>10</v>
      </c>
      <c r="N4" s="216">
        <v>11</v>
      </c>
      <c r="O4" s="216">
        <v>12</v>
      </c>
      <c r="P4" s="216">
        <v>13</v>
      </c>
      <c r="Q4" s="216">
        <v>14</v>
      </c>
      <c r="R4" s="216">
        <v>15</v>
      </c>
      <c r="S4" s="216">
        <v>16</v>
      </c>
      <c r="T4" s="216">
        <v>17</v>
      </c>
      <c r="U4" s="216">
        <v>18</v>
      </c>
    </row>
    <row r="5" spans="1:21" ht="31.5" customHeight="1" x14ac:dyDescent="0.45">
      <c r="A5" s="524" t="s">
        <v>286</v>
      </c>
      <c r="B5" s="33" t="s">
        <v>325</v>
      </c>
      <c r="C5" s="542">
        <v>32245</v>
      </c>
      <c r="D5" s="112">
        <v>1769</v>
      </c>
      <c r="E5" s="112">
        <v>2671</v>
      </c>
      <c r="F5" s="112">
        <v>3495</v>
      </c>
      <c r="G5" s="112">
        <v>4086</v>
      </c>
      <c r="H5" s="112">
        <v>4952</v>
      </c>
      <c r="I5" s="112">
        <v>4993</v>
      </c>
      <c r="J5" s="112">
        <v>4411</v>
      </c>
      <c r="K5" s="112">
        <v>3897</v>
      </c>
      <c r="L5" s="112">
        <v>1971</v>
      </c>
      <c r="M5" s="525">
        <v>5.4861218793611416E-2</v>
      </c>
      <c r="N5" s="525">
        <v>8.2834547991936736E-2</v>
      </c>
      <c r="O5" s="525">
        <v>0.10838889750348892</v>
      </c>
      <c r="P5" s="525">
        <v>0.1267173205148085</v>
      </c>
      <c r="Q5" s="525">
        <v>0.15357419755000776</v>
      </c>
      <c r="R5" s="525">
        <v>0.15484571251356799</v>
      </c>
      <c r="S5" s="525">
        <v>0.13679640254302994</v>
      </c>
      <c r="T5" s="525">
        <v>0.12085594665839665</v>
      </c>
      <c r="U5" s="525">
        <v>6.1125755931152118E-2</v>
      </c>
    </row>
    <row r="6" spans="1:21" x14ac:dyDescent="0.45">
      <c r="A6" s="425"/>
      <c r="B6" s="34" t="s">
        <v>326</v>
      </c>
      <c r="C6" s="542">
        <v>24748</v>
      </c>
      <c r="D6" s="112">
        <v>1120</v>
      </c>
      <c r="E6" s="112">
        <v>1534</v>
      </c>
      <c r="F6" s="112">
        <v>2281</v>
      </c>
      <c r="G6" s="112">
        <v>3011</v>
      </c>
      <c r="H6" s="112">
        <v>3721</v>
      </c>
      <c r="I6" s="112">
        <v>4010</v>
      </c>
      <c r="J6" s="112">
        <v>3989</v>
      </c>
      <c r="K6" s="112">
        <v>3402</v>
      </c>
      <c r="L6" s="112">
        <v>1680</v>
      </c>
      <c r="M6" s="428">
        <v>4.5256182317763051E-2</v>
      </c>
      <c r="N6" s="428">
        <v>6.1984806853079034E-2</v>
      </c>
      <c r="O6" s="428">
        <v>9.2169064166801359E-2</v>
      </c>
      <c r="P6" s="428">
        <v>0.12166639728462907</v>
      </c>
      <c r="Q6" s="428">
        <v>0.15035558428963958</v>
      </c>
      <c r="R6" s="428">
        <v>0.16203329561984806</v>
      </c>
      <c r="S6" s="428">
        <v>0.16118474220139001</v>
      </c>
      <c r="T6" s="428">
        <v>0.13746565379020526</v>
      </c>
      <c r="U6" s="428">
        <v>6.788427347664458E-2</v>
      </c>
    </row>
    <row r="7" spans="1:21" x14ac:dyDescent="0.45">
      <c r="A7" s="425"/>
      <c r="B7" s="34" t="s">
        <v>327</v>
      </c>
      <c r="C7" s="542">
        <v>20103</v>
      </c>
      <c r="D7" s="112">
        <v>681</v>
      </c>
      <c r="E7" s="112">
        <v>984</v>
      </c>
      <c r="F7" s="112">
        <v>1677</v>
      </c>
      <c r="G7" s="112">
        <v>2264</v>
      </c>
      <c r="H7" s="112">
        <v>2994</v>
      </c>
      <c r="I7" s="112">
        <v>3575</v>
      </c>
      <c r="J7" s="112">
        <v>3506</v>
      </c>
      <c r="K7" s="112">
        <v>2847</v>
      </c>
      <c r="L7" s="112">
        <v>1575</v>
      </c>
      <c r="M7" s="428">
        <v>3.3875540964035215E-2</v>
      </c>
      <c r="N7" s="428">
        <v>4.894791822116102E-2</v>
      </c>
      <c r="O7" s="428">
        <v>8.3420385017161619E-2</v>
      </c>
      <c r="P7" s="428">
        <v>0.11262000696413471</v>
      </c>
      <c r="Q7" s="428">
        <v>0.1489329950753619</v>
      </c>
      <c r="R7" s="428">
        <v>0.17783415410635228</v>
      </c>
      <c r="S7" s="428">
        <v>0.17440183057255135</v>
      </c>
      <c r="T7" s="428">
        <v>0.14162065363378601</v>
      </c>
      <c r="U7" s="428">
        <v>7.83465154454559E-2</v>
      </c>
    </row>
    <row r="8" spans="1:21" ht="15" customHeight="1" x14ac:dyDescent="0.45">
      <c r="B8" s="496" t="s">
        <v>283</v>
      </c>
      <c r="C8" s="541">
        <v>77096</v>
      </c>
      <c r="D8" s="287">
        <v>3570</v>
      </c>
      <c r="E8" s="287">
        <v>5189</v>
      </c>
      <c r="F8" s="287">
        <v>7453</v>
      </c>
      <c r="G8" s="287">
        <v>9361</v>
      </c>
      <c r="H8" s="287">
        <v>11667</v>
      </c>
      <c r="I8" s="287">
        <v>12578</v>
      </c>
      <c r="J8" s="287">
        <v>11906</v>
      </c>
      <c r="K8" s="287">
        <v>10146</v>
      </c>
      <c r="L8" s="287">
        <v>5226</v>
      </c>
      <c r="M8" s="429">
        <v>4.6305904327072739E-2</v>
      </c>
      <c r="N8" s="429">
        <v>6.7305696793607969E-2</v>
      </c>
      <c r="O8" s="429">
        <v>9.6671682058731973E-2</v>
      </c>
      <c r="P8" s="429">
        <v>0.12142004773269689</v>
      </c>
      <c r="Q8" s="429">
        <v>0.15133080834284529</v>
      </c>
      <c r="R8" s="429">
        <v>0.16314724499325517</v>
      </c>
      <c r="S8" s="429">
        <v>0.15443083947286501</v>
      </c>
      <c r="T8" s="429">
        <v>0.13160215834803363</v>
      </c>
      <c r="U8" s="429">
        <v>6.7785617930891356E-2</v>
      </c>
    </row>
    <row r="9" spans="1:21" ht="43.5" customHeight="1" x14ac:dyDescent="0.45">
      <c r="A9" s="524" t="s">
        <v>287</v>
      </c>
      <c r="B9" s="33" t="s">
        <v>325</v>
      </c>
      <c r="C9" s="426">
        <v>7019</v>
      </c>
      <c r="D9" s="112">
        <v>153</v>
      </c>
      <c r="E9" s="112">
        <v>317</v>
      </c>
      <c r="F9" s="112">
        <v>548</v>
      </c>
      <c r="G9" s="112">
        <v>849</v>
      </c>
      <c r="H9" s="112">
        <v>1304</v>
      </c>
      <c r="I9" s="112">
        <v>1338</v>
      </c>
      <c r="J9" s="112">
        <v>1254</v>
      </c>
      <c r="K9" s="112">
        <v>966</v>
      </c>
      <c r="L9" s="112">
        <v>290</v>
      </c>
      <c r="M9" s="113">
        <v>2.1797976919789144E-2</v>
      </c>
      <c r="N9" s="113">
        <v>4.5163128650804955E-2</v>
      </c>
      <c r="O9" s="113">
        <v>7.807379968656504E-2</v>
      </c>
      <c r="P9" s="113">
        <v>0.12095740133922211</v>
      </c>
      <c r="Q9" s="113">
        <v>0.18578145034905258</v>
      </c>
      <c r="R9" s="113">
        <v>0.19062544522011682</v>
      </c>
      <c r="S9" s="113">
        <v>0.17865792847984044</v>
      </c>
      <c r="T9" s="113">
        <v>0.13762644251317852</v>
      </c>
      <c r="U9" s="113">
        <v>4.1316426841430401E-2</v>
      </c>
    </row>
    <row r="10" spans="1:21" x14ac:dyDescent="0.45">
      <c r="A10" s="425"/>
      <c r="B10" s="33" t="s">
        <v>326</v>
      </c>
      <c r="C10" s="426">
        <v>5768</v>
      </c>
      <c r="D10" s="112">
        <v>106</v>
      </c>
      <c r="E10" s="112">
        <v>222</v>
      </c>
      <c r="F10" s="112">
        <v>384</v>
      </c>
      <c r="G10" s="112">
        <v>633</v>
      </c>
      <c r="H10" s="112">
        <v>964</v>
      </c>
      <c r="I10" s="112">
        <v>1108</v>
      </c>
      <c r="J10" s="112">
        <v>1117</v>
      </c>
      <c r="K10" s="112">
        <v>960</v>
      </c>
      <c r="L10" s="112">
        <v>274</v>
      </c>
      <c r="M10" s="113">
        <v>1.8377253814147017E-2</v>
      </c>
      <c r="N10" s="113">
        <v>3.8488210818307902E-2</v>
      </c>
      <c r="O10" s="113">
        <v>6.6574202496532592E-2</v>
      </c>
      <c r="P10" s="113">
        <v>0.10974341192787795</v>
      </c>
      <c r="Q10" s="113">
        <v>0.16712898751733704</v>
      </c>
      <c r="R10" s="113">
        <v>0.19209431345353675</v>
      </c>
      <c r="S10" s="113">
        <v>0.19365464632454923</v>
      </c>
      <c r="T10" s="113">
        <v>0.16643550624133149</v>
      </c>
      <c r="U10" s="113">
        <v>4.7503467406380027E-2</v>
      </c>
    </row>
    <row r="11" spans="1:21" x14ac:dyDescent="0.45">
      <c r="A11" s="425"/>
      <c r="B11" s="33" t="s">
        <v>327</v>
      </c>
      <c r="C11" s="426">
        <v>5172</v>
      </c>
      <c r="D11" s="112">
        <v>71</v>
      </c>
      <c r="E11" s="112">
        <v>158</v>
      </c>
      <c r="F11" s="112">
        <v>268</v>
      </c>
      <c r="G11" s="112">
        <v>539</v>
      </c>
      <c r="H11" s="112">
        <v>779</v>
      </c>
      <c r="I11" s="112">
        <v>1060</v>
      </c>
      <c r="J11" s="112">
        <v>1117</v>
      </c>
      <c r="K11" s="112">
        <v>878</v>
      </c>
      <c r="L11" s="112">
        <v>302</v>
      </c>
      <c r="M11" s="113">
        <v>1.3727764887857695E-2</v>
      </c>
      <c r="N11" s="113">
        <v>3.0549110595514309E-2</v>
      </c>
      <c r="O11" s="113">
        <v>5.1817478731631866E-2</v>
      </c>
      <c r="P11" s="113">
        <v>0.10421500386697602</v>
      </c>
      <c r="Q11" s="113">
        <v>0.15061871616395978</v>
      </c>
      <c r="R11" s="113">
        <v>0.20494972931167826</v>
      </c>
      <c r="S11" s="113">
        <v>0.2159706109822119</v>
      </c>
      <c r="T11" s="113">
        <v>0.16976024748646559</v>
      </c>
      <c r="U11" s="113">
        <v>5.8391337973704563E-2</v>
      </c>
    </row>
    <row r="12" spans="1:21" ht="15" customHeight="1" x14ac:dyDescent="0.45">
      <c r="B12" s="496" t="s">
        <v>283</v>
      </c>
      <c r="C12" s="430">
        <v>17959</v>
      </c>
      <c r="D12" s="287">
        <v>330</v>
      </c>
      <c r="E12" s="287">
        <v>697</v>
      </c>
      <c r="F12" s="287">
        <v>1200</v>
      </c>
      <c r="G12" s="287">
        <v>2021</v>
      </c>
      <c r="H12" s="287">
        <v>3047</v>
      </c>
      <c r="I12" s="287">
        <v>3506</v>
      </c>
      <c r="J12" s="287">
        <v>3488</v>
      </c>
      <c r="K12" s="287">
        <v>2804</v>
      </c>
      <c r="L12" s="287">
        <v>866</v>
      </c>
      <c r="M12" s="288">
        <v>1.8375187928058354E-2</v>
      </c>
      <c r="N12" s="288">
        <v>3.8810624199565678E-2</v>
      </c>
      <c r="O12" s="288">
        <v>6.6818865192939475E-2</v>
      </c>
      <c r="P12" s="288">
        <v>0.11253410546244223</v>
      </c>
      <c r="Q12" s="288">
        <v>0.16966423520240548</v>
      </c>
      <c r="R12" s="288">
        <v>0.19522245113870482</v>
      </c>
      <c r="S12" s="288">
        <v>0.19422016816081072</v>
      </c>
      <c r="T12" s="288">
        <v>0.15613341500083525</v>
      </c>
      <c r="U12" s="288">
        <v>4.8220947714237988E-2</v>
      </c>
    </row>
    <row r="13" spans="1:21" x14ac:dyDescent="0.45">
      <c r="A13" s="524" t="s">
        <v>288</v>
      </c>
      <c r="B13" s="33" t="s">
        <v>325</v>
      </c>
      <c r="C13" s="112">
        <v>5111</v>
      </c>
      <c r="D13" s="112">
        <v>679</v>
      </c>
      <c r="E13" s="112">
        <v>762</v>
      </c>
      <c r="F13" s="112">
        <v>871</v>
      </c>
      <c r="G13" s="112">
        <v>894</v>
      </c>
      <c r="H13" s="112">
        <v>935</v>
      </c>
      <c r="I13" s="112">
        <v>609</v>
      </c>
      <c r="J13" s="112">
        <v>305</v>
      </c>
      <c r="K13" s="602" t="s">
        <v>300</v>
      </c>
      <c r="L13" s="427" t="s">
        <v>300</v>
      </c>
      <c r="M13" s="113">
        <v>0.1328507141459597</v>
      </c>
      <c r="N13" s="113">
        <v>0.14909019761299158</v>
      </c>
      <c r="O13" s="113">
        <v>0.17041674819017805</v>
      </c>
      <c r="P13" s="113">
        <v>0.17491684601839169</v>
      </c>
      <c r="Q13" s="113">
        <v>0.18293875953825084</v>
      </c>
      <c r="R13" s="113">
        <v>0.11915476423400509</v>
      </c>
      <c r="S13" s="113">
        <v>5.967521033065936E-2</v>
      </c>
      <c r="T13" s="118" t="s">
        <v>300</v>
      </c>
      <c r="U13" s="113" t="s">
        <v>300</v>
      </c>
    </row>
    <row r="14" spans="1:21" x14ac:dyDescent="0.45">
      <c r="A14" s="425"/>
      <c r="B14" s="33" t="s">
        <v>326</v>
      </c>
      <c r="C14" s="112">
        <v>3960</v>
      </c>
      <c r="D14" s="112">
        <v>417</v>
      </c>
      <c r="E14" s="112">
        <v>429</v>
      </c>
      <c r="F14" s="112">
        <v>638</v>
      </c>
      <c r="G14" s="112">
        <v>797</v>
      </c>
      <c r="H14" s="112">
        <v>775</v>
      </c>
      <c r="I14" s="112">
        <v>573</v>
      </c>
      <c r="J14" s="112">
        <v>286</v>
      </c>
      <c r="K14" s="602" t="s">
        <v>300</v>
      </c>
      <c r="L14" s="427" t="s">
        <v>300</v>
      </c>
      <c r="M14" s="113">
        <v>0.1053030303030303</v>
      </c>
      <c r="N14" s="113">
        <v>0.10833333333333334</v>
      </c>
      <c r="O14" s="113">
        <v>0.16111111111111112</v>
      </c>
      <c r="P14" s="113">
        <v>0.20126262626262625</v>
      </c>
      <c r="Q14" s="113">
        <v>0.19570707070707072</v>
      </c>
      <c r="R14" s="113">
        <v>0.14469696969696969</v>
      </c>
      <c r="S14" s="113">
        <v>7.2222222222222215E-2</v>
      </c>
      <c r="T14" s="118" t="s">
        <v>300</v>
      </c>
      <c r="U14" s="113" t="s">
        <v>300</v>
      </c>
    </row>
    <row r="15" spans="1:21" x14ac:dyDescent="0.45">
      <c r="A15" s="425"/>
      <c r="B15" s="33" t="s">
        <v>327</v>
      </c>
      <c r="C15" s="112">
        <v>3205</v>
      </c>
      <c r="D15" s="112">
        <v>245</v>
      </c>
      <c r="E15" s="112">
        <v>300</v>
      </c>
      <c r="F15" s="112">
        <v>469</v>
      </c>
      <c r="G15" s="112">
        <v>612</v>
      </c>
      <c r="H15" s="112">
        <v>730</v>
      </c>
      <c r="I15" s="112">
        <v>563</v>
      </c>
      <c r="J15" s="112">
        <v>250</v>
      </c>
      <c r="K15" s="602" t="s">
        <v>300</v>
      </c>
      <c r="L15" s="427" t="s">
        <v>300</v>
      </c>
      <c r="M15" s="113">
        <v>7.6443057722308888E-2</v>
      </c>
      <c r="N15" s="113">
        <v>9.3603744149765994E-2</v>
      </c>
      <c r="O15" s="113">
        <v>0.14633385335413415</v>
      </c>
      <c r="P15" s="113">
        <v>0.19095163806552262</v>
      </c>
      <c r="Q15" s="113">
        <v>0.22776911076443057</v>
      </c>
      <c r="R15" s="113">
        <v>0.17566302652106083</v>
      </c>
      <c r="S15" s="113">
        <v>7.8003120124804995E-2</v>
      </c>
      <c r="T15" s="118" t="s">
        <v>300</v>
      </c>
      <c r="U15" s="113" t="s">
        <v>300</v>
      </c>
    </row>
    <row r="16" spans="1:21" ht="15" customHeight="1" x14ac:dyDescent="0.45">
      <c r="A16" s="37"/>
      <c r="B16" s="496" t="s">
        <v>283</v>
      </c>
      <c r="C16" s="431">
        <v>12276</v>
      </c>
      <c r="D16" s="287">
        <v>1341</v>
      </c>
      <c r="E16" s="287">
        <v>1491</v>
      </c>
      <c r="F16" s="287">
        <v>1978</v>
      </c>
      <c r="G16" s="287">
        <v>2303</v>
      </c>
      <c r="H16" s="287">
        <v>2440</v>
      </c>
      <c r="I16" s="287">
        <v>1745</v>
      </c>
      <c r="J16" s="287">
        <v>841</v>
      </c>
      <c r="K16" s="601" t="s">
        <v>300</v>
      </c>
      <c r="L16" s="432" t="s">
        <v>300</v>
      </c>
      <c r="M16" s="288">
        <v>0.1092375366568915</v>
      </c>
      <c r="N16" s="288">
        <v>0.12145650048875856</v>
      </c>
      <c r="O16" s="288">
        <v>0.16112740306288692</v>
      </c>
      <c r="P16" s="288">
        <v>0.1876018246985989</v>
      </c>
      <c r="Q16" s="288">
        <v>0.19876181166503748</v>
      </c>
      <c r="R16" s="288">
        <v>0.14214727924405343</v>
      </c>
      <c r="S16" s="288">
        <v>6.8507657217334636E-2</v>
      </c>
      <c r="T16" s="288" t="s">
        <v>300</v>
      </c>
      <c r="U16" s="288" t="s">
        <v>300</v>
      </c>
    </row>
    <row r="17" spans="1:2" ht="30.75" customHeight="1" x14ac:dyDescent="0.45">
      <c r="A17" s="41" t="s">
        <v>291</v>
      </c>
    </row>
    <row r="18" spans="1:2" x14ac:dyDescent="0.45">
      <c r="A18" s="268" t="s">
        <v>292</v>
      </c>
      <c r="B18" s="114"/>
    </row>
  </sheetData>
  <hyperlinks>
    <hyperlink ref="A18" location="Contents!A1" display="Back to contents" xr:uid="{DEFC56FD-9965-47E1-B728-E496871C2D3F}"/>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E7A6-B853-4CBA-BEEE-0D091B1992BF}">
  <dimension ref="A1:F11"/>
  <sheetViews>
    <sheetView zoomScaleNormal="100" workbookViewId="0"/>
  </sheetViews>
  <sheetFormatPr defaultColWidth="8.86328125" defaultRowHeight="14.25" x14ac:dyDescent="0.45"/>
  <cols>
    <col min="1" max="1" width="34.265625" style="10" customWidth="1"/>
    <col min="2" max="2" width="20.265625" style="10" customWidth="1"/>
    <col min="3" max="3" width="25" style="10" customWidth="1"/>
    <col min="4" max="4" width="22.1328125" style="10" customWidth="1"/>
    <col min="5" max="5" width="26.3984375" style="10" customWidth="1"/>
    <col min="6" max="6" width="24.597656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828</v>
      </c>
    </row>
    <row r="2" spans="1:6" ht="30" customHeight="1" x14ac:dyDescent="0.45">
      <c r="A2" s="29" t="s">
        <v>1003</v>
      </c>
    </row>
    <row r="3" spans="1:6" ht="21.75" customHeight="1" x14ac:dyDescent="0.45">
      <c r="C3" s="401" t="s">
        <v>417</v>
      </c>
      <c r="D3" s="402"/>
      <c r="E3" s="403" t="s">
        <v>510</v>
      </c>
      <c r="F3" s="402"/>
    </row>
    <row r="4" spans="1:6" ht="45" customHeight="1" x14ac:dyDescent="0.45">
      <c r="A4" s="174" t="s">
        <v>610</v>
      </c>
      <c r="B4" s="132" t="s">
        <v>614</v>
      </c>
      <c r="C4" s="132" t="s">
        <v>615</v>
      </c>
      <c r="D4" s="132" t="s">
        <v>616</v>
      </c>
      <c r="E4" s="132" t="s">
        <v>615</v>
      </c>
      <c r="F4" s="132" t="s">
        <v>616</v>
      </c>
    </row>
    <row r="5" spans="1:6" x14ac:dyDescent="0.45">
      <c r="A5" s="143" t="s">
        <v>597</v>
      </c>
      <c r="B5" s="18">
        <v>2184</v>
      </c>
      <c r="C5" s="18">
        <v>2047</v>
      </c>
      <c r="D5" s="10">
        <v>1156</v>
      </c>
      <c r="E5" s="65">
        <v>0.93727106227106227</v>
      </c>
      <c r="F5" s="19">
        <v>0.52930402930402931</v>
      </c>
    </row>
    <row r="6" spans="1:6" x14ac:dyDescent="0.45">
      <c r="A6" s="10" t="s">
        <v>598</v>
      </c>
      <c r="B6" s="18">
        <v>1084</v>
      </c>
      <c r="C6" s="18">
        <v>1024</v>
      </c>
      <c r="D6" s="10">
        <v>592</v>
      </c>
      <c r="E6" s="65">
        <v>0.94464944649446492</v>
      </c>
      <c r="F6" s="19">
        <v>0.54612546125461259</v>
      </c>
    </row>
    <row r="7" spans="1:6" x14ac:dyDescent="0.45">
      <c r="A7" s="10" t="s">
        <v>599</v>
      </c>
      <c r="B7" s="18">
        <v>375</v>
      </c>
      <c r="C7" s="18">
        <v>360</v>
      </c>
      <c r="D7" s="10">
        <v>210</v>
      </c>
      <c r="E7" s="65">
        <v>0.96</v>
      </c>
      <c r="F7" s="19">
        <v>0.56000000000000005</v>
      </c>
    </row>
    <row r="8" spans="1:6" x14ac:dyDescent="0.45">
      <c r="A8" s="10" t="s">
        <v>600</v>
      </c>
      <c r="B8" s="18">
        <v>271</v>
      </c>
      <c r="C8" s="18" t="s">
        <v>300</v>
      </c>
      <c r="D8" s="10">
        <v>140</v>
      </c>
      <c r="E8" s="65" t="s">
        <v>300</v>
      </c>
      <c r="F8" s="19">
        <v>0.51660516605166051</v>
      </c>
    </row>
    <row r="9" spans="1:6" x14ac:dyDescent="0.45">
      <c r="A9" s="16" t="s">
        <v>601</v>
      </c>
      <c r="B9" s="20">
        <v>46</v>
      </c>
      <c r="C9" s="30" t="s">
        <v>300</v>
      </c>
      <c r="D9" s="27">
        <v>18</v>
      </c>
      <c r="E9" s="252" t="s">
        <v>300</v>
      </c>
      <c r="F9" s="21">
        <v>0.39130434782608697</v>
      </c>
    </row>
    <row r="10" spans="1:6" ht="30.75" customHeight="1" x14ac:dyDescent="0.45">
      <c r="A10" s="43" t="s">
        <v>291</v>
      </c>
      <c r="E10" s="23"/>
    </row>
    <row r="11" spans="1:6" x14ac:dyDescent="0.45">
      <c r="A11" s="13" t="s">
        <v>292</v>
      </c>
    </row>
  </sheetData>
  <hyperlinks>
    <hyperlink ref="A11" location="Contents!A1" display="Back to contents" xr:uid="{2C8F4F49-9935-4E4F-A6C5-A4A8DA005B2E}"/>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5377C-ECCE-4EA9-BC8D-0CE5895A9E67}">
  <dimension ref="A1:F11"/>
  <sheetViews>
    <sheetView zoomScaleNormal="100" workbookViewId="0"/>
  </sheetViews>
  <sheetFormatPr defaultColWidth="8.86328125" defaultRowHeight="14.25" x14ac:dyDescent="0.45"/>
  <cols>
    <col min="1" max="1" width="34.265625" style="10" customWidth="1"/>
    <col min="2" max="2" width="20.265625" style="10" customWidth="1"/>
    <col min="3" max="3" width="25" style="10" customWidth="1"/>
    <col min="4" max="4" width="22.1328125" style="10" customWidth="1"/>
    <col min="5" max="5" width="26.3984375" style="10" customWidth="1"/>
    <col min="6" max="6" width="24.59765625" style="10" customWidth="1"/>
    <col min="7" max="7" width="9.59765625" style="10" bestFit="1" customWidth="1"/>
    <col min="8" max="8" width="9" style="10" bestFit="1" customWidth="1"/>
    <col min="9" max="9" width="8.86328125" style="10"/>
    <col min="10" max="11" width="13.86328125" style="10" customWidth="1"/>
    <col min="12" max="16384" width="8.86328125" style="10"/>
  </cols>
  <sheetData>
    <row r="1" spans="1:6" ht="18" x14ac:dyDescent="0.55000000000000004">
      <c r="A1" s="15" t="s">
        <v>829</v>
      </c>
    </row>
    <row r="2" spans="1:6" ht="30" customHeight="1" x14ac:dyDescent="0.45">
      <c r="A2" s="29" t="s">
        <v>1002</v>
      </c>
    </row>
    <row r="3" spans="1:6" ht="21.75" customHeight="1" x14ac:dyDescent="0.45">
      <c r="C3" s="401" t="s">
        <v>417</v>
      </c>
      <c r="D3" s="402"/>
      <c r="E3" s="403" t="s">
        <v>510</v>
      </c>
      <c r="F3" s="402"/>
    </row>
    <row r="4" spans="1:6" ht="45" customHeight="1" x14ac:dyDescent="0.45">
      <c r="A4" s="174" t="s">
        <v>610</v>
      </c>
      <c r="B4" s="132" t="s">
        <v>614</v>
      </c>
      <c r="C4" s="132" t="s">
        <v>615</v>
      </c>
      <c r="D4" s="132" t="s">
        <v>616</v>
      </c>
      <c r="E4" s="132" t="s">
        <v>615</v>
      </c>
      <c r="F4" s="132" t="s">
        <v>616</v>
      </c>
    </row>
    <row r="5" spans="1:6" x14ac:dyDescent="0.45">
      <c r="A5" s="143" t="s">
        <v>597</v>
      </c>
      <c r="B5" s="18">
        <v>1795</v>
      </c>
      <c r="C5" s="18">
        <v>1694</v>
      </c>
      <c r="D5" s="10">
        <v>966</v>
      </c>
      <c r="E5" s="65">
        <v>0.94373259052924796</v>
      </c>
      <c r="F5" s="19">
        <v>0.53816155988857939</v>
      </c>
    </row>
    <row r="6" spans="1:6" x14ac:dyDescent="0.45">
      <c r="A6" s="10" t="s">
        <v>598</v>
      </c>
      <c r="B6" s="18">
        <v>877</v>
      </c>
      <c r="C6" s="18">
        <v>849</v>
      </c>
      <c r="D6" s="10">
        <v>513</v>
      </c>
      <c r="E6" s="65">
        <v>0.96807297605473208</v>
      </c>
      <c r="F6" s="19">
        <v>0.58494868871151651</v>
      </c>
    </row>
    <row r="7" spans="1:6" x14ac:dyDescent="0.45">
      <c r="A7" s="10" t="s">
        <v>599</v>
      </c>
      <c r="B7" s="18">
        <v>304</v>
      </c>
      <c r="C7" s="18">
        <v>294</v>
      </c>
      <c r="D7" s="10">
        <v>181</v>
      </c>
      <c r="E7" s="65">
        <v>0.96710526315789469</v>
      </c>
      <c r="F7" s="19">
        <v>0.59539473684210531</v>
      </c>
    </row>
    <row r="8" spans="1:6" x14ac:dyDescent="0.45">
      <c r="A8" s="10" t="s">
        <v>600</v>
      </c>
      <c r="B8" s="18">
        <v>200</v>
      </c>
      <c r="C8" s="18" t="s">
        <v>300</v>
      </c>
      <c r="D8" s="10">
        <v>117</v>
      </c>
      <c r="E8" s="65" t="s">
        <v>300</v>
      </c>
      <c r="F8" s="19">
        <v>0.58499999999999996</v>
      </c>
    </row>
    <row r="9" spans="1:6" x14ac:dyDescent="0.45">
      <c r="A9" s="16" t="s">
        <v>601</v>
      </c>
      <c r="B9" s="20">
        <v>29</v>
      </c>
      <c r="C9" s="30" t="s">
        <v>300</v>
      </c>
      <c r="D9" s="27">
        <v>22</v>
      </c>
      <c r="E9" s="252" t="s">
        <v>300</v>
      </c>
      <c r="F9" s="21">
        <v>0.75862068965517238</v>
      </c>
    </row>
    <row r="10" spans="1:6" ht="30.75" customHeight="1" x14ac:dyDescent="0.45">
      <c r="A10" s="43" t="s">
        <v>291</v>
      </c>
      <c r="E10" s="23"/>
    </row>
    <row r="11" spans="1:6" x14ac:dyDescent="0.45">
      <c r="A11" s="13" t="s">
        <v>292</v>
      </c>
    </row>
  </sheetData>
  <hyperlinks>
    <hyperlink ref="A11" location="Contents!A1" display="Back to contents" xr:uid="{0703AE25-242F-432A-9382-826A889DB333}"/>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BF7E-62ED-4852-9661-613CC9D68B0B}">
  <dimension ref="A1:F11"/>
  <sheetViews>
    <sheetView workbookViewId="0"/>
  </sheetViews>
  <sheetFormatPr defaultColWidth="8.86328125" defaultRowHeight="14.25" x14ac:dyDescent="0.45"/>
  <cols>
    <col min="1" max="1" width="34.59765625" style="33" customWidth="1"/>
    <col min="2" max="2" width="19.1328125" style="33" customWidth="1"/>
    <col min="3" max="3" width="24.73046875" style="33" customWidth="1"/>
    <col min="4" max="4" width="14.265625" style="33" customWidth="1"/>
    <col min="5" max="5" width="28" style="33" customWidth="1"/>
    <col min="6" max="6" width="18.73046875" style="33" customWidth="1"/>
    <col min="7" max="8" width="8.86328125" style="33"/>
    <col min="9" max="9" width="2.3984375" style="33" customWidth="1"/>
    <col min="10" max="16384" width="8.86328125" style="33"/>
  </cols>
  <sheetData>
    <row r="1" spans="1:6" ht="18" x14ac:dyDescent="0.55000000000000004">
      <c r="A1" s="32" t="s">
        <v>830</v>
      </c>
    </row>
    <row r="2" spans="1:6" ht="32.25" customHeight="1" x14ac:dyDescent="0.45">
      <c r="A2" s="34" t="s">
        <v>1001</v>
      </c>
    </row>
    <row r="3" spans="1:6" ht="25.5" customHeight="1" x14ac:dyDescent="0.45">
      <c r="C3" s="404" t="s">
        <v>417</v>
      </c>
      <c r="D3" s="174"/>
      <c r="E3" s="405" t="s">
        <v>510</v>
      </c>
      <c r="F3" s="174"/>
    </row>
    <row r="4" spans="1:6" ht="54.75" customHeight="1" x14ac:dyDescent="0.45">
      <c r="A4" s="191" t="s">
        <v>610</v>
      </c>
      <c r="B4" s="216" t="s">
        <v>389</v>
      </c>
      <c r="C4" s="216" t="s">
        <v>617</v>
      </c>
      <c r="D4" s="216" t="s">
        <v>391</v>
      </c>
      <c r="E4" s="216" t="s">
        <v>617</v>
      </c>
      <c r="F4" s="216" t="s">
        <v>391</v>
      </c>
    </row>
    <row r="5" spans="1:6" x14ac:dyDescent="0.45">
      <c r="A5" s="1" t="s">
        <v>597</v>
      </c>
      <c r="B5" s="36">
        <v>6810</v>
      </c>
      <c r="C5" s="36">
        <v>1297</v>
      </c>
      <c r="D5" s="36">
        <v>6210</v>
      </c>
      <c r="E5" s="51">
        <v>0.19045521292217327</v>
      </c>
      <c r="F5" s="51">
        <v>0.91189427312775329</v>
      </c>
    </row>
    <row r="6" spans="1:6" x14ac:dyDescent="0.45">
      <c r="A6" s="1" t="s">
        <v>598</v>
      </c>
      <c r="B6" s="36">
        <v>3353</v>
      </c>
      <c r="C6" s="36">
        <v>795</v>
      </c>
      <c r="D6" s="36">
        <v>3129</v>
      </c>
      <c r="E6" s="51">
        <v>0.23710110348941246</v>
      </c>
      <c r="F6" s="51">
        <v>0.93319415448851772</v>
      </c>
    </row>
    <row r="7" spans="1:6" x14ac:dyDescent="0.45">
      <c r="A7" s="1" t="s">
        <v>599</v>
      </c>
      <c r="B7" s="36">
        <v>1141</v>
      </c>
      <c r="C7" s="36">
        <v>295</v>
      </c>
      <c r="D7" s="36">
        <v>1066</v>
      </c>
      <c r="E7" s="51">
        <v>0.25854513584574934</v>
      </c>
      <c r="F7" s="51">
        <v>0.93426818580192816</v>
      </c>
    </row>
    <row r="8" spans="1:6" x14ac:dyDescent="0.45">
      <c r="A8" s="1" t="s">
        <v>600</v>
      </c>
      <c r="B8" s="36">
        <v>829</v>
      </c>
      <c r="C8" s="36">
        <v>219</v>
      </c>
      <c r="D8" s="36">
        <v>781</v>
      </c>
      <c r="E8" s="51">
        <v>0.26417370325693607</v>
      </c>
      <c r="F8" s="51">
        <v>0.9420989143546441</v>
      </c>
    </row>
    <row r="9" spans="1:6" x14ac:dyDescent="0.45">
      <c r="A9" s="52" t="s">
        <v>601</v>
      </c>
      <c r="B9" s="38">
        <v>143</v>
      </c>
      <c r="C9" s="38">
        <v>40</v>
      </c>
      <c r="D9" s="38">
        <v>136</v>
      </c>
      <c r="E9" s="39">
        <v>0.27972027972027974</v>
      </c>
      <c r="F9" s="39">
        <v>0.95104895104895104</v>
      </c>
    </row>
    <row r="10" spans="1:6" ht="27.75" customHeight="1" x14ac:dyDescent="0.45">
      <c r="A10" s="41" t="s">
        <v>291</v>
      </c>
    </row>
    <row r="11" spans="1:6" x14ac:dyDescent="0.45">
      <c r="A11" s="13" t="s">
        <v>292</v>
      </c>
    </row>
  </sheetData>
  <conditionalFormatting sqref="B5:B7">
    <cfRule type="cellIs" dxfId="27" priority="2" stopIfTrue="1" operator="lessThan">
      <formula>5</formula>
    </cfRule>
  </conditionalFormatting>
  <conditionalFormatting sqref="B8:B9">
    <cfRule type="cellIs" dxfId="26" priority="1" stopIfTrue="1" operator="lessThan">
      <formula>5</formula>
    </cfRule>
  </conditionalFormatting>
  <hyperlinks>
    <hyperlink ref="A11" location="Contents!A1" display="Back to contents" xr:uid="{F6EF4D63-2512-4655-B39D-C1F57A11EC08}"/>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B550E-F4DB-4BE5-A7DC-7DB4B65BCDFE}">
  <dimension ref="A1:F11"/>
  <sheetViews>
    <sheetView workbookViewId="0"/>
  </sheetViews>
  <sheetFormatPr defaultColWidth="8.86328125" defaultRowHeight="14.25" x14ac:dyDescent="0.45"/>
  <cols>
    <col min="1" max="1" width="34.59765625" style="33" customWidth="1"/>
    <col min="2" max="2" width="19.1328125" style="33" customWidth="1"/>
    <col min="3" max="3" width="24.73046875" style="33" customWidth="1"/>
    <col min="4" max="4" width="14.265625" style="33" customWidth="1"/>
    <col min="5" max="5" width="28" style="33" customWidth="1"/>
    <col min="6" max="6" width="18.73046875" style="33" customWidth="1"/>
    <col min="7" max="8" width="8.86328125" style="33"/>
    <col min="9" max="9" width="2.3984375" style="33" customWidth="1"/>
    <col min="10" max="16384" width="8.86328125" style="33"/>
  </cols>
  <sheetData>
    <row r="1" spans="1:6" ht="18" x14ac:dyDescent="0.55000000000000004">
      <c r="A1" s="32" t="s">
        <v>831</v>
      </c>
    </row>
    <row r="2" spans="1:6" ht="32.25" customHeight="1" x14ac:dyDescent="0.45">
      <c r="A2" s="34" t="s">
        <v>1000</v>
      </c>
    </row>
    <row r="3" spans="1:6" ht="25.5" customHeight="1" x14ac:dyDescent="0.45">
      <c r="C3" s="404" t="s">
        <v>417</v>
      </c>
      <c r="D3" s="174"/>
      <c r="E3" s="405" t="s">
        <v>510</v>
      </c>
      <c r="F3" s="174"/>
    </row>
    <row r="4" spans="1:6" ht="54.75" customHeight="1" x14ac:dyDescent="0.45">
      <c r="A4" s="191" t="s">
        <v>610</v>
      </c>
      <c r="B4" s="216" t="s">
        <v>389</v>
      </c>
      <c r="C4" s="216" t="s">
        <v>617</v>
      </c>
      <c r="D4" s="216" t="s">
        <v>391</v>
      </c>
      <c r="E4" s="216" t="s">
        <v>617</v>
      </c>
      <c r="F4" s="216" t="s">
        <v>391</v>
      </c>
    </row>
    <row r="5" spans="1:6" x14ac:dyDescent="0.45">
      <c r="A5" s="1" t="s">
        <v>597</v>
      </c>
      <c r="B5" s="36">
        <v>2831</v>
      </c>
      <c r="C5" s="36">
        <v>502</v>
      </c>
      <c r="D5" s="36">
        <v>2545</v>
      </c>
      <c r="E5" s="51">
        <v>0.17732250088308019</v>
      </c>
      <c r="F5" s="51">
        <v>0.89897562698693045</v>
      </c>
    </row>
    <row r="6" spans="1:6" x14ac:dyDescent="0.45">
      <c r="A6" s="1" t="s">
        <v>598</v>
      </c>
      <c r="B6" s="36">
        <v>1392</v>
      </c>
      <c r="C6" s="36">
        <v>319</v>
      </c>
      <c r="D6" s="36">
        <v>1289</v>
      </c>
      <c r="E6" s="51">
        <v>0.22916666666666666</v>
      </c>
      <c r="F6" s="51">
        <v>0.9260057471264368</v>
      </c>
    </row>
    <row r="7" spans="1:6" x14ac:dyDescent="0.45">
      <c r="A7" s="1" t="s">
        <v>599</v>
      </c>
      <c r="B7" s="36">
        <v>462</v>
      </c>
      <c r="C7" s="36">
        <v>109</v>
      </c>
      <c r="D7" s="36">
        <v>426</v>
      </c>
      <c r="E7" s="51">
        <v>0.23593073593073594</v>
      </c>
      <c r="F7" s="51">
        <v>0.92207792207792205</v>
      </c>
    </row>
    <row r="8" spans="1:6" x14ac:dyDescent="0.45">
      <c r="A8" s="1" t="s">
        <v>600</v>
      </c>
      <c r="B8" s="36">
        <v>358</v>
      </c>
      <c r="C8" s="36">
        <v>90</v>
      </c>
      <c r="D8" s="36" t="s">
        <v>300</v>
      </c>
      <c r="E8" s="51">
        <v>0.25139664804469275</v>
      </c>
      <c r="F8" s="51" t="s">
        <v>300</v>
      </c>
    </row>
    <row r="9" spans="1:6" x14ac:dyDescent="0.45">
      <c r="A9" s="52" t="s">
        <v>601</v>
      </c>
      <c r="B9" s="38">
        <v>68</v>
      </c>
      <c r="C9" s="38">
        <v>19</v>
      </c>
      <c r="D9" s="38" t="s">
        <v>300</v>
      </c>
      <c r="E9" s="39">
        <v>0.27941176470588236</v>
      </c>
      <c r="F9" s="39" t="s">
        <v>300</v>
      </c>
    </row>
    <row r="10" spans="1:6" ht="27.75" customHeight="1" x14ac:dyDescent="0.45">
      <c r="A10" s="41" t="s">
        <v>291</v>
      </c>
    </row>
    <row r="11" spans="1:6" x14ac:dyDescent="0.45">
      <c r="A11" s="13" t="s">
        <v>292</v>
      </c>
    </row>
  </sheetData>
  <conditionalFormatting sqref="B5:B7">
    <cfRule type="cellIs" dxfId="25" priority="2" stopIfTrue="1" operator="lessThan">
      <formula>5</formula>
    </cfRule>
  </conditionalFormatting>
  <conditionalFormatting sqref="B8:B9">
    <cfRule type="cellIs" dxfId="24" priority="1" stopIfTrue="1" operator="lessThan">
      <formula>5</formula>
    </cfRule>
  </conditionalFormatting>
  <hyperlinks>
    <hyperlink ref="A11" location="Contents!A1" display="Back to contents" xr:uid="{1E895627-94F2-469B-981C-B0470379FC93}"/>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5BA5F-84EF-4B45-B36C-8A3F658A0788}">
  <dimension ref="A1:F11"/>
  <sheetViews>
    <sheetView workbookViewId="0"/>
  </sheetViews>
  <sheetFormatPr defaultColWidth="8.86328125" defaultRowHeight="14.25" x14ac:dyDescent="0.45"/>
  <cols>
    <col min="1" max="1" width="34.59765625" style="33" customWidth="1"/>
    <col min="2" max="2" width="19.1328125" style="33" customWidth="1"/>
    <col min="3" max="3" width="24.73046875" style="33" customWidth="1"/>
    <col min="4" max="4" width="14.265625" style="33" customWidth="1"/>
    <col min="5" max="5" width="28" style="33" customWidth="1"/>
    <col min="6" max="6" width="18.73046875" style="33" customWidth="1"/>
    <col min="7" max="8" width="8.86328125" style="33"/>
    <col min="9" max="9" width="2.3984375" style="33" customWidth="1"/>
    <col min="10" max="16384" width="8.86328125" style="33"/>
  </cols>
  <sheetData>
    <row r="1" spans="1:6" ht="18" x14ac:dyDescent="0.55000000000000004">
      <c r="A1" s="32" t="s">
        <v>832</v>
      </c>
    </row>
    <row r="2" spans="1:6" ht="32.25" customHeight="1" x14ac:dyDescent="0.45">
      <c r="A2" s="34" t="s">
        <v>999</v>
      </c>
    </row>
    <row r="3" spans="1:6" ht="25.5" customHeight="1" x14ac:dyDescent="0.45">
      <c r="C3" s="404" t="s">
        <v>417</v>
      </c>
      <c r="D3" s="174"/>
      <c r="E3" s="405" t="s">
        <v>510</v>
      </c>
      <c r="F3" s="174"/>
    </row>
    <row r="4" spans="1:6" ht="54.75" customHeight="1" x14ac:dyDescent="0.45">
      <c r="A4" s="191" t="s">
        <v>610</v>
      </c>
      <c r="B4" s="216" t="s">
        <v>389</v>
      </c>
      <c r="C4" s="216" t="s">
        <v>617</v>
      </c>
      <c r="D4" s="216" t="s">
        <v>391</v>
      </c>
      <c r="E4" s="216" t="s">
        <v>617</v>
      </c>
      <c r="F4" s="216" t="s">
        <v>391</v>
      </c>
    </row>
    <row r="5" spans="1:6" x14ac:dyDescent="0.45">
      <c r="A5" s="1" t="s">
        <v>597</v>
      </c>
      <c r="B5" s="36">
        <v>2184</v>
      </c>
      <c r="C5" s="36">
        <v>438</v>
      </c>
      <c r="D5" s="36">
        <v>2004</v>
      </c>
      <c r="E5" s="51">
        <v>0.20054945054945056</v>
      </c>
      <c r="F5" s="51">
        <v>0.91758241758241754</v>
      </c>
    </row>
    <row r="6" spans="1:6" x14ac:dyDescent="0.45">
      <c r="A6" s="1" t="s">
        <v>598</v>
      </c>
      <c r="B6" s="36">
        <v>1084</v>
      </c>
      <c r="C6" s="36">
        <v>265</v>
      </c>
      <c r="D6" s="36">
        <v>1018</v>
      </c>
      <c r="E6" s="51">
        <v>0.24446494464944649</v>
      </c>
      <c r="F6" s="51">
        <v>0.93911439114391149</v>
      </c>
    </row>
    <row r="7" spans="1:6" x14ac:dyDescent="0.45">
      <c r="A7" s="1" t="s">
        <v>599</v>
      </c>
      <c r="B7" s="36">
        <v>375</v>
      </c>
      <c r="C7" s="36">
        <v>99</v>
      </c>
      <c r="D7" s="36">
        <v>348</v>
      </c>
      <c r="E7" s="51">
        <v>0.26400000000000001</v>
      </c>
      <c r="F7" s="51">
        <v>0.92800000000000005</v>
      </c>
    </row>
    <row r="8" spans="1:6" x14ac:dyDescent="0.45">
      <c r="A8" s="1" t="s">
        <v>600</v>
      </c>
      <c r="B8" s="36">
        <v>271</v>
      </c>
      <c r="C8" s="36">
        <v>74</v>
      </c>
      <c r="D8" s="36" t="s">
        <v>300</v>
      </c>
      <c r="E8" s="51">
        <v>0.27306273062730629</v>
      </c>
      <c r="F8" s="51" t="s">
        <v>300</v>
      </c>
    </row>
    <row r="9" spans="1:6" x14ac:dyDescent="0.45">
      <c r="A9" s="52" t="s">
        <v>601</v>
      </c>
      <c r="B9" s="38">
        <v>46</v>
      </c>
      <c r="C9" s="38">
        <v>12</v>
      </c>
      <c r="D9" s="38" t="s">
        <v>300</v>
      </c>
      <c r="E9" s="39">
        <v>0.2608695652173913</v>
      </c>
      <c r="F9" s="39" t="s">
        <v>300</v>
      </c>
    </row>
    <row r="10" spans="1:6" ht="27.75" customHeight="1" x14ac:dyDescent="0.45">
      <c r="A10" s="41" t="s">
        <v>291</v>
      </c>
    </row>
    <row r="11" spans="1:6" x14ac:dyDescent="0.45">
      <c r="A11" s="13" t="s">
        <v>292</v>
      </c>
    </row>
  </sheetData>
  <conditionalFormatting sqref="B5:B7">
    <cfRule type="cellIs" dxfId="23" priority="2" stopIfTrue="1" operator="lessThan">
      <formula>5</formula>
    </cfRule>
  </conditionalFormatting>
  <conditionalFormatting sqref="B8:B9">
    <cfRule type="cellIs" dxfId="22" priority="1" stopIfTrue="1" operator="lessThan">
      <formula>5</formula>
    </cfRule>
  </conditionalFormatting>
  <hyperlinks>
    <hyperlink ref="A11" location="Contents!A1" display="Back to contents" xr:uid="{A0E375E9-8A0A-47E5-8819-4C9158E0E4F7}"/>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CC8E-7C09-49B0-BF9A-2D3EEF1F27F0}">
  <dimension ref="A1:F11"/>
  <sheetViews>
    <sheetView zoomScaleNormal="100" workbookViewId="0"/>
  </sheetViews>
  <sheetFormatPr defaultColWidth="8.86328125" defaultRowHeight="14.25" x14ac:dyDescent="0.45"/>
  <cols>
    <col min="1" max="1" width="34.59765625" style="33" customWidth="1"/>
    <col min="2" max="2" width="19.1328125" style="33" customWidth="1"/>
    <col min="3" max="3" width="24.73046875" style="33" customWidth="1"/>
    <col min="4" max="4" width="14.265625" style="33" customWidth="1"/>
    <col min="5" max="5" width="28" style="33" customWidth="1"/>
    <col min="6" max="6" width="18.73046875" style="33" customWidth="1"/>
    <col min="7" max="8" width="8.86328125" style="33"/>
    <col min="9" max="9" width="2.3984375" style="33" customWidth="1"/>
    <col min="10" max="16384" width="8.86328125" style="33"/>
  </cols>
  <sheetData>
    <row r="1" spans="1:6" ht="18" x14ac:dyDescent="0.55000000000000004">
      <c r="A1" s="32" t="s">
        <v>974</v>
      </c>
    </row>
    <row r="2" spans="1:6" ht="32.25" customHeight="1" x14ac:dyDescent="0.45">
      <c r="A2" s="34" t="s">
        <v>998</v>
      </c>
    </row>
    <row r="3" spans="1:6" ht="25.5" customHeight="1" x14ac:dyDescent="0.45">
      <c r="C3" s="404" t="s">
        <v>417</v>
      </c>
      <c r="D3" s="174"/>
      <c r="E3" s="405" t="s">
        <v>510</v>
      </c>
      <c r="F3" s="174"/>
    </row>
    <row r="4" spans="1:6" ht="54.75" customHeight="1" x14ac:dyDescent="0.45">
      <c r="A4" s="191" t="s">
        <v>610</v>
      </c>
      <c r="B4" s="216" t="s">
        <v>389</v>
      </c>
      <c r="C4" s="216" t="s">
        <v>617</v>
      </c>
      <c r="D4" s="216" t="s">
        <v>391</v>
      </c>
      <c r="E4" s="216" t="s">
        <v>617</v>
      </c>
      <c r="F4" s="216" t="s">
        <v>391</v>
      </c>
    </row>
    <row r="5" spans="1:6" x14ac:dyDescent="0.45">
      <c r="A5" s="1" t="s">
        <v>597</v>
      </c>
      <c r="B5" s="36">
        <v>1795</v>
      </c>
      <c r="C5" s="36">
        <v>357</v>
      </c>
      <c r="D5" s="36">
        <v>1661</v>
      </c>
      <c r="E5" s="51">
        <v>0.19888579387186631</v>
      </c>
      <c r="F5" s="51">
        <v>0.92534818941504182</v>
      </c>
    </row>
    <row r="6" spans="1:6" x14ac:dyDescent="0.45">
      <c r="A6" s="1" t="s">
        <v>598</v>
      </c>
      <c r="B6" s="36">
        <v>877</v>
      </c>
      <c r="C6" s="36">
        <v>211</v>
      </c>
      <c r="D6" s="36">
        <v>822</v>
      </c>
      <c r="E6" s="51">
        <v>0.24059293044469784</v>
      </c>
      <c r="F6" s="51">
        <v>0.93728620296465226</v>
      </c>
    </row>
    <row r="7" spans="1:6" x14ac:dyDescent="0.45">
      <c r="A7" s="1" t="s">
        <v>599</v>
      </c>
      <c r="B7" s="36">
        <v>304</v>
      </c>
      <c r="C7" s="36">
        <v>87</v>
      </c>
      <c r="D7" s="36">
        <v>292</v>
      </c>
      <c r="E7" s="51">
        <v>0.28618421052631576</v>
      </c>
      <c r="F7" s="51">
        <v>0.96052631578947367</v>
      </c>
    </row>
    <row r="8" spans="1:6" x14ac:dyDescent="0.45">
      <c r="A8" s="1" t="s">
        <v>600</v>
      </c>
      <c r="B8" s="36">
        <v>200</v>
      </c>
      <c r="C8" s="36">
        <v>55</v>
      </c>
      <c r="D8" s="36" t="s">
        <v>300</v>
      </c>
      <c r="E8" s="51">
        <v>0.27500000000000002</v>
      </c>
      <c r="F8" s="51" t="s">
        <v>300</v>
      </c>
    </row>
    <row r="9" spans="1:6" x14ac:dyDescent="0.45">
      <c r="A9" s="52" t="s">
        <v>601</v>
      </c>
      <c r="B9" s="38">
        <v>29</v>
      </c>
      <c r="C9" s="38">
        <v>9</v>
      </c>
      <c r="D9" s="38" t="s">
        <v>300</v>
      </c>
      <c r="E9" s="39">
        <v>0.31034482758620691</v>
      </c>
      <c r="F9" s="39" t="s">
        <v>300</v>
      </c>
    </row>
    <row r="10" spans="1:6" ht="27.75" customHeight="1" x14ac:dyDescent="0.45">
      <c r="A10" s="41" t="s">
        <v>291</v>
      </c>
    </row>
    <row r="11" spans="1:6" x14ac:dyDescent="0.45">
      <c r="A11" s="13" t="s">
        <v>292</v>
      </c>
    </row>
  </sheetData>
  <conditionalFormatting sqref="B5:B7">
    <cfRule type="cellIs" dxfId="21" priority="2" stopIfTrue="1" operator="lessThan">
      <formula>5</formula>
    </cfRule>
  </conditionalFormatting>
  <conditionalFormatting sqref="B8:B9">
    <cfRule type="cellIs" dxfId="20" priority="1" stopIfTrue="1" operator="lessThan">
      <formula>5</formula>
    </cfRule>
  </conditionalFormatting>
  <hyperlinks>
    <hyperlink ref="A11" location="Contents!A1" display="Back to contents" xr:uid="{7AE1F0EB-E6B9-4DF6-814D-0B7ADF7DFA14}"/>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B1FF-2918-4D46-ADFD-FFAD1D19ABFA}">
  <dimension ref="A1:D10"/>
  <sheetViews>
    <sheetView workbookViewId="0"/>
  </sheetViews>
  <sheetFormatPr defaultColWidth="8.86328125" defaultRowHeight="14.25" x14ac:dyDescent="0.45"/>
  <cols>
    <col min="1" max="1" width="34.59765625" style="33" customWidth="1"/>
    <col min="2" max="2" width="18.1328125" style="33" customWidth="1"/>
    <col min="3" max="3" width="25.86328125" style="33" customWidth="1"/>
    <col min="4" max="4" width="28.265625" style="33" customWidth="1"/>
    <col min="5" max="6" width="9.1328125" style="33"/>
    <col min="7" max="7" width="2.3984375" style="33" customWidth="1"/>
    <col min="8" max="16384" width="8.86328125" style="33"/>
  </cols>
  <sheetData>
    <row r="1" spans="1:4" ht="18" x14ac:dyDescent="0.55000000000000004">
      <c r="A1" s="32" t="s">
        <v>833</v>
      </c>
    </row>
    <row r="2" spans="1:4" ht="29.25" customHeight="1" x14ac:dyDescent="0.45">
      <c r="A2" s="34" t="s">
        <v>618</v>
      </c>
    </row>
    <row r="3" spans="1:4" ht="51" customHeight="1" x14ac:dyDescent="0.45">
      <c r="A3" s="144" t="s">
        <v>610</v>
      </c>
      <c r="B3" s="216" t="s">
        <v>619</v>
      </c>
      <c r="C3" s="216" t="s">
        <v>620</v>
      </c>
      <c r="D3" s="216" t="s">
        <v>621</v>
      </c>
    </row>
    <row r="4" spans="1:4" x14ac:dyDescent="0.45">
      <c r="A4" s="299" t="s">
        <v>597</v>
      </c>
      <c r="B4" s="36">
        <v>6810</v>
      </c>
      <c r="C4" s="36">
        <v>3412</v>
      </c>
      <c r="D4" s="51">
        <v>0.50102790014684284</v>
      </c>
    </row>
    <row r="5" spans="1:4" x14ac:dyDescent="0.45">
      <c r="A5" s="1" t="s">
        <v>598</v>
      </c>
      <c r="B5" s="36">
        <v>3353</v>
      </c>
      <c r="C5" s="36">
        <v>2051</v>
      </c>
      <c r="D5" s="51">
        <v>0.61169102296450939</v>
      </c>
    </row>
    <row r="6" spans="1:4" x14ac:dyDescent="0.45">
      <c r="A6" s="1" t="s">
        <v>599</v>
      </c>
      <c r="B6" s="36">
        <v>1141</v>
      </c>
      <c r="C6" s="36">
        <v>795</v>
      </c>
      <c r="D6" s="51">
        <v>0.69675723049956184</v>
      </c>
    </row>
    <row r="7" spans="1:4" x14ac:dyDescent="0.45">
      <c r="A7" s="1" t="s">
        <v>600</v>
      </c>
      <c r="B7" s="36">
        <v>829</v>
      </c>
      <c r="C7" s="36">
        <v>616</v>
      </c>
      <c r="D7" s="51">
        <v>0.74306393244873337</v>
      </c>
    </row>
    <row r="8" spans="1:4" x14ac:dyDescent="0.45">
      <c r="A8" s="52" t="s">
        <v>601</v>
      </c>
      <c r="B8" s="38">
        <v>143</v>
      </c>
      <c r="C8" s="38">
        <v>109</v>
      </c>
      <c r="D8" s="39">
        <v>0.76223776223776218</v>
      </c>
    </row>
    <row r="9" spans="1:4" ht="30.6" customHeight="1" x14ac:dyDescent="0.45">
      <c r="A9" s="41" t="s">
        <v>291</v>
      </c>
    </row>
    <row r="10" spans="1:4" x14ac:dyDescent="0.45">
      <c r="A10" s="13" t="s">
        <v>292</v>
      </c>
    </row>
  </sheetData>
  <conditionalFormatting sqref="B4:B8">
    <cfRule type="cellIs" dxfId="19" priority="1" stopIfTrue="1" operator="lessThan">
      <formula>5</formula>
    </cfRule>
  </conditionalFormatting>
  <hyperlinks>
    <hyperlink ref="A10" location="Contents!A1" display="Back to contents" xr:uid="{1B0A1258-55CF-4755-89A5-5A8F3549040E}"/>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6DF95-8800-40B0-B455-B9723C69C2EE}">
  <dimension ref="A1:D10"/>
  <sheetViews>
    <sheetView workbookViewId="0"/>
  </sheetViews>
  <sheetFormatPr defaultColWidth="8.86328125" defaultRowHeight="14.25" x14ac:dyDescent="0.45"/>
  <cols>
    <col min="1" max="1" width="34.59765625" style="33" customWidth="1"/>
    <col min="2" max="2" width="18.1328125" style="33" customWidth="1"/>
    <col min="3" max="3" width="25.86328125" style="33" customWidth="1"/>
    <col min="4" max="4" width="28.265625" style="33" customWidth="1"/>
    <col min="5" max="6" width="9.1328125" style="33"/>
    <col min="7" max="7" width="2.3984375" style="33" customWidth="1"/>
    <col min="8" max="16384" width="8.86328125" style="33"/>
  </cols>
  <sheetData>
    <row r="1" spans="1:4" ht="18" x14ac:dyDescent="0.55000000000000004">
      <c r="A1" s="32" t="s">
        <v>834</v>
      </c>
    </row>
    <row r="2" spans="1:4" ht="29.25" customHeight="1" x14ac:dyDescent="0.45">
      <c r="A2" s="34" t="s">
        <v>622</v>
      </c>
    </row>
    <row r="3" spans="1:4" ht="51" customHeight="1" x14ac:dyDescent="0.45">
      <c r="A3" s="144" t="s">
        <v>610</v>
      </c>
      <c r="B3" s="216" t="s">
        <v>619</v>
      </c>
      <c r="C3" s="216" t="s">
        <v>620</v>
      </c>
      <c r="D3" s="216" t="s">
        <v>621</v>
      </c>
    </row>
    <row r="4" spans="1:4" x14ac:dyDescent="0.45">
      <c r="A4" s="299" t="s">
        <v>597</v>
      </c>
      <c r="B4" s="36">
        <v>2831</v>
      </c>
      <c r="C4" s="36">
        <v>1288</v>
      </c>
      <c r="D4" s="51">
        <v>0.45496291063228539</v>
      </c>
    </row>
    <row r="5" spans="1:4" x14ac:dyDescent="0.45">
      <c r="A5" s="1" t="s">
        <v>598</v>
      </c>
      <c r="B5" s="36">
        <v>1392</v>
      </c>
      <c r="C5" s="36">
        <v>773</v>
      </c>
      <c r="D5" s="51">
        <v>0.55531609195402298</v>
      </c>
    </row>
    <row r="6" spans="1:4" x14ac:dyDescent="0.45">
      <c r="A6" s="1" t="s">
        <v>599</v>
      </c>
      <c r="B6" s="36">
        <v>462</v>
      </c>
      <c r="C6" s="36">
        <v>307</v>
      </c>
      <c r="D6" s="51">
        <v>0.66450216450216448</v>
      </c>
    </row>
    <row r="7" spans="1:4" x14ac:dyDescent="0.45">
      <c r="A7" s="1" t="s">
        <v>600</v>
      </c>
      <c r="B7" s="36">
        <v>358</v>
      </c>
      <c r="C7" s="36">
        <v>262</v>
      </c>
      <c r="D7" s="51">
        <v>0.73184357541899436</v>
      </c>
    </row>
    <row r="8" spans="1:4" x14ac:dyDescent="0.45">
      <c r="A8" s="52" t="s">
        <v>601</v>
      </c>
      <c r="B8" s="38">
        <v>68</v>
      </c>
      <c r="C8" s="38">
        <v>51</v>
      </c>
      <c r="D8" s="39">
        <v>0.75</v>
      </c>
    </row>
    <row r="9" spans="1:4" ht="28.5" customHeight="1" x14ac:dyDescent="0.45">
      <c r="A9" s="41" t="s">
        <v>291</v>
      </c>
    </row>
    <row r="10" spans="1:4" x14ac:dyDescent="0.45">
      <c r="A10" s="13" t="s">
        <v>292</v>
      </c>
    </row>
  </sheetData>
  <conditionalFormatting sqref="B4:B8">
    <cfRule type="cellIs" dxfId="18" priority="1" stopIfTrue="1" operator="lessThan">
      <formula>5</formula>
    </cfRule>
  </conditionalFormatting>
  <hyperlinks>
    <hyperlink ref="A10" location="Contents!A1" display="Back to contents" xr:uid="{EF1E712A-FFE6-4C5E-9B13-CE3C6D642437}"/>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B7D6-65CD-4669-9E88-A92D13410D93}">
  <dimension ref="A1:D10"/>
  <sheetViews>
    <sheetView workbookViewId="0"/>
  </sheetViews>
  <sheetFormatPr defaultColWidth="8.86328125" defaultRowHeight="14.25" x14ac:dyDescent="0.45"/>
  <cols>
    <col min="1" max="1" width="34.59765625" style="33" customWidth="1"/>
    <col min="2" max="2" width="18.1328125" style="33" customWidth="1"/>
    <col min="3" max="3" width="25.86328125" style="33" customWidth="1"/>
    <col min="4" max="4" width="28.265625" style="33" customWidth="1"/>
    <col min="5" max="6" width="9.1328125" style="33"/>
    <col min="7" max="7" width="2.3984375" style="33" customWidth="1"/>
    <col min="8" max="16384" width="8.86328125" style="33"/>
  </cols>
  <sheetData>
    <row r="1" spans="1:4" ht="18" x14ac:dyDescent="0.55000000000000004">
      <c r="A1" s="32" t="s">
        <v>835</v>
      </c>
    </row>
    <row r="2" spans="1:4" ht="29.25" customHeight="1" x14ac:dyDescent="0.45">
      <c r="A2" s="34" t="s">
        <v>623</v>
      </c>
    </row>
    <row r="3" spans="1:4" ht="51" customHeight="1" x14ac:dyDescent="0.45">
      <c r="A3" s="144" t="s">
        <v>610</v>
      </c>
      <c r="B3" s="216" t="s">
        <v>619</v>
      </c>
      <c r="C3" s="216" t="s">
        <v>620</v>
      </c>
      <c r="D3" s="216" t="s">
        <v>621</v>
      </c>
    </row>
    <row r="4" spans="1:4" x14ac:dyDescent="0.45">
      <c r="A4" s="299" t="s">
        <v>597</v>
      </c>
      <c r="B4" s="36">
        <v>2184</v>
      </c>
      <c r="C4" s="36">
        <v>1125</v>
      </c>
      <c r="D4" s="51">
        <v>0.51510989010989006</v>
      </c>
    </row>
    <row r="5" spans="1:4" x14ac:dyDescent="0.45">
      <c r="A5" s="1" t="s">
        <v>598</v>
      </c>
      <c r="B5" s="36">
        <v>1084</v>
      </c>
      <c r="C5" s="36">
        <v>690</v>
      </c>
      <c r="D5" s="51">
        <v>0.63653136531365317</v>
      </c>
    </row>
    <row r="6" spans="1:4" x14ac:dyDescent="0.45">
      <c r="A6" s="1" t="s">
        <v>599</v>
      </c>
      <c r="B6" s="36">
        <v>375</v>
      </c>
      <c r="C6" s="36">
        <v>259</v>
      </c>
      <c r="D6" s="51">
        <v>0.69066666666666665</v>
      </c>
    </row>
    <row r="7" spans="1:4" x14ac:dyDescent="0.45">
      <c r="A7" s="1" t="s">
        <v>600</v>
      </c>
      <c r="B7" s="36">
        <v>271</v>
      </c>
      <c r="C7" s="36" t="s">
        <v>300</v>
      </c>
      <c r="D7" s="51" t="s">
        <v>300</v>
      </c>
    </row>
    <row r="8" spans="1:4" x14ac:dyDescent="0.45">
      <c r="A8" s="52" t="s">
        <v>601</v>
      </c>
      <c r="B8" s="38">
        <v>46</v>
      </c>
      <c r="C8" s="38" t="s">
        <v>300</v>
      </c>
      <c r="D8" s="39" t="s">
        <v>300</v>
      </c>
    </row>
    <row r="9" spans="1:4" ht="28.5" customHeight="1" x14ac:dyDescent="0.45">
      <c r="A9" s="41" t="s">
        <v>291</v>
      </c>
    </row>
    <row r="10" spans="1:4" x14ac:dyDescent="0.45">
      <c r="A10" s="13" t="s">
        <v>292</v>
      </c>
    </row>
  </sheetData>
  <conditionalFormatting sqref="B4:B8">
    <cfRule type="cellIs" dxfId="17" priority="1" stopIfTrue="1" operator="lessThan">
      <formula>5</formula>
    </cfRule>
  </conditionalFormatting>
  <hyperlinks>
    <hyperlink ref="A10" location="Contents!A1" display="Back to contents" xr:uid="{314F9C7A-F634-44BD-A177-BC1982174739}"/>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1DF-982D-4731-9E42-34C630B64B49}">
  <dimension ref="A1:D10"/>
  <sheetViews>
    <sheetView workbookViewId="0"/>
  </sheetViews>
  <sheetFormatPr defaultColWidth="8.86328125" defaultRowHeight="14.25" x14ac:dyDescent="0.45"/>
  <cols>
    <col min="1" max="1" width="34.59765625" style="33" customWidth="1"/>
    <col min="2" max="2" width="18.1328125" style="33" customWidth="1"/>
    <col min="3" max="3" width="25.86328125" style="33" customWidth="1"/>
    <col min="4" max="4" width="28.265625" style="33" customWidth="1"/>
    <col min="5" max="6" width="9.1328125" style="33"/>
    <col min="7" max="7" width="2.3984375" style="33" customWidth="1"/>
    <col min="8" max="16384" width="8.86328125" style="33"/>
  </cols>
  <sheetData>
    <row r="1" spans="1:4" ht="18" x14ac:dyDescent="0.55000000000000004">
      <c r="A1" s="32" t="s">
        <v>836</v>
      </c>
    </row>
    <row r="2" spans="1:4" ht="29.25" customHeight="1" x14ac:dyDescent="0.45">
      <c r="A2" s="34" t="s">
        <v>624</v>
      </c>
    </row>
    <row r="3" spans="1:4" ht="51" customHeight="1" x14ac:dyDescent="0.45">
      <c r="A3" s="144" t="s">
        <v>610</v>
      </c>
      <c r="B3" s="216" t="s">
        <v>619</v>
      </c>
      <c r="C3" s="216" t="s">
        <v>620</v>
      </c>
      <c r="D3" s="216" t="s">
        <v>621</v>
      </c>
    </row>
    <row r="4" spans="1:4" x14ac:dyDescent="0.45">
      <c r="A4" s="299" t="s">
        <v>597</v>
      </c>
      <c r="B4" s="36">
        <v>1795</v>
      </c>
      <c r="C4" s="36">
        <v>999</v>
      </c>
      <c r="D4" s="51">
        <v>0.55654596100278553</v>
      </c>
    </row>
    <row r="5" spans="1:4" x14ac:dyDescent="0.45">
      <c r="A5" s="1" t="s">
        <v>598</v>
      </c>
      <c r="B5" s="36">
        <v>877</v>
      </c>
      <c r="C5" s="36">
        <v>588</v>
      </c>
      <c r="D5" s="51">
        <v>0.67046750285062717</v>
      </c>
    </row>
    <row r="6" spans="1:4" x14ac:dyDescent="0.45">
      <c r="A6" s="1" t="s">
        <v>599</v>
      </c>
      <c r="B6" s="36">
        <v>304</v>
      </c>
      <c r="C6" s="36">
        <v>229</v>
      </c>
      <c r="D6" s="51">
        <v>0.75328947368421051</v>
      </c>
    </row>
    <row r="7" spans="1:4" x14ac:dyDescent="0.45">
      <c r="A7" s="1" t="s">
        <v>600</v>
      </c>
      <c r="B7" s="36">
        <v>200</v>
      </c>
      <c r="C7" s="36" t="s">
        <v>300</v>
      </c>
      <c r="D7" s="51" t="s">
        <v>300</v>
      </c>
    </row>
    <row r="8" spans="1:4" x14ac:dyDescent="0.45">
      <c r="A8" s="52" t="s">
        <v>601</v>
      </c>
      <c r="B8" s="38">
        <v>29</v>
      </c>
      <c r="C8" s="38" t="s">
        <v>300</v>
      </c>
      <c r="D8" s="39" t="s">
        <v>300</v>
      </c>
    </row>
    <row r="9" spans="1:4" ht="28.5" customHeight="1" x14ac:dyDescent="0.45">
      <c r="A9" s="41" t="s">
        <v>291</v>
      </c>
    </row>
    <row r="10" spans="1:4" x14ac:dyDescent="0.45">
      <c r="A10" s="13" t="s">
        <v>292</v>
      </c>
    </row>
  </sheetData>
  <conditionalFormatting sqref="B4:B8">
    <cfRule type="cellIs" dxfId="16" priority="1" stopIfTrue="1" operator="lessThan">
      <formula>5</formula>
    </cfRule>
  </conditionalFormatting>
  <hyperlinks>
    <hyperlink ref="A10" location="Contents!A1" display="Back to contents" xr:uid="{4F43426E-D606-4B6F-9DFB-4F387B6CFC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5"/>
  <sheetViews>
    <sheetView zoomScaleNormal="100" workbookViewId="0"/>
  </sheetViews>
  <sheetFormatPr defaultColWidth="8.86328125" defaultRowHeight="14.25" x14ac:dyDescent="0.45"/>
  <cols>
    <col min="1" max="1" width="69.3984375" style="10" customWidth="1"/>
    <col min="2" max="2" width="25.3984375" style="10" customWidth="1"/>
    <col min="3" max="3" width="18.59765625" style="10" customWidth="1"/>
    <col min="4" max="4" width="15.59765625" style="10" customWidth="1"/>
    <col min="5" max="5" width="18.59765625" style="10" customWidth="1"/>
    <col min="6" max="6" width="16.3984375" style="10" customWidth="1"/>
    <col min="7" max="7" width="32" style="10" customWidth="1"/>
    <col min="8" max="8" width="26.265625" style="10"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13" ht="18" x14ac:dyDescent="0.55000000000000004">
      <c r="A1" s="15" t="s">
        <v>736</v>
      </c>
    </row>
    <row r="2" spans="1:13" s="29" customFormat="1" ht="31.5" customHeight="1" x14ac:dyDescent="0.45">
      <c r="A2" s="29" t="s">
        <v>328</v>
      </c>
    </row>
    <row r="3" spans="1:13" ht="31.5" customHeight="1" x14ac:dyDescent="0.45">
      <c r="A3" s="16"/>
      <c r="B3" s="16"/>
      <c r="C3" s="350" t="s">
        <v>417</v>
      </c>
      <c r="D3" s="190"/>
      <c r="E3" s="664" t="s">
        <v>510</v>
      </c>
      <c r="F3" s="174"/>
      <c r="G3" s="663" t="s">
        <v>1011</v>
      </c>
      <c r="H3" s="349"/>
    </row>
    <row r="4" spans="1:13" ht="36.75" customHeight="1" x14ac:dyDescent="0.45">
      <c r="A4" s="6" t="s">
        <v>282</v>
      </c>
      <c r="B4" s="98" t="s">
        <v>329</v>
      </c>
      <c r="C4" s="207" t="s">
        <v>330</v>
      </c>
      <c r="D4" s="309" t="s">
        <v>331</v>
      </c>
      <c r="E4" s="207" t="s">
        <v>330</v>
      </c>
      <c r="F4" s="333" t="s">
        <v>331</v>
      </c>
      <c r="G4" s="207" t="s">
        <v>330</v>
      </c>
      <c r="H4" s="333" t="s">
        <v>331</v>
      </c>
      <c r="K4" s="186"/>
      <c r="L4" s="186"/>
      <c r="M4" s="186"/>
    </row>
    <row r="5" spans="1:13" x14ac:dyDescent="0.45">
      <c r="A5" s="10" t="s">
        <v>286</v>
      </c>
      <c r="B5" s="4">
        <v>32294</v>
      </c>
      <c r="C5" s="127">
        <v>6481</v>
      </c>
      <c r="D5" s="70">
        <v>2657</v>
      </c>
      <c r="E5" s="322">
        <v>0.20068743419830309</v>
      </c>
      <c r="F5" s="135">
        <v>8.2275345265374375E-2</v>
      </c>
      <c r="G5" s="135">
        <v>0.27707237826514469</v>
      </c>
      <c r="H5" s="135">
        <v>0.37140061504053679</v>
      </c>
      <c r="K5" s="127"/>
      <c r="L5" s="70"/>
      <c r="M5" s="332"/>
    </row>
    <row r="6" spans="1:13" x14ac:dyDescent="0.45">
      <c r="A6" s="10" t="s">
        <v>287</v>
      </c>
      <c r="B6" s="4">
        <v>7024</v>
      </c>
      <c r="C6" s="127">
        <v>1829</v>
      </c>
      <c r="D6" s="70">
        <v>866</v>
      </c>
      <c r="E6" s="322">
        <v>0.26039293849658313</v>
      </c>
      <c r="F6" s="135">
        <v>0.12329157175398633</v>
      </c>
      <c r="G6" s="135">
        <v>7.819246718823479E-2</v>
      </c>
      <c r="H6" s="135">
        <v>0.12105116019010344</v>
      </c>
      <c r="K6" s="127"/>
      <c r="L6" s="70"/>
      <c r="M6" s="332"/>
    </row>
    <row r="7" spans="1:13" x14ac:dyDescent="0.45">
      <c r="A7" s="10" t="s">
        <v>288</v>
      </c>
      <c r="B7" s="4">
        <v>5111</v>
      </c>
      <c r="C7" s="127">
        <v>2152</v>
      </c>
      <c r="D7" s="70">
        <v>1113</v>
      </c>
      <c r="E7" s="337">
        <v>0.42105263157894735</v>
      </c>
      <c r="F7" s="335">
        <v>0.21776560360007827</v>
      </c>
      <c r="G7" s="335">
        <v>9.2001197041597191E-2</v>
      </c>
      <c r="H7" s="335">
        <v>0.15557729941291584</v>
      </c>
      <c r="K7" s="127"/>
      <c r="L7" s="70"/>
      <c r="M7" s="332"/>
    </row>
    <row r="8" spans="1:13" x14ac:dyDescent="0.45">
      <c r="A8" s="162" t="s">
        <v>296</v>
      </c>
      <c r="B8" s="155">
        <v>556265</v>
      </c>
      <c r="C8" s="331">
        <v>23391</v>
      </c>
      <c r="D8" s="164">
        <v>7154</v>
      </c>
      <c r="E8" s="336">
        <v>4.2050102019720814E-2</v>
      </c>
      <c r="F8" s="334">
        <v>1.2860776788041671E-2</v>
      </c>
      <c r="G8" s="169" t="s">
        <v>290</v>
      </c>
      <c r="H8" s="169" t="s">
        <v>290</v>
      </c>
      <c r="K8" s="127"/>
      <c r="L8" s="70"/>
      <c r="M8" s="332"/>
    </row>
    <row r="9" spans="1:13" ht="31.5" customHeight="1" x14ac:dyDescent="0.45">
      <c r="A9" s="43" t="s">
        <v>291</v>
      </c>
      <c r="F9" s="23"/>
    </row>
    <row r="10" spans="1:13" s="68" customFormat="1" x14ac:dyDescent="0.45">
      <c r="A10" s="88" t="s">
        <v>292</v>
      </c>
    </row>
    <row r="11" spans="1:13" s="68" customFormat="1" x14ac:dyDescent="0.45"/>
    <row r="12" spans="1:13" s="68" customFormat="1" x14ac:dyDescent="0.45"/>
    <row r="13" spans="1:13" s="68" customFormat="1" x14ac:dyDescent="0.45"/>
    <row r="14" spans="1:13" x14ac:dyDescent="0.45">
      <c r="A14" s="68"/>
    </row>
    <row r="15" spans="1:13" x14ac:dyDescent="0.45">
      <c r="A15" s="68"/>
    </row>
  </sheetData>
  <hyperlinks>
    <hyperlink ref="A10" location="Contents!A1" display="Back to contents" xr:uid="{B5ABA0B6-3F20-440B-AC63-99AA75D512FB}"/>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32952-78A9-42E9-B1E5-5336044396F4}">
  <dimension ref="A1:K46"/>
  <sheetViews>
    <sheetView zoomScaleNormal="100" workbookViewId="0"/>
  </sheetViews>
  <sheetFormatPr defaultColWidth="8.86328125" defaultRowHeight="14.25" x14ac:dyDescent="0.45"/>
  <cols>
    <col min="1" max="1" width="34.59765625" style="200" customWidth="1"/>
    <col min="2" max="2" width="14.1328125" style="200" customWidth="1"/>
    <col min="3" max="3" width="19.73046875" style="200" customWidth="1"/>
    <col min="4" max="4" width="20.3984375" style="200" customWidth="1"/>
    <col min="5" max="5" width="24" style="200" customWidth="1"/>
    <col min="6" max="6" width="15.86328125" style="200" customWidth="1"/>
    <col min="7" max="7" width="19.73046875" style="200" customWidth="1"/>
    <col min="8" max="8" width="22.73046875" style="200" customWidth="1"/>
    <col min="9" max="9" width="24.1328125" style="200" customWidth="1"/>
    <col min="10" max="10" width="18.86328125" style="200" customWidth="1"/>
    <col min="11" max="11" width="18" style="200" customWidth="1"/>
    <col min="12" max="16384" width="8.86328125" style="200"/>
  </cols>
  <sheetData>
    <row r="1" spans="1:11" s="196" customFormat="1" ht="19.350000000000001" customHeight="1" x14ac:dyDescent="0.55000000000000004">
      <c r="A1" s="639" t="s">
        <v>838</v>
      </c>
      <c r="C1" s="192"/>
      <c r="D1" s="193"/>
      <c r="E1" s="194"/>
      <c r="F1" s="194"/>
      <c r="G1" s="195"/>
      <c r="H1" s="193"/>
      <c r="I1" s="194"/>
      <c r="J1" s="194"/>
      <c r="K1" s="195"/>
    </row>
    <row r="2" spans="1:11" s="196" customFormat="1" ht="29.25" customHeight="1" x14ac:dyDescent="0.45">
      <c r="A2" s="598" t="s">
        <v>625</v>
      </c>
      <c r="C2" s="192"/>
      <c r="D2" s="193"/>
      <c r="E2" s="194"/>
      <c r="F2" s="194"/>
      <c r="G2" s="195"/>
      <c r="H2" s="193"/>
      <c r="I2" s="194"/>
      <c r="J2" s="194"/>
      <c r="K2" s="195"/>
    </row>
    <row r="3" spans="1:11" s="197" customFormat="1" ht="25.5" customHeight="1" x14ac:dyDescent="0.45">
      <c r="A3" s="201"/>
      <c r="B3" s="202"/>
      <c r="C3" s="202"/>
      <c r="D3" s="377" t="s">
        <v>591</v>
      </c>
      <c r="E3" s="376"/>
      <c r="F3" s="375" t="s">
        <v>592</v>
      </c>
      <c r="G3" s="374"/>
      <c r="H3" s="378" t="s">
        <v>593</v>
      </c>
      <c r="I3" s="374"/>
      <c r="J3" s="375" t="s">
        <v>594</v>
      </c>
      <c r="K3" s="374"/>
    </row>
    <row r="4" spans="1:11" s="198" customFormat="1" ht="55.5" customHeight="1" x14ac:dyDescent="0.45">
      <c r="A4" s="284" t="s">
        <v>626</v>
      </c>
      <c r="B4" s="282" t="s">
        <v>323</v>
      </c>
      <c r="C4" s="500" t="s">
        <v>596</v>
      </c>
      <c r="D4" s="283" t="s">
        <v>400</v>
      </c>
      <c r="E4" s="283" t="s">
        <v>401</v>
      </c>
      <c r="F4" s="283" t="s">
        <v>400</v>
      </c>
      <c r="G4" s="283" t="s">
        <v>401</v>
      </c>
      <c r="H4" s="283" t="s">
        <v>400</v>
      </c>
      <c r="I4" s="283" t="s">
        <v>401</v>
      </c>
      <c r="J4" s="283" t="s">
        <v>400</v>
      </c>
      <c r="K4" s="283" t="s">
        <v>401</v>
      </c>
    </row>
    <row r="5" spans="1:11" s="196" customFormat="1" ht="32.25" customHeight="1" x14ac:dyDescent="0.45">
      <c r="A5" s="389" t="s">
        <v>627</v>
      </c>
      <c r="B5" s="74" t="s">
        <v>402</v>
      </c>
      <c r="C5" s="122">
        <v>1149</v>
      </c>
      <c r="D5" s="122">
        <v>413</v>
      </c>
      <c r="E5" s="122">
        <v>524</v>
      </c>
      <c r="F5" s="122">
        <v>47</v>
      </c>
      <c r="G5" s="122">
        <v>78</v>
      </c>
      <c r="H5" s="137">
        <v>0.35944299390774587</v>
      </c>
      <c r="I5" s="137">
        <v>0.45604873803307222</v>
      </c>
      <c r="J5" s="137">
        <v>4.0905134899912966E-2</v>
      </c>
      <c r="K5" s="137">
        <v>6.7885117493472591E-2</v>
      </c>
    </row>
    <row r="6" spans="1:11" s="203" customFormat="1" x14ac:dyDescent="0.45">
      <c r="A6" s="389"/>
      <c r="B6" s="74" t="s">
        <v>403</v>
      </c>
      <c r="C6" s="122">
        <v>1003</v>
      </c>
      <c r="D6" s="122">
        <v>427</v>
      </c>
      <c r="E6" s="122">
        <v>529</v>
      </c>
      <c r="F6" s="122">
        <v>51</v>
      </c>
      <c r="G6" s="122">
        <v>98</v>
      </c>
      <c r="H6" s="137">
        <v>0.42572283150548357</v>
      </c>
      <c r="I6" s="137">
        <v>0.52741774675972086</v>
      </c>
      <c r="J6" s="137">
        <v>5.0847457627118647E-2</v>
      </c>
      <c r="K6" s="137">
        <v>9.7706879361914259E-2</v>
      </c>
    </row>
    <row r="7" spans="1:11" s="203" customFormat="1" x14ac:dyDescent="0.45">
      <c r="A7" s="389"/>
      <c r="B7" s="74" t="s">
        <v>404</v>
      </c>
      <c r="C7" s="122">
        <v>885</v>
      </c>
      <c r="D7" s="122">
        <v>422</v>
      </c>
      <c r="E7" s="122">
        <v>518</v>
      </c>
      <c r="F7" s="122">
        <v>48</v>
      </c>
      <c r="G7" s="122">
        <v>101</v>
      </c>
      <c r="H7" s="137">
        <v>0.47683615819209041</v>
      </c>
      <c r="I7" s="137">
        <v>0.58531073446327686</v>
      </c>
      <c r="J7" s="137">
        <v>5.4237288135593219E-2</v>
      </c>
      <c r="K7" s="137">
        <v>0.11412429378531073</v>
      </c>
    </row>
    <row r="8" spans="1:11" s="196" customFormat="1" ht="15" customHeight="1" x14ac:dyDescent="0.45">
      <c r="A8" s="389"/>
      <c r="B8" s="278" t="s">
        <v>283</v>
      </c>
      <c r="C8" s="279">
        <v>3037</v>
      </c>
      <c r="D8" s="279">
        <v>1262</v>
      </c>
      <c r="E8" s="279">
        <v>1571</v>
      </c>
      <c r="F8" s="279">
        <v>146</v>
      </c>
      <c r="G8" s="279">
        <v>277</v>
      </c>
      <c r="H8" s="213">
        <v>0.41554165294698714</v>
      </c>
      <c r="I8" s="213">
        <v>0.51728679618044127</v>
      </c>
      <c r="J8" s="213">
        <v>4.8073756997036546E-2</v>
      </c>
      <c r="K8" s="213">
        <v>9.1208429371089889E-2</v>
      </c>
    </row>
    <row r="9" spans="1:11" s="203" customFormat="1" ht="29.25" customHeight="1" x14ac:dyDescent="0.45">
      <c r="A9" s="389" t="s">
        <v>628</v>
      </c>
      <c r="B9" s="74" t="s">
        <v>402</v>
      </c>
      <c r="C9" s="122">
        <v>555</v>
      </c>
      <c r="D9" s="122">
        <v>198</v>
      </c>
      <c r="E9" s="122">
        <v>247</v>
      </c>
      <c r="F9" s="122">
        <v>29</v>
      </c>
      <c r="G9" s="122">
        <v>40</v>
      </c>
      <c r="H9" s="137">
        <v>0.35675675675675678</v>
      </c>
      <c r="I9" s="137">
        <v>0.44504504504504505</v>
      </c>
      <c r="J9" s="137">
        <v>5.2252252252252253E-2</v>
      </c>
      <c r="K9" s="137">
        <v>7.2072072072072071E-2</v>
      </c>
    </row>
    <row r="10" spans="1:11" s="203" customFormat="1" x14ac:dyDescent="0.45">
      <c r="A10" s="389"/>
      <c r="B10" s="74" t="s">
        <v>403</v>
      </c>
      <c r="C10" s="122">
        <v>460</v>
      </c>
      <c r="D10" s="122">
        <v>195</v>
      </c>
      <c r="E10" s="122">
        <v>240</v>
      </c>
      <c r="F10" s="122">
        <v>22</v>
      </c>
      <c r="G10" s="122">
        <v>48</v>
      </c>
      <c r="H10" s="137">
        <v>0.42391304347826086</v>
      </c>
      <c r="I10" s="137">
        <v>0.52173913043478259</v>
      </c>
      <c r="J10" s="137">
        <v>4.7826086956521741E-2</v>
      </c>
      <c r="K10" s="199">
        <v>0.10434782608695652</v>
      </c>
    </row>
    <row r="11" spans="1:11" s="203" customFormat="1" x14ac:dyDescent="0.45">
      <c r="A11" s="389"/>
      <c r="B11" s="74" t="s">
        <v>404</v>
      </c>
      <c r="C11" s="122">
        <v>410</v>
      </c>
      <c r="D11" s="122">
        <v>204</v>
      </c>
      <c r="E11" s="122">
        <v>255</v>
      </c>
      <c r="F11" s="122">
        <v>24</v>
      </c>
      <c r="G11" s="122">
        <v>49</v>
      </c>
      <c r="H11" s="137">
        <v>0.4975609756097561</v>
      </c>
      <c r="I11" s="137">
        <v>0.62195121951219512</v>
      </c>
      <c r="J11" s="137">
        <v>5.8536585365853662E-2</v>
      </c>
      <c r="K11" s="137">
        <v>0.11951219512195121</v>
      </c>
    </row>
    <row r="12" spans="1:11" s="203" customFormat="1" ht="15" customHeight="1" x14ac:dyDescent="0.45">
      <c r="A12" s="389"/>
      <c r="B12" s="278" t="s">
        <v>283</v>
      </c>
      <c r="C12" s="279">
        <v>1425</v>
      </c>
      <c r="D12" s="279">
        <v>597</v>
      </c>
      <c r="E12" s="279">
        <v>742</v>
      </c>
      <c r="F12" s="279">
        <v>75</v>
      </c>
      <c r="G12" s="279">
        <v>137</v>
      </c>
      <c r="H12" s="213">
        <v>0.41894736842105262</v>
      </c>
      <c r="I12" s="213">
        <v>0.52070175438596489</v>
      </c>
      <c r="J12" s="213">
        <v>5.2631578947368418E-2</v>
      </c>
      <c r="K12" s="213">
        <v>9.6140350877192984E-2</v>
      </c>
    </row>
    <row r="13" spans="1:11" s="203" customFormat="1" ht="29.25" customHeight="1" x14ac:dyDescent="0.45">
      <c r="A13" s="389" t="s">
        <v>629</v>
      </c>
      <c r="B13" s="74" t="s">
        <v>402</v>
      </c>
      <c r="C13" s="122">
        <v>333</v>
      </c>
      <c r="D13" s="122">
        <v>133</v>
      </c>
      <c r="E13" s="122">
        <v>170</v>
      </c>
      <c r="F13" s="122">
        <v>9</v>
      </c>
      <c r="G13" s="122">
        <v>21</v>
      </c>
      <c r="H13" s="137">
        <v>0.39939939939939939</v>
      </c>
      <c r="I13" s="137">
        <v>0.51051051051051055</v>
      </c>
      <c r="J13" s="137">
        <v>2.7027027027027029E-2</v>
      </c>
      <c r="K13" s="137">
        <v>6.3063063063063057E-2</v>
      </c>
    </row>
    <row r="14" spans="1:11" s="203" customFormat="1" x14ac:dyDescent="0.45">
      <c r="A14" s="389"/>
      <c r="B14" s="74" t="s">
        <v>403</v>
      </c>
      <c r="C14" s="122">
        <v>299</v>
      </c>
      <c r="D14" s="122">
        <v>147</v>
      </c>
      <c r="E14" s="122">
        <v>176</v>
      </c>
      <c r="F14" s="122">
        <v>18</v>
      </c>
      <c r="G14" s="122">
        <v>42</v>
      </c>
      <c r="H14" s="137">
        <v>0.49163879598662208</v>
      </c>
      <c r="I14" s="137">
        <v>0.58862876254180607</v>
      </c>
      <c r="J14" s="137">
        <v>6.0200668896321072E-2</v>
      </c>
      <c r="K14" s="137">
        <v>0.14046822742474915</v>
      </c>
    </row>
    <row r="15" spans="1:11" s="203" customFormat="1" x14ac:dyDescent="0.45">
      <c r="A15" s="389"/>
      <c r="B15" s="74" t="s">
        <v>404</v>
      </c>
      <c r="C15" s="122">
        <v>264</v>
      </c>
      <c r="D15" s="122">
        <v>148</v>
      </c>
      <c r="E15" s="122">
        <v>165</v>
      </c>
      <c r="F15" s="122">
        <v>22</v>
      </c>
      <c r="G15" s="122">
        <v>33</v>
      </c>
      <c r="H15" s="137">
        <v>0.56060606060606055</v>
      </c>
      <c r="I15" s="137">
        <v>0.625</v>
      </c>
      <c r="J15" s="137">
        <v>8.3333333333333329E-2</v>
      </c>
      <c r="K15" s="137">
        <v>0.125</v>
      </c>
    </row>
    <row r="16" spans="1:11" s="203" customFormat="1" ht="15" customHeight="1" x14ac:dyDescent="0.45">
      <c r="A16" s="389"/>
      <c r="B16" s="278" t="s">
        <v>283</v>
      </c>
      <c r="C16" s="279">
        <v>896</v>
      </c>
      <c r="D16" s="279">
        <v>428</v>
      </c>
      <c r="E16" s="279">
        <v>511</v>
      </c>
      <c r="F16" s="279">
        <v>49</v>
      </c>
      <c r="G16" s="279">
        <v>96</v>
      </c>
      <c r="H16" s="213">
        <v>0.47767857142857145</v>
      </c>
      <c r="I16" s="213">
        <v>0.5703125</v>
      </c>
      <c r="J16" s="213">
        <v>5.46875E-2</v>
      </c>
      <c r="K16" s="213">
        <v>0.10714285714285714</v>
      </c>
    </row>
    <row r="17" spans="1:11" s="203" customFormat="1" ht="27.75" customHeight="1" x14ac:dyDescent="0.45">
      <c r="A17" s="68" t="s">
        <v>630</v>
      </c>
      <c r="B17" s="74" t="s">
        <v>402</v>
      </c>
      <c r="C17" s="122">
        <v>307</v>
      </c>
      <c r="D17" s="122">
        <v>114</v>
      </c>
      <c r="E17" s="122">
        <v>141</v>
      </c>
      <c r="F17" s="122">
        <v>15</v>
      </c>
      <c r="G17" s="122">
        <v>27</v>
      </c>
      <c r="H17" s="137">
        <v>0.37133550488599348</v>
      </c>
      <c r="I17" s="137">
        <v>0.45928338762214982</v>
      </c>
      <c r="J17" s="137">
        <v>4.8859934853420196E-2</v>
      </c>
      <c r="K17" s="137">
        <v>8.7947882736156349E-2</v>
      </c>
    </row>
    <row r="18" spans="1:11" s="203" customFormat="1" ht="14.45" customHeight="1" x14ac:dyDescent="0.45">
      <c r="B18" s="74" t="s">
        <v>403</v>
      </c>
      <c r="C18" s="122">
        <v>305</v>
      </c>
      <c r="D18" s="122">
        <v>155</v>
      </c>
      <c r="E18" s="122">
        <v>175</v>
      </c>
      <c r="F18" s="122">
        <v>21</v>
      </c>
      <c r="G18" s="122">
        <v>36</v>
      </c>
      <c r="H18" s="137">
        <v>0.50819672131147542</v>
      </c>
      <c r="I18" s="137">
        <v>0.57377049180327866</v>
      </c>
      <c r="J18" s="137">
        <v>6.8852459016393447E-2</v>
      </c>
      <c r="K18" s="137">
        <v>0.11803278688524591</v>
      </c>
    </row>
    <row r="19" spans="1:11" s="203" customFormat="1" ht="14.45" customHeight="1" x14ac:dyDescent="0.45">
      <c r="B19" s="74" t="s">
        <v>404</v>
      </c>
      <c r="C19" s="122">
        <v>289</v>
      </c>
      <c r="D19" s="122">
        <v>161</v>
      </c>
      <c r="E19" s="122">
        <v>194</v>
      </c>
      <c r="F19" s="122">
        <v>20</v>
      </c>
      <c r="G19" s="122">
        <v>43</v>
      </c>
      <c r="H19" s="137">
        <v>0.55709342560553632</v>
      </c>
      <c r="I19" s="137">
        <v>0.67128027681660896</v>
      </c>
      <c r="J19" s="137">
        <v>6.9204152249134954E-2</v>
      </c>
      <c r="K19" s="137">
        <v>0.14878892733564014</v>
      </c>
    </row>
    <row r="20" spans="1:11" s="203" customFormat="1" ht="14.45" customHeight="1" x14ac:dyDescent="0.45">
      <c r="B20" s="278" t="s">
        <v>283</v>
      </c>
      <c r="C20" s="279">
        <v>901</v>
      </c>
      <c r="D20" s="279">
        <v>430</v>
      </c>
      <c r="E20" s="279">
        <v>510</v>
      </c>
      <c r="F20" s="279">
        <v>56</v>
      </c>
      <c r="G20" s="279">
        <v>106</v>
      </c>
      <c r="H20" s="213">
        <v>0.4772475027746948</v>
      </c>
      <c r="I20" s="213">
        <v>0.56603773584905659</v>
      </c>
      <c r="J20" s="213">
        <v>6.2153163152053277E-2</v>
      </c>
      <c r="K20" s="213">
        <v>0.11764705882352941</v>
      </c>
    </row>
    <row r="21" spans="1:11" s="203" customFormat="1" ht="29.25" customHeight="1" x14ac:dyDescent="0.45">
      <c r="A21" s="68" t="s">
        <v>631</v>
      </c>
      <c r="B21" s="74" t="s">
        <v>402</v>
      </c>
      <c r="C21" s="122">
        <v>407</v>
      </c>
      <c r="D21" s="122">
        <v>191</v>
      </c>
      <c r="E21" s="122">
        <v>225</v>
      </c>
      <c r="F21" s="122">
        <v>32</v>
      </c>
      <c r="G21" s="122">
        <v>47</v>
      </c>
      <c r="H21" s="137">
        <v>0.46928746928746928</v>
      </c>
      <c r="I21" s="137">
        <v>0.55282555282555279</v>
      </c>
      <c r="J21" s="137">
        <v>7.8624078624078622E-2</v>
      </c>
      <c r="K21" s="137">
        <v>0.11547911547911548</v>
      </c>
    </row>
    <row r="22" spans="1:11" s="203" customFormat="1" ht="14.45" customHeight="1" x14ac:dyDescent="0.45">
      <c r="B22" s="74" t="s">
        <v>403</v>
      </c>
      <c r="C22" s="122">
        <v>427</v>
      </c>
      <c r="D22" s="122">
        <v>223</v>
      </c>
      <c r="E22" s="122">
        <v>262</v>
      </c>
      <c r="F22" s="122">
        <v>28</v>
      </c>
      <c r="G22" s="122">
        <v>56</v>
      </c>
      <c r="H22" s="137">
        <v>0.52224824355971899</v>
      </c>
      <c r="I22" s="137">
        <v>0.61358313817330212</v>
      </c>
      <c r="J22" s="137">
        <v>6.5573770491803282E-2</v>
      </c>
      <c r="K22" s="137">
        <v>0.13114754098360656</v>
      </c>
    </row>
    <row r="23" spans="1:11" s="203" customFormat="1" ht="14.45" customHeight="1" x14ac:dyDescent="0.45">
      <c r="B23" s="74" t="s">
        <v>404</v>
      </c>
      <c r="C23" s="122">
        <v>450</v>
      </c>
      <c r="D23" s="122">
        <v>239</v>
      </c>
      <c r="E23" s="122">
        <v>298</v>
      </c>
      <c r="F23" s="122">
        <v>35</v>
      </c>
      <c r="G23" s="122">
        <v>65</v>
      </c>
      <c r="H23" s="137">
        <v>0.53111111111111109</v>
      </c>
      <c r="I23" s="137">
        <v>0.66222222222222227</v>
      </c>
      <c r="J23" s="137">
        <v>7.7777777777777779E-2</v>
      </c>
      <c r="K23" s="137">
        <v>0.14444444444444443</v>
      </c>
    </row>
    <row r="24" spans="1:11" s="203" customFormat="1" ht="14.45" customHeight="1" x14ac:dyDescent="0.45">
      <c r="B24" s="278" t="s">
        <v>283</v>
      </c>
      <c r="C24" s="279">
        <v>1284</v>
      </c>
      <c r="D24" s="279">
        <v>653</v>
      </c>
      <c r="E24" s="279">
        <v>785</v>
      </c>
      <c r="F24" s="279">
        <v>95</v>
      </c>
      <c r="G24" s="279">
        <v>168</v>
      </c>
      <c r="H24" s="213">
        <v>0.50856697819314645</v>
      </c>
      <c r="I24" s="213">
        <v>0.61137071651090347</v>
      </c>
      <c r="J24" s="213">
        <v>7.3987538940809963E-2</v>
      </c>
      <c r="K24" s="213">
        <v>0.13084112149532709</v>
      </c>
    </row>
    <row r="25" spans="1:11" s="203" customFormat="1" ht="30.75" customHeight="1" x14ac:dyDescent="0.45">
      <c r="A25" s="389" t="s">
        <v>632</v>
      </c>
      <c r="B25" s="74" t="s">
        <v>402</v>
      </c>
      <c r="C25" s="95">
        <v>3648</v>
      </c>
      <c r="D25" s="122">
        <v>1541</v>
      </c>
      <c r="E25" s="122">
        <v>1845</v>
      </c>
      <c r="F25" s="122">
        <v>201</v>
      </c>
      <c r="G25" s="122">
        <v>326</v>
      </c>
      <c r="H25" s="137">
        <v>0.4224232456140351</v>
      </c>
      <c r="I25" s="137">
        <v>0.50575657894736847</v>
      </c>
      <c r="J25" s="137">
        <v>5.5098684210526314E-2</v>
      </c>
      <c r="K25" s="152">
        <v>8.9364035087719298E-2</v>
      </c>
    </row>
    <row r="26" spans="1:11" s="203" customFormat="1" x14ac:dyDescent="0.45">
      <c r="A26" s="389"/>
      <c r="B26" s="74" t="s">
        <v>403</v>
      </c>
      <c r="C26" s="95">
        <v>2945</v>
      </c>
      <c r="D26" s="122">
        <v>1422</v>
      </c>
      <c r="E26" s="122">
        <v>1674</v>
      </c>
      <c r="F26" s="122">
        <v>191</v>
      </c>
      <c r="G26" s="122">
        <v>304</v>
      </c>
      <c r="H26" s="137">
        <v>0.4828522920203735</v>
      </c>
      <c r="I26" s="137">
        <v>0.56842105263157894</v>
      </c>
      <c r="J26" s="137">
        <v>6.4855687606112059E-2</v>
      </c>
      <c r="K26" s="152">
        <v>0.1032258064516129</v>
      </c>
    </row>
    <row r="27" spans="1:11" s="203" customFormat="1" x14ac:dyDescent="0.45">
      <c r="A27" s="389"/>
      <c r="B27" s="74" t="s">
        <v>404</v>
      </c>
      <c r="C27" s="122">
        <v>2615</v>
      </c>
      <c r="D27" s="122">
        <v>1373</v>
      </c>
      <c r="E27" s="122">
        <v>1602</v>
      </c>
      <c r="F27" s="122">
        <v>195</v>
      </c>
      <c r="G27" s="122">
        <v>309</v>
      </c>
      <c r="H27" s="137">
        <v>0.52504780114722749</v>
      </c>
      <c r="I27" s="137">
        <v>0.61261950286806888</v>
      </c>
      <c r="J27" s="137">
        <v>7.4569789674952203E-2</v>
      </c>
      <c r="K27" s="137">
        <v>0.11816443594646271</v>
      </c>
    </row>
    <row r="28" spans="1:11" s="203" customFormat="1" ht="15" customHeight="1" x14ac:dyDescent="0.45">
      <c r="A28" s="389"/>
      <c r="B28" s="278" t="s">
        <v>283</v>
      </c>
      <c r="C28" s="280">
        <v>9208</v>
      </c>
      <c r="D28" s="279">
        <v>4336</v>
      </c>
      <c r="E28" s="279">
        <v>5121</v>
      </c>
      <c r="F28" s="279">
        <v>587</v>
      </c>
      <c r="G28" s="279">
        <v>939</v>
      </c>
      <c r="H28" s="213">
        <v>0.47089487402258906</v>
      </c>
      <c r="I28" s="213">
        <v>0.55614682884448308</v>
      </c>
      <c r="J28" s="213">
        <v>6.3748913987836664E-2</v>
      </c>
      <c r="K28" s="281">
        <v>0.10197654213727193</v>
      </c>
    </row>
    <row r="29" spans="1:11" s="203" customFormat="1" ht="26.25" customHeight="1" x14ac:dyDescent="0.45">
      <c r="A29" s="68" t="s">
        <v>633</v>
      </c>
      <c r="B29" s="74" t="s">
        <v>402</v>
      </c>
      <c r="C29" s="122">
        <v>10777</v>
      </c>
      <c r="D29" s="122">
        <v>4823</v>
      </c>
      <c r="E29" s="122">
        <v>5735</v>
      </c>
      <c r="F29" s="122">
        <v>625</v>
      </c>
      <c r="G29" s="122">
        <v>1040</v>
      </c>
      <c r="H29" s="137">
        <v>0.44752714113389624</v>
      </c>
      <c r="I29" s="137">
        <v>0.53215180476941637</v>
      </c>
      <c r="J29" s="137">
        <v>5.7993875846710591E-2</v>
      </c>
      <c r="K29" s="137">
        <v>9.6501809408926414E-2</v>
      </c>
    </row>
    <row r="30" spans="1:11" s="203" customFormat="1" ht="14.45" customHeight="1" x14ac:dyDescent="0.45">
      <c r="B30" s="74" t="s">
        <v>403</v>
      </c>
      <c r="C30" s="122">
        <v>8954</v>
      </c>
      <c r="D30" s="122">
        <v>4283</v>
      </c>
      <c r="E30" s="122">
        <v>5049</v>
      </c>
      <c r="F30" s="122">
        <v>556</v>
      </c>
      <c r="G30" s="122">
        <v>939</v>
      </c>
      <c r="H30" s="137">
        <v>0.4783337056064329</v>
      </c>
      <c r="I30" s="137">
        <v>0.56388206388206386</v>
      </c>
      <c r="J30" s="137">
        <v>6.2095153004243911E-2</v>
      </c>
      <c r="K30" s="137">
        <v>0.10486933214205942</v>
      </c>
    </row>
    <row r="31" spans="1:11" s="203" customFormat="1" ht="14.45" customHeight="1" x14ac:dyDescent="0.45">
      <c r="B31" s="74" t="s">
        <v>404</v>
      </c>
      <c r="C31" s="122">
        <v>7878</v>
      </c>
      <c r="D31" s="122">
        <v>4213</v>
      </c>
      <c r="E31" s="122">
        <v>4848</v>
      </c>
      <c r="F31" s="122">
        <v>581</v>
      </c>
      <c r="G31" s="122">
        <v>959</v>
      </c>
      <c r="H31" s="137">
        <v>0.53478040111703473</v>
      </c>
      <c r="I31" s="137">
        <v>0.61538461538461542</v>
      </c>
      <c r="J31" s="137">
        <v>7.3749682660573745E-2</v>
      </c>
      <c r="K31" s="137">
        <v>0.12173140390962173</v>
      </c>
    </row>
    <row r="32" spans="1:11" s="203" customFormat="1" ht="14.45" customHeight="1" x14ac:dyDescent="0.45">
      <c r="B32" s="278" t="s">
        <v>283</v>
      </c>
      <c r="C32" s="279">
        <v>27609</v>
      </c>
      <c r="D32" s="279">
        <v>13319</v>
      </c>
      <c r="E32" s="279">
        <v>15632</v>
      </c>
      <c r="F32" s="279">
        <v>1762</v>
      </c>
      <c r="G32" s="279">
        <v>2938</v>
      </c>
      <c r="H32" s="213">
        <v>0.48241515447861205</v>
      </c>
      <c r="I32" s="213">
        <v>0.56619218370821112</v>
      </c>
      <c r="J32" s="213">
        <v>6.3819768915933217E-2</v>
      </c>
      <c r="K32" s="213">
        <v>0.10641457495744142</v>
      </c>
    </row>
    <row r="33" spans="1:11" s="203" customFormat="1" ht="27.75" customHeight="1" x14ac:dyDescent="0.45">
      <c r="A33" s="68" t="s">
        <v>634</v>
      </c>
      <c r="B33" s="74" t="s">
        <v>402</v>
      </c>
      <c r="C33" s="122">
        <v>1928</v>
      </c>
      <c r="D33" s="122">
        <v>941</v>
      </c>
      <c r="E33" s="122">
        <v>1129</v>
      </c>
      <c r="F33" s="122">
        <v>148</v>
      </c>
      <c r="G33" s="122">
        <v>268</v>
      </c>
      <c r="H33" s="137">
        <v>0.48807053941908712</v>
      </c>
      <c r="I33" s="137">
        <v>0.58558091286307057</v>
      </c>
      <c r="J33" s="137">
        <v>7.6763485477178428E-2</v>
      </c>
      <c r="K33" s="137">
        <v>0.13900414937759337</v>
      </c>
    </row>
    <row r="34" spans="1:11" s="203" customFormat="1" ht="14.45" customHeight="1" x14ac:dyDescent="0.45">
      <c r="B34" s="74" t="s">
        <v>403</v>
      </c>
      <c r="C34" s="122">
        <v>1647</v>
      </c>
      <c r="D34" s="122">
        <v>865</v>
      </c>
      <c r="E34" s="122">
        <v>1012</v>
      </c>
      <c r="F34" s="122">
        <v>156</v>
      </c>
      <c r="G34" s="122">
        <v>258</v>
      </c>
      <c r="H34" s="137">
        <v>0.52519732847601697</v>
      </c>
      <c r="I34" s="137">
        <v>0.61445051608986034</v>
      </c>
      <c r="J34" s="137">
        <v>9.4717668488160295E-2</v>
      </c>
      <c r="K34" s="137">
        <v>0.15664845173041894</v>
      </c>
    </row>
    <row r="35" spans="1:11" s="203" customFormat="1" ht="14.45" customHeight="1" x14ac:dyDescent="0.45">
      <c r="B35" s="74" t="s">
        <v>404</v>
      </c>
      <c r="C35" s="122">
        <v>1469</v>
      </c>
      <c r="D35" s="122">
        <v>859</v>
      </c>
      <c r="E35" s="122">
        <v>1013</v>
      </c>
      <c r="F35" s="122">
        <v>169</v>
      </c>
      <c r="G35" s="122">
        <v>259</v>
      </c>
      <c r="H35" s="137">
        <v>0.58475153165418647</v>
      </c>
      <c r="I35" s="137">
        <v>0.68958475153165422</v>
      </c>
      <c r="J35" s="137">
        <v>0.11504424778761062</v>
      </c>
      <c r="K35" s="137">
        <v>0.17631041524846836</v>
      </c>
    </row>
    <row r="36" spans="1:11" s="203" customFormat="1" ht="14.45" customHeight="1" x14ac:dyDescent="0.45">
      <c r="B36" s="278" t="s">
        <v>283</v>
      </c>
      <c r="C36" s="279">
        <v>5044</v>
      </c>
      <c r="D36" s="279">
        <v>2665</v>
      </c>
      <c r="E36" s="279">
        <v>3154</v>
      </c>
      <c r="F36" s="279">
        <v>473</v>
      </c>
      <c r="G36" s="279">
        <v>785</v>
      </c>
      <c r="H36" s="213">
        <v>0.52835051546391754</v>
      </c>
      <c r="I36" s="213">
        <v>0.62529738302934179</v>
      </c>
      <c r="J36" s="213">
        <v>9.3774781919111816E-2</v>
      </c>
      <c r="K36" s="213">
        <v>0.1556304520222046</v>
      </c>
    </row>
    <row r="37" spans="1:11" s="203" customFormat="1" ht="26.25" customHeight="1" x14ac:dyDescent="0.45">
      <c r="A37" s="68" t="s">
        <v>635</v>
      </c>
      <c r="B37" s="74" t="s">
        <v>402</v>
      </c>
      <c r="C37" s="122">
        <v>26845</v>
      </c>
      <c r="D37" s="122">
        <v>13743</v>
      </c>
      <c r="E37" s="122">
        <v>15456</v>
      </c>
      <c r="F37" s="122">
        <v>2299</v>
      </c>
      <c r="G37" s="122">
        <v>3406</v>
      </c>
      <c r="H37" s="137">
        <v>0.51193890854907809</v>
      </c>
      <c r="I37" s="137">
        <v>0.57574967405475885</v>
      </c>
      <c r="J37" s="137">
        <v>8.5639783944868694E-2</v>
      </c>
      <c r="K37" s="137">
        <v>0.12687651331719127</v>
      </c>
    </row>
    <row r="38" spans="1:11" s="203" customFormat="1" ht="14.45" customHeight="1" x14ac:dyDescent="0.45">
      <c r="B38" s="74" t="s">
        <v>403</v>
      </c>
      <c r="C38" s="122">
        <v>19542</v>
      </c>
      <c r="D38" s="122">
        <v>10432</v>
      </c>
      <c r="E38" s="122">
        <v>11801</v>
      </c>
      <c r="F38" s="122">
        <v>1739</v>
      </c>
      <c r="G38" s="122">
        <v>2614</v>
      </c>
      <c r="H38" s="137">
        <v>0.5338245829495446</v>
      </c>
      <c r="I38" s="137">
        <v>0.60387882509466795</v>
      </c>
      <c r="J38" s="137">
        <v>8.8987821103264766E-2</v>
      </c>
      <c r="K38" s="137">
        <v>0.13376317674751817</v>
      </c>
    </row>
    <row r="39" spans="1:11" s="203" customFormat="1" ht="14.45" customHeight="1" x14ac:dyDescent="0.45">
      <c r="B39" s="74" t="s">
        <v>404</v>
      </c>
      <c r="C39" s="122">
        <v>14910</v>
      </c>
      <c r="D39" s="122">
        <v>8550</v>
      </c>
      <c r="E39" s="122">
        <v>9479</v>
      </c>
      <c r="F39" s="122">
        <v>1475</v>
      </c>
      <c r="G39" s="122">
        <v>2128</v>
      </c>
      <c r="H39" s="137">
        <v>0.57344064386317906</v>
      </c>
      <c r="I39" s="137">
        <v>0.63574782025486254</v>
      </c>
      <c r="J39" s="137">
        <v>9.8926894701542589E-2</v>
      </c>
      <c r="K39" s="137">
        <v>0.14272300469483568</v>
      </c>
    </row>
    <row r="40" spans="1:11" s="203" customFormat="1" ht="14.45" customHeight="1" x14ac:dyDescent="0.45">
      <c r="B40" s="278" t="s">
        <v>283</v>
      </c>
      <c r="C40" s="279">
        <v>61297</v>
      </c>
      <c r="D40" s="279">
        <v>32725</v>
      </c>
      <c r="E40" s="279">
        <v>36736</v>
      </c>
      <c r="F40" s="279">
        <v>5513</v>
      </c>
      <c r="G40" s="279">
        <v>8148</v>
      </c>
      <c r="H40" s="213">
        <v>0.53387604613602624</v>
      </c>
      <c r="I40" s="213">
        <v>0.59931154868916914</v>
      </c>
      <c r="J40" s="213">
        <v>8.9939148734848359E-2</v>
      </c>
      <c r="K40" s="213">
        <v>0.13292657063151542</v>
      </c>
    </row>
    <row r="41" spans="1:11" s="196" customFormat="1" ht="27.75" customHeight="1" x14ac:dyDescent="0.45">
      <c r="A41" s="68" t="s">
        <v>360</v>
      </c>
      <c r="B41" s="74" t="s">
        <v>402</v>
      </c>
      <c r="C41" s="122">
        <v>6752</v>
      </c>
      <c r="D41" s="122">
        <v>2913</v>
      </c>
      <c r="E41" s="122">
        <v>3520</v>
      </c>
      <c r="F41" s="122">
        <v>384</v>
      </c>
      <c r="G41" s="122">
        <v>625</v>
      </c>
      <c r="H41" s="137">
        <v>0.43142772511848343</v>
      </c>
      <c r="I41" s="137">
        <v>0.52132701421800953</v>
      </c>
      <c r="J41" s="137">
        <v>5.6872037914691941E-2</v>
      </c>
      <c r="K41" s="137">
        <v>9.2565165876777253E-2</v>
      </c>
    </row>
    <row r="42" spans="1:11" s="196" customFormat="1" ht="14.45" customHeight="1" x14ac:dyDescent="0.45">
      <c r="B42" s="74" t="s">
        <v>403</v>
      </c>
      <c r="C42" s="122">
        <v>5579</v>
      </c>
      <c r="D42" s="122">
        <v>2684</v>
      </c>
      <c r="E42" s="122">
        <v>3200</v>
      </c>
      <c r="F42" s="122">
        <v>376</v>
      </c>
      <c r="G42" s="122">
        <v>598</v>
      </c>
      <c r="H42" s="137">
        <v>0.48108980103961285</v>
      </c>
      <c r="I42" s="137">
        <v>0.57357949453307044</v>
      </c>
      <c r="J42" s="137">
        <v>6.739559060763578E-2</v>
      </c>
      <c r="K42" s="137">
        <v>0.10718766804086755</v>
      </c>
    </row>
    <row r="43" spans="1:11" s="196" customFormat="1" ht="14.45" customHeight="1" x14ac:dyDescent="0.45">
      <c r="A43" s="203"/>
      <c r="B43" s="74" t="s">
        <v>404</v>
      </c>
      <c r="C43" s="122">
        <v>4813</v>
      </c>
      <c r="D43" s="122">
        <v>2472</v>
      </c>
      <c r="E43" s="122">
        <v>2909</v>
      </c>
      <c r="F43" s="122">
        <v>349</v>
      </c>
      <c r="G43" s="122">
        <v>586</v>
      </c>
      <c r="H43" s="137">
        <v>0.5136089756908373</v>
      </c>
      <c r="I43" s="137">
        <v>0.60440473717016419</v>
      </c>
      <c r="J43" s="137">
        <v>7.251194681072097E-2</v>
      </c>
      <c r="K43" s="137">
        <v>0.12175358404321629</v>
      </c>
    </row>
    <row r="44" spans="1:11" s="203" customFormat="1" ht="16.149999999999999" customHeight="1" x14ac:dyDescent="0.45">
      <c r="A44" s="390"/>
      <c r="B44" s="278" t="s">
        <v>283</v>
      </c>
      <c r="C44" s="279">
        <v>17144</v>
      </c>
      <c r="D44" s="279">
        <v>8069</v>
      </c>
      <c r="E44" s="279">
        <v>9629</v>
      </c>
      <c r="F44" s="279">
        <v>1109</v>
      </c>
      <c r="G44" s="279">
        <v>1809</v>
      </c>
      <c r="H44" s="213">
        <v>0.47066028931404574</v>
      </c>
      <c r="I44" s="213">
        <v>0.56165422305179658</v>
      </c>
      <c r="J44" s="213">
        <v>6.468735417638824E-2</v>
      </c>
      <c r="K44" s="213">
        <v>0.10551796546896873</v>
      </c>
    </row>
    <row r="45" spans="1:11" s="68" customFormat="1" ht="30" customHeight="1" x14ac:dyDescent="0.45">
      <c r="A45" s="351" t="s">
        <v>291</v>
      </c>
    </row>
    <row r="46" spans="1:11" s="68" customFormat="1" x14ac:dyDescent="0.45">
      <c r="A46" s="88" t="s">
        <v>292</v>
      </c>
      <c r="C46" s="88"/>
    </row>
  </sheetData>
  <hyperlinks>
    <hyperlink ref="A46" location="Contents!A1" display="Back to contents" xr:uid="{D7BB474C-0546-4EF7-A868-DF6A92C83CFE}"/>
  </hyperlinks>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61E9-AA09-46D0-839C-C16F450EC334}">
  <dimension ref="A1:H24"/>
  <sheetViews>
    <sheetView zoomScaleNormal="100" workbookViewId="0"/>
  </sheetViews>
  <sheetFormatPr defaultColWidth="8.86328125" defaultRowHeight="14.25" x14ac:dyDescent="0.45"/>
  <cols>
    <col min="1" max="1" width="52.86328125" style="1" customWidth="1"/>
    <col min="2" max="2" width="20.73046875" style="1" customWidth="1"/>
    <col min="3" max="3" width="24.86328125" style="1" customWidth="1"/>
    <col min="4" max="4" width="20.73046875" style="1" customWidth="1"/>
    <col min="5" max="5" width="23.59765625" style="1" customWidth="1"/>
    <col min="6" max="6" width="26.59765625" style="1" customWidth="1"/>
    <col min="7" max="7" width="20.73046875" style="1" customWidth="1"/>
    <col min="8" max="8" width="25" style="1" customWidth="1"/>
    <col min="9" max="9" width="4.59765625" style="1" customWidth="1"/>
    <col min="10" max="10" width="8.86328125" style="1" customWidth="1"/>
    <col min="11" max="11" width="1.265625" style="1" customWidth="1"/>
    <col min="12" max="14" width="8.86328125" style="1" customWidth="1"/>
    <col min="15" max="15" width="1.86328125" style="1" customWidth="1"/>
    <col min="16" max="16" width="8.86328125" style="1" customWidth="1"/>
    <col min="17" max="16384" width="8.86328125" style="1"/>
  </cols>
  <sheetData>
    <row r="1" spans="1:8" ht="18" x14ac:dyDescent="0.55000000000000004">
      <c r="A1" s="8" t="s">
        <v>839</v>
      </c>
    </row>
    <row r="2" spans="1:8" ht="30.75" customHeight="1" x14ac:dyDescent="0.45">
      <c r="A2" s="342" t="s">
        <v>636</v>
      </c>
    </row>
    <row r="3" spans="1:8" ht="21" customHeight="1" x14ac:dyDescent="0.45">
      <c r="A3" s="2"/>
      <c r="B3" s="2"/>
      <c r="C3" s="382" t="s">
        <v>417</v>
      </c>
      <c r="D3" s="214"/>
      <c r="E3" s="214"/>
      <c r="F3" s="381" t="s">
        <v>510</v>
      </c>
      <c r="G3" s="214"/>
      <c r="H3" s="214"/>
    </row>
    <row r="4" spans="1:8" ht="69" customHeight="1" x14ac:dyDescent="0.45">
      <c r="A4" s="6" t="s">
        <v>626</v>
      </c>
      <c r="B4" s="153" t="s">
        <v>511</v>
      </c>
      <c r="C4" s="371" t="s">
        <v>410</v>
      </c>
      <c r="D4" s="153" t="s">
        <v>408</v>
      </c>
      <c r="E4" s="153" t="s">
        <v>409</v>
      </c>
      <c r="F4" s="372" t="s">
        <v>410</v>
      </c>
      <c r="G4" s="153" t="s">
        <v>408</v>
      </c>
      <c r="H4" s="153" t="s">
        <v>409</v>
      </c>
    </row>
    <row r="5" spans="1:8" ht="15" customHeight="1" x14ac:dyDescent="0.45">
      <c r="A5" s="69" t="s">
        <v>637</v>
      </c>
      <c r="B5" s="125">
        <v>1149</v>
      </c>
      <c r="C5" s="125">
        <v>1001</v>
      </c>
      <c r="D5" s="125">
        <v>255</v>
      </c>
      <c r="E5" s="125">
        <v>33</v>
      </c>
      <c r="F5" s="82">
        <v>0.87119234116623145</v>
      </c>
      <c r="G5" s="82">
        <v>0.22193211488250653</v>
      </c>
      <c r="H5" s="82">
        <v>2.8720626631853787E-2</v>
      </c>
    </row>
    <row r="6" spans="1:8" x14ac:dyDescent="0.45">
      <c r="A6" s="69" t="s">
        <v>628</v>
      </c>
      <c r="B6" s="125">
        <v>555</v>
      </c>
      <c r="C6" s="125">
        <v>485</v>
      </c>
      <c r="D6" s="125">
        <v>131</v>
      </c>
      <c r="E6" s="125">
        <v>18</v>
      </c>
      <c r="F6" s="82">
        <v>0.87387387387387383</v>
      </c>
      <c r="G6" s="82">
        <v>0.23603603603603604</v>
      </c>
      <c r="H6" s="82">
        <v>3.2432432432432434E-2</v>
      </c>
    </row>
    <row r="7" spans="1:8" x14ac:dyDescent="0.45">
      <c r="A7" s="69" t="s">
        <v>638</v>
      </c>
      <c r="B7" s="125">
        <v>333</v>
      </c>
      <c r="C7" s="125">
        <v>289</v>
      </c>
      <c r="D7" s="125">
        <v>98</v>
      </c>
      <c r="E7" s="125">
        <v>14</v>
      </c>
      <c r="F7" s="82">
        <v>0.86786786786786785</v>
      </c>
      <c r="G7" s="82">
        <v>0.29429429429429427</v>
      </c>
      <c r="H7" s="82">
        <v>4.2042042042042045E-2</v>
      </c>
    </row>
    <row r="8" spans="1:8" x14ac:dyDescent="0.45">
      <c r="A8" s="69" t="s">
        <v>630</v>
      </c>
      <c r="B8" s="125">
        <v>307</v>
      </c>
      <c r="C8" s="125">
        <v>276</v>
      </c>
      <c r="D8" s="125">
        <v>100</v>
      </c>
      <c r="E8" s="125">
        <v>18</v>
      </c>
      <c r="F8" s="82">
        <v>0.89902280130293155</v>
      </c>
      <c r="G8" s="82">
        <v>0.32573289902280128</v>
      </c>
      <c r="H8" s="82">
        <v>5.8631921824104233E-2</v>
      </c>
    </row>
    <row r="9" spans="1:8" s="46" customFormat="1" x14ac:dyDescent="0.45">
      <c r="A9" s="68" t="s">
        <v>631</v>
      </c>
      <c r="B9" s="125">
        <v>407</v>
      </c>
      <c r="C9" s="125">
        <v>386</v>
      </c>
      <c r="D9" s="125">
        <v>200</v>
      </c>
      <c r="E9" s="125">
        <v>46</v>
      </c>
      <c r="F9" s="82">
        <v>0.94840294840294836</v>
      </c>
      <c r="G9" s="82">
        <v>0.49140049140049141</v>
      </c>
      <c r="H9" s="82">
        <v>0.11302211302211303</v>
      </c>
    </row>
    <row r="10" spans="1:8" s="46" customFormat="1" x14ac:dyDescent="0.45">
      <c r="A10" s="68" t="s">
        <v>632</v>
      </c>
      <c r="B10" s="125">
        <v>3648</v>
      </c>
      <c r="C10" s="125">
        <v>3257</v>
      </c>
      <c r="D10" s="125">
        <v>1322</v>
      </c>
      <c r="E10" s="125">
        <v>258</v>
      </c>
      <c r="F10" s="82">
        <v>0.8928179824561403</v>
      </c>
      <c r="G10" s="82">
        <v>0.36239035087719296</v>
      </c>
      <c r="H10" s="82">
        <v>7.0723684210526314E-2</v>
      </c>
    </row>
    <row r="11" spans="1:8" s="46" customFormat="1" x14ac:dyDescent="0.45">
      <c r="A11" s="68" t="s">
        <v>633</v>
      </c>
      <c r="B11" s="125">
        <v>10777</v>
      </c>
      <c r="C11" s="125">
        <v>9800</v>
      </c>
      <c r="D11" s="125">
        <v>4674</v>
      </c>
      <c r="E11" s="125">
        <v>1011</v>
      </c>
      <c r="F11" s="82">
        <v>0.90934397327642202</v>
      </c>
      <c r="G11" s="82">
        <v>0.43370140113204048</v>
      </c>
      <c r="H11" s="82">
        <v>9.3810893569639051E-2</v>
      </c>
    </row>
    <row r="12" spans="1:8" s="46" customFormat="1" x14ac:dyDescent="0.45">
      <c r="A12" s="68" t="s">
        <v>634</v>
      </c>
      <c r="B12" s="125">
        <v>1928</v>
      </c>
      <c r="C12" s="125">
        <v>1775</v>
      </c>
      <c r="D12" s="125">
        <v>914</v>
      </c>
      <c r="E12" s="125">
        <v>281</v>
      </c>
      <c r="F12" s="82">
        <v>0.9206431535269709</v>
      </c>
      <c r="G12" s="82">
        <v>0.47406639004149376</v>
      </c>
      <c r="H12" s="82">
        <v>0.14574688796680499</v>
      </c>
    </row>
    <row r="13" spans="1:8" s="46" customFormat="1" x14ac:dyDescent="0.45">
      <c r="A13" s="68" t="s">
        <v>635</v>
      </c>
      <c r="B13" s="125">
        <v>26845</v>
      </c>
      <c r="C13" s="125">
        <v>25428</v>
      </c>
      <c r="D13" s="125">
        <v>16678</v>
      </c>
      <c r="E13" s="125">
        <v>4662</v>
      </c>
      <c r="F13" s="82">
        <v>0.9472154963680387</v>
      </c>
      <c r="G13" s="82">
        <v>0.62127025516856027</v>
      </c>
      <c r="H13" s="82">
        <v>0.17366362451108214</v>
      </c>
    </row>
    <row r="14" spans="1:8" s="46" customFormat="1" x14ac:dyDescent="0.45">
      <c r="A14" s="27" t="s">
        <v>360</v>
      </c>
      <c r="B14" s="100">
        <v>6752</v>
      </c>
      <c r="C14" s="100">
        <v>6075</v>
      </c>
      <c r="D14" s="100">
        <v>2660</v>
      </c>
      <c r="E14" s="100">
        <v>528</v>
      </c>
      <c r="F14" s="84">
        <v>0.89973341232227488</v>
      </c>
      <c r="G14" s="84">
        <v>0.39395734597156395</v>
      </c>
      <c r="H14" s="84">
        <v>7.8199052132701424E-2</v>
      </c>
    </row>
    <row r="15" spans="1:8" s="10" customFormat="1" ht="29.25" customHeight="1" x14ac:dyDescent="0.45">
      <c r="A15" s="43" t="s">
        <v>291</v>
      </c>
    </row>
    <row r="16" spans="1:8" s="10" customFormat="1" x14ac:dyDescent="0.45">
      <c r="A16" s="13" t="s">
        <v>292</v>
      </c>
    </row>
    <row r="17" s="10" customFormat="1" x14ac:dyDescent="0.45"/>
    <row r="18" s="10" customFormat="1" x14ac:dyDescent="0.45"/>
    <row r="19" s="10" customFormat="1" x14ac:dyDescent="0.45"/>
    <row r="20" s="10" customFormat="1" x14ac:dyDescent="0.45"/>
    <row r="21" s="10" customFormat="1" x14ac:dyDescent="0.45"/>
    <row r="22" s="10" customFormat="1" x14ac:dyDescent="0.45"/>
    <row r="23" s="10" customFormat="1" x14ac:dyDescent="0.45"/>
    <row r="24" s="10" customFormat="1" x14ac:dyDescent="0.45"/>
  </sheetData>
  <hyperlinks>
    <hyperlink ref="A16" location="Contents!A1" display="Back to contents" xr:uid="{E95EF327-D4E9-4E55-9A77-EA0DAB86C954}"/>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A7A1-7559-430E-B8DC-348BB581E7E6}">
  <dimension ref="A1:H24"/>
  <sheetViews>
    <sheetView zoomScaleNormal="100" workbookViewId="0"/>
  </sheetViews>
  <sheetFormatPr defaultColWidth="8.86328125" defaultRowHeight="14.25" x14ac:dyDescent="0.45"/>
  <cols>
    <col min="1" max="1" width="52.86328125" style="1" customWidth="1"/>
    <col min="2" max="2" width="20.73046875" style="1" customWidth="1"/>
    <col min="3" max="3" width="24.86328125" style="1" customWidth="1"/>
    <col min="4" max="4" width="20.73046875" style="1" customWidth="1"/>
    <col min="5" max="5" width="23.59765625" style="1" customWidth="1"/>
    <col min="6" max="6" width="26.59765625" style="1" customWidth="1"/>
    <col min="7" max="7" width="20.73046875" style="1" customWidth="1"/>
    <col min="8" max="8" width="25" style="1" customWidth="1"/>
    <col min="9" max="9" width="4.59765625" style="1" customWidth="1"/>
    <col min="10" max="10" width="8.86328125" style="1" customWidth="1"/>
    <col min="11" max="11" width="1.265625" style="1" customWidth="1"/>
    <col min="12" max="14" width="8.86328125" style="1" customWidth="1"/>
    <col min="15" max="15" width="1.86328125" style="1" customWidth="1"/>
    <col min="16" max="16" width="8.86328125" style="1" customWidth="1"/>
    <col min="17" max="16384" width="8.86328125" style="1"/>
  </cols>
  <sheetData>
    <row r="1" spans="1:8" ht="18" x14ac:dyDescent="0.55000000000000004">
      <c r="A1" s="8" t="s">
        <v>956</v>
      </c>
    </row>
    <row r="2" spans="1:8" ht="30.75" customHeight="1" x14ac:dyDescent="0.45">
      <c r="A2" s="342" t="s">
        <v>636</v>
      </c>
    </row>
    <row r="3" spans="1:8" ht="21" customHeight="1" x14ac:dyDescent="0.45">
      <c r="A3" s="2"/>
      <c r="B3" s="2"/>
      <c r="C3" s="382" t="s">
        <v>417</v>
      </c>
      <c r="D3" s="214"/>
      <c r="E3" s="214"/>
      <c r="F3" s="381" t="s">
        <v>510</v>
      </c>
      <c r="G3" s="214"/>
      <c r="H3" s="214"/>
    </row>
    <row r="4" spans="1:8" ht="69" customHeight="1" x14ac:dyDescent="0.45">
      <c r="A4" s="6" t="s">
        <v>626</v>
      </c>
      <c r="B4" s="153" t="s">
        <v>511</v>
      </c>
      <c r="C4" s="371" t="s">
        <v>410</v>
      </c>
      <c r="D4" s="153" t="s">
        <v>408</v>
      </c>
      <c r="E4" s="153" t="s">
        <v>409</v>
      </c>
      <c r="F4" s="372" t="s">
        <v>410</v>
      </c>
      <c r="G4" s="153" t="s">
        <v>408</v>
      </c>
      <c r="H4" s="153" t="s">
        <v>409</v>
      </c>
    </row>
    <row r="5" spans="1:8" ht="15" customHeight="1" x14ac:dyDescent="0.45">
      <c r="A5" s="69" t="s">
        <v>637</v>
      </c>
      <c r="B5" s="125">
        <v>1003</v>
      </c>
      <c r="C5" s="125">
        <v>588</v>
      </c>
      <c r="D5" s="125">
        <v>153</v>
      </c>
      <c r="E5" s="125">
        <v>31</v>
      </c>
      <c r="F5" s="82">
        <v>0.58624127617148558</v>
      </c>
      <c r="G5" s="82">
        <v>0.15254237288135594</v>
      </c>
      <c r="H5" s="82">
        <v>3.0907278165503489E-2</v>
      </c>
    </row>
    <row r="6" spans="1:8" x14ac:dyDescent="0.45">
      <c r="A6" s="69" t="s">
        <v>628</v>
      </c>
      <c r="B6" s="125">
        <v>460</v>
      </c>
      <c r="C6" s="125">
        <v>271</v>
      </c>
      <c r="D6" s="125">
        <v>85</v>
      </c>
      <c r="E6" s="125">
        <v>16</v>
      </c>
      <c r="F6" s="82">
        <v>0.58913043478260874</v>
      </c>
      <c r="G6" s="82">
        <v>0.18478260869565216</v>
      </c>
      <c r="H6" s="82">
        <v>3.4782608695652174E-2</v>
      </c>
    </row>
    <row r="7" spans="1:8" x14ac:dyDescent="0.45">
      <c r="A7" s="69" t="s">
        <v>638</v>
      </c>
      <c r="B7" s="125">
        <v>299</v>
      </c>
      <c r="C7" s="125">
        <v>194</v>
      </c>
      <c r="D7" s="125">
        <v>72</v>
      </c>
      <c r="E7" s="125">
        <v>12</v>
      </c>
      <c r="F7" s="82">
        <v>0.6488294314381271</v>
      </c>
      <c r="G7" s="82">
        <v>0.24080267558528429</v>
      </c>
      <c r="H7" s="82">
        <v>4.0133779264214048E-2</v>
      </c>
    </row>
    <row r="8" spans="1:8" x14ac:dyDescent="0.45">
      <c r="A8" s="69" t="s">
        <v>630</v>
      </c>
      <c r="B8" s="125">
        <v>305</v>
      </c>
      <c r="C8" s="125">
        <v>205</v>
      </c>
      <c r="D8" s="125">
        <v>77</v>
      </c>
      <c r="E8" s="125">
        <v>18</v>
      </c>
      <c r="F8" s="82">
        <v>0.67213114754098358</v>
      </c>
      <c r="G8" s="82">
        <v>0.25245901639344265</v>
      </c>
      <c r="H8" s="82">
        <v>5.9016393442622953E-2</v>
      </c>
    </row>
    <row r="9" spans="1:8" s="46" customFormat="1" x14ac:dyDescent="0.45">
      <c r="A9" s="68" t="s">
        <v>631</v>
      </c>
      <c r="B9" s="125">
        <v>427</v>
      </c>
      <c r="C9" s="125">
        <v>331</v>
      </c>
      <c r="D9" s="125">
        <v>172</v>
      </c>
      <c r="E9" s="125">
        <v>36</v>
      </c>
      <c r="F9" s="82">
        <v>0.77517564402810302</v>
      </c>
      <c r="G9" s="82">
        <v>0.40281030444964872</v>
      </c>
      <c r="H9" s="82">
        <v>8.4309133489461355E-2</v>
      </c>
    </row>
    <row r="10" spans="1:8" s="46" customFormat="1" x14ac:dyDescent="0.45">
      <c r="A10" s="68" t="s">
        <v>632</v>
      </c>
      <c r="B10" s="125">
        <v>2945</v>
      </c>
      <c r="C10" s="125">
        <v>2021</v>
      </c>
      <c r="D10" s="125">
        <v>781</v>
      </c>
      <c r="E10" s="125">
        <v>154</v>
      </c>
      <c r="F10" s="82">
        <v>0.68624787775891338</v>
      </c>
      <c r="G10" s="82">
        <v>0.26519524617996604</v>
      </c>
      <c r="H10" s="82">
        <v>5.2292020373514429E-2</v>
      </c>
    </row>
    <row r="11" spans="1:8" s="46" customFormat="1" x14ac:dyDescent="0.45">
      <c r="A11" s="68" t="s">
        <v>633</v>
      </c>
      <c r="B11" s="125">
        <v>8954</v>
      </c>
      <c r="C11" s="125">
        <v>6739</v>
      </c>
      <c r="D11" s="125">
        <v>2975</v>
      </c>
      <c r="E11" s="125">
        <v>604</v>
      </c>
      <c r="F11" s="82">
        <v>0.75262452535179802</v>
      </c>
      <c r="G11" s="82">
        <v>0.33225374134465041</v>
      </c>
      <c r="H11" s="82">
        <v>6.7455885637703814E-2</v>
      </c>
    </row>
    <row r="12" spans="1:8" s="46" customFormat="1" x14ac:dyDescent="0.45">
      <c r="A12" s="68" t="s">
        <v>634</v>
      </c>
      <c r="B12" s="125">
        <v>1647</v>
      </c>
      <c r="C12" s="125">
        <v>1248</v>
      </c>
      <c r="D12" s="125">
        <v>674</v>
      </c>
      <c r="E12" s="125">
        <v>219</v>
      </c>
      <c r="F12" s="82">
        <v>0.75774134790528236</v>
      </c>
      <c r="G12" s="82">
        <v>0.40922890103217974</v>
      </c>
      <c r="H12" s="82">
        <v>0.13296903460837886</v>
      </c>
    </row>
    <row r="13" spans="1:8" s="46" customFormat="1" x14ac:dyDescent="0.45">
      <c r="A13" s="68" t="s">
        <v>635</v>
      </c>
      <c r="B13" s="125">
        <v>19542</v>
      </c>
      <c r="C13" s="125">
        <v>16471</v>
      </c>
      <c r="D13" s="125">
        <v>9633</v>
      </c>
      <c r="E13" s="125">
        <v>2430</v>
      </c>
      <c r="F13" s="82">
        <v>0.84285129464742603</v>
      </c>
      <c r="G13" s="82">
        <v>0.49293828676696344</v>
      </c>
      <c r="H13" s="82">
        <v>0.12434755910346945</v>
      </c>
    </row>
    <row r="14" spans="1:8" s="46" customFormat="1" x14ac:dyDescent="0.45">
      <c r="A14" s="27" t="s">
        <v>639</v>
      </c>
      <c r="B14" s="100">
        <v>5579</v>
      </c>
      <c r="C14" s="100">
        <v>3978</v>
      </c>
      <c r="D14" s="100">
        <v>1651</v>
      </c>
      <c r="E14" s="100">
        <v>355</v>
      </c>
      <c r="F14" s="84">
        <v>0.71303100914142314</v>
      </c>
      <c r="G14" s="84">
        <v>0.29593117046065603</v>
      </c>
      <c r="H14" s="84">
        <v>6.3631475174762503E-2</v>
      </c>
    </row>
    <row r="15" spans="1:8" s="10" customFormat="1" ht="29.25" customHeight="1" x14ac:dyDescent="0.45">
      <c r="A15" s="43" t="s">
        <v>291</v>
      </c>
    </row>
    <row r="16" spans="1:8" s="10" customFormat="1" x14ac:dyDescent="0.45">
      <c r="A16" s="13" t="s">
        <v>292</v>
      </c>
    </row>
    <row r="17" s="10" customFormat="1" x14ac:dyDescent="0.45"/>
    <row r="18" s="10" customFormat="1" x14ac:dyDescent="0.45"/>
    <row r="19" s="10" customFormat="1" x14ac:dyDescent="0.45"/>
    <row r="20" s="10" customFormat="1" x14ac:dyDescent="0.45"/>
    <row r="21" s="10" customFormat="1" x14ac:dyDescent="0.45"/>
    <row r="22" s="10" customFormat="1" x14ac:dyDescent="0.45"/>
    <row r="23" s="10" customFormat="1" x14ac:dyDescent="0.45"/>
    <row r="24" s="10" customFormat="1" x14ac:dyDescent="0.45"/>
  </sheetData>
  <hyperlinks>
    <hyperlink ref="A16" location="Contents!A1" display="Back to contents" xr:uid="{22B9E516-D513-4B0E-A8A3-10BC2CA4D2A3}"/>
  </hyperlinks>
  <pageMargins left="0.70866141732283516" right="0.70866141732283516" top="0.74803149606299213" bottom="0.74803149606299213" header="0.31496062992126012" footer="0.31496062992126012"/>
  <pageSetup paperSize="0" scale="59" fitToWidth="0" fitToHeight="0" orientation="landscape" horizontalDpi="0" verticalDpi="0" copie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21C70-5F24-481C-9E6E-8E6CA9024B03}">
  <dimension ref="A1:H24"/>
  <sheetViews>
    <sheetView zoomScaleNormal="100" workbookViewId="0"/>
  </sheetViews>
  <sheetFormatPr defaultColWidth="8.86328125" defaultRowHeight="14.25" x14ac:dyDescent="0.45"/>
  <cols>
    <col min="1" max="1" width="52.86328125" style="1" customWidth="1"/>
    <col min="2" max="2" width="20.73046875" style="1" customWidth="1"/>
    <col min="3" max="3" width="24.86328125" style="1" customWidth="1"/>
    <col min="4" max="4" width="20.73046875" style="1" customWidth="1"/>
    <col min="5" max="5" width="23.59765625" style="1" customWidth="1"/>
    <col min="6" max="6" width="26.59765625" style="1" customWidth="1"/>
    <col min="7" max="7" width="20.73046875" style="1" customWidth="1"/>
    <col min="8" max="8" width="25" style="1" customWidth="1"/>
    <col min="9" max="9" width="4.59765625" style="1" customWidth="1"/>
    <col min="10" max="10" width="8.86328125" style="1" customWidth="1"/>
    <col min="11" max="11" width="1.265625" style="1" customWidth="1"/>
    <col min="12" max="14" width="8.86328125" style="1" customWidth="1"/>
    <col min="15" max="15" width="1.86328125" style="1" customWidth="1"/>
    <col min="16" max="16" width="8.86328125" style="1" customWidth="1"/>
    <col min="17" max="16384" width="8.86328125" style="1"/>
  </cols>
  <sheetData>
    <row r="1" spans="1:8" ht="18" x14ac:dyDescent="0.55000000000000004">
      <c r="A1" s="8" t="s">
        <v>840</v>
      </c>
    </row>
    <row r="2" spans="1:8" ht="30.75" customHeight="1" x14ac:dyDescent="0.45">
      <c r="A2" s="342" t="s">
        <v>636</v>
      </c>
    </row>
    <row r="3" spans="1:8" ht="21" customHeight="1" x14ac:dyDescent="0.45">
      <c r="A3" s="2"/>
      <c r="B3" s="2"/>
      <c r="C3" s="382" t="s">
        <v>417</v>
      </c>
      <c r="D3" s="214"/>
      <c r="E3" s="214"/>
      <c r="F3" s="381" t="s">
        <v>510</v>
      </c>
      <c r="G3" s="214"/>
      <c r="H3" s="214"/>
    </row>
    <row r="4" spans="1:8" ht="69" customHeight="1" x14ac:dyDescent="0.45">
      <c r="A4" s="6" t="s">
        <v>626</v>
      </c>
      <c r="B4" s="153" t="s">
        <v>511</v>
      </c>
      <c r="C4" s="371" t="s">
        <v>410</v>
      </c>
      <c r="D4" s="153" t="s">
        <v>408</v>
      </c>
      <c r="E4" s="153" t="s">
        <v>409</v>
      </c>
      <c r="F4" s="372" t="s">
        <v>410</v>
      </c>
      <c r="G4" s="153" t="s">
        <v>408</v>
      </c>
      <c r="H4" s="153" t="s">
        <v>409</v>
      </c>
    </row>
    <row r="5" spans="1:8" ht="15" customHeight="1" x14ac:dyDescent="0.45">
      <c r="A5" s="69" t="s">
        <v>627</v>
      </c>
      <c r="B5" s="125">
        <v>885</v>
      </c>
      <c r="C5" s="125">
        <v>479</v>
      </c>
      <c r="D5" s="125">
        <v>166</v>
      </c>
      <c r="E5" s="125">
        <v>27</v>
      </c>
      <c r="F5" s="82">
        <v>0.5412429378531074</v>
      </c>
      <c r="G5" s="82">
        <v>0.18757062146892656</v>
      </c>
      <c r="H5" s="82">
        <v>3.0508474576271188E-2</v>
      </c>
    </row>
    <row r="6" spans="1:8" x14ac:dyDescent="0.45">
      <c r="A6" s="69" t="s">
        <v>628</v>
      </c>
      <c r="B6" s="125">
        <v>410</v>
      </c>
      <c r="C6" s="125">
        <v>226</v>
      </c>
      <c r="D6" s="125">
        <v>78</v>
      </c>
      <c r="E6" s="125">
        <v>14</v>
      </c>
      <c r="F6" s="82">
        <v>0.551219512195122</v>
      </c>
      <c r="G6" s="82">
        <v>0.19024390243902439</v>
      </c>
      <c r="H6" s="82">
        <v>3.4146341463414637E-2</v>
      </c>
    </row>
    <row r="7" spans="1:8" x14ac:dyDescent="0.45">
      <c r="A7" s="69" t="s">
        <v>638</v>
      </c>
      <c r="B7" s="125">
        <v>264</v>
      </c>
      <c r="C7" s="125">
        <v>163</v>
      </c>
      <c r="D7" s="125">
        <v>58</v>
      </c>
      <c r="E7" s="125">
        <v>7</v>
      </c>
      <c r="F7" s="82">
        <v>0.61742424242424243</v>
      </c>
      <c r="G7" s="82">
        <v>0.2196969696969697</v>
      </c>
      <c r="H7" s="82">
        <v>2.6515151515151516E-2</v>
      </c>
    </row>
    <row r="8" spans="1:8" x14ac:dyDescent="0.45">
      <c r="A8" s="69" t="s">
        <v>640</v>
      </c>
      <c r="B8" s="125">
        <v>289</v>
      </c>
      <c r="C8" s="125">
        <v>206</v>
      </c>
      <c r="D8" s="125">
        <v>95</v>
      </c>
      <c r="E8" s="125">
        <v>16</v>
      </c>
      <c r="F8" s="82">
        <v>0.71280276816609001</v>
      </c>
      <c r="G8" s="82">
        <v>0.32871972318339099</v>
      </c>
      <c r="H8" s="82">
        <v>5.536332179930796E-2</v>
      </c>
    </row>
    <row r="9" spans="1:8" s="46" customFormat="1" x14ac:dyDescent="0.45">
      <c r="A9" s="68" t="s">
        <v>631</v>
      </c>
      <c r="B9" s="125">
        <v>450</v>
      </c>
      <c r="C9" s="125">
        <v>338</v>
      </c>
      <c r="D9" s="125">
        <v>181</v>
      </c>
      <c r="E9" s="125">
        <v>38</v>
      </c>
      <c r="F9" s="82">
        <v>0.75111111111111106</v>
      </c>
      <c r="G9" s="82">
        <v>0.4022222222222222</v>
      </c>
      <c r="H9" s="82">
        <v>8.4444444444444447E-2</v>
      </c>
    </row>
    <row r="10" spans="1:8" s="46" customFormat="1" x14ac:dyDescent="0.45">
      <c r="A10" s="68" t="s">
        <v>632</v>
      </c>
      <c r="B10" s="125">
        <v>2615</v>
      </c>
      <c r="C10" s="125">
        <v>1753</v>
      </c>
      <c r="D10" s="125">
        <v>715</v>
      </c>
      <c r="E10" s="125">
        <v>132</v>
      </c>
      <c r="F10" s="82">
        <v>0.67036328871892925</v>
      </c>
      <c r="G10" s="82">
        <v>0.27342256214149141</v>
      </c>
      <c r="H10" s="82">
        <v>5.0478011472275333E-2</v>
      </c>
    </row>
    <row r="11" spans="1:8" s="46" customFormat="1" x14ac:dyDescent="0.45">
      <c r="A11" s="68" t="s">
        <v>633</v>
      </c>
      <c r="B11" s="125">
        <v>7878</v>
      </c>
      <c r="C11" s="125">
        <v>5814</v>
      </c>
      <c r="D11" s="125">
        <v>2681</v>
      </c>
      <c r="E11" s="125">
        <v>543</v>
      </c>
      <c r="F11" s="82">
        <v>0.73800456968773798</v>
      </c>
      <c r="G11" s="82">
        <v>0.3403148007108403</v>
      </c>
      <c r="H11" s="82">
        <v>6.8926123381568921E-2</v>
      </c>
    </row>
    <row r="12" spans="1:8" s="46" customFormat="1" x14ac:dyDescent="0.45">
      <c r="A12" s="68" t="s">
        <v>634</v>
      </c>
      <c r="B12" s="125">
        <v>1469</v>
      </c>
      <c r="C12" s="125">
        <v>1078</v>
      </c>
      <c r="D12" s="125">
        <v>626</v>
      </c>
      <c r="E12" s="125">
        <v>202</v>
      </c>
      <c r="F12" s="82">
        <v>0.73383253914227364</v>
      </c>
      <c r="G12" s="82">
        <v>0.42614023144996599</v>
      </c>
      <c r="H12" s="82">
        <v>0.13750850918992513</v>
      </c>
    </row>
    <row r="13" spans="1:8" s="46" customFormat="1" x14ac:dyDescent="0.45">
      <c r="A13" s="68" t="s">
        <v>635</v>
      </c>
      <c r="B13" s="125">
        <v>14910</v>
      </c>
      <c r="C13" s="125">
        <v>12118</v>
      </c>
      <c r="D13" s="125">
        <v>6940</v>
      </c>
      <c r="E13" s="125">
        <v>1645</v>
      </c>
      <c r="F13" s="82">
        <v>0.81274312541918181</v>
      </c>
      <c r="G13" s="82">
        <v>0.46545942320590206</v>
      </c>
      <c r="H13" s="82">
        <v>0.11032863849765258</v>
      </c>
    </row>
    <row r="14" spans="1:8" s="46" customFormat="1" x14ac:dyDescent="0.45">
      <c r="A14" s="27" t="s">
        <v>360</v>
      </c>
      <c r="B14" s="100">
        <v>4813</v>
      </c>
      <c r="C14" s="100">
        <v>3304</v>
      </c>
      <c r="D14" s="100">
        <v>1433</v>
      </c>
      <c r="E14" s="100">
        <v>290</v>
      </c>
      <c r="F14" s="84">
        <v>0.68647413255765632</v>
      </c>
      <c r="G14" s="84">
        <v>0.29773530022854766</v>
      </c>
      <c r="H14" s="84">
        <v>6.0253480157905673E-2</v>
      </c>
    </row>
    <row r="15" spans="1:8" s="10" customFormat="1" ht="29.25" customHeight="1" x14ac:dyDescent="0.45">
      <c r="A15" s="43" t="s">
        <v>291</v>
      </c>
    </row>
    <row r="16" spans="1:8" s="10" customFormat="1" x14ac:dyDescent="0.45">
      <c r="A16" s="13" t="s">
        <v>292</v>
      </c>
    </row>
    <row r="17" s="10" customFormat="1" x14ac:dyDescent="0.45"/>
    <row r="18" s="10" customFormat="1" x14ac:dyDescent="0.45"/>
    <row r="19" s="10" customFormat="1" x14ac:dyDescent="0.45"/>
    <row r="20" s="10" customFormat="1" x14ac:dyDescent="0.45"/>
    <row r="21" s="10" customFormat="1" x14ac:dyDescent="0.45"/>
    <row r="22" s="10" customFormat="1" x14ac:dyDescent="0.45"/>
    <row r="23" s="10" customFormat="1" x14ac:dyDescent="0.45"/>
    <row r="24" s="10" customFormat="1" x14ac:dyDescent="0.45"/>
  </sheetData>
  <hyperlinks>
    <hyperlink ref="A16" location="Contents!A1" display="Back to contents" xr:uid="{62ECEEE3-6C1C-4A02-8AE8-3FCA7976237A}"/>
  </hyperlinks>
  <pageMargins left="0.70866141732283516" right="0.70866141732283516" top="0.74803149606299213" bottom="0.74803149606299213" header="0.31496062992126012" footer="0.31496062992126012"/>
  <pageSetup paperSize="0" scale="59" fitToWidth="0" fitToHeight="0" orientation="landscape" horizontalDpi="0" verticalDpi="0" copie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C95B-1D19-4C32-A2A8-F8A704118B9E}">
  <dimension ref="A1:F43"/>
  <sheetViews>
    <sheetView zoomScaleNormal="100" workbookViewId="0"/>
  </sheetViews>
  <sheetFormatPr defaultColWidth="8.86328125" defaultRowHeight="14.25" x14ac:dyDescent="0.45"/>
  <cols>
    <col min="1" max="1" width="41.265625" style="10" customWidth="1"/>
    <col min="2" max="2" width="49.1328125" style="10" bestFit="1" customWidth="1"/>
    <col min="3" max="3" width="22.73046875" style="10" customWidth="1"/>
    <col min="4" max="4" width="24.86328125" style="10" customWidth="1"/>
    <col min="5" max="5" width="26.59765625" style="10" customWidth="1"/>
    <col min="6" max="6" width="11.597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5" ht="18" x14ac:dyDescent="0.55000000000000004">
      <c r="A1" s="15" t="s">
        <v>841</v>
      </c>
    </row>
    <row r="2" spans="1:5" ht="31.5" customHeight="1" x14ac:dyDescent="0.45">
      <c r="A2" s="29" t="s">
        <v>641</v>
      </c>
    </row>
    <row r="3" spans="1:5" ht="65.25" customHeight="1" x14ac:dyDescent="0.45">
      <c r="A3" s="190" t="s">
        <v>626</v>
      </c>
      <c r="B3" s="71" t="s">
        <v>333</v>
      </c>
      <c r="C3" s="132" t="s">
        <v>604</v>
      </c>
      <c r="D3" s="132" t="s">
        <v>605</v>
      </c>
      <c r="E3" s="132" t="s">
        <v>606</v>
      </c>
    </row>
    <row r="4" spans="1:5" x14ac:dyDescent="0.45">
      <c r="A4" s="69" t="s">
        <v>627</v>
      </c>
      <c r="B4" s="73" t="s">
        <v>338</v>
      </c>
      <c r="C4" s="122">
        <v>3037</v>
      </c>
      <c r="D4" s="122">
        <v>2588</v>
      </c>
      <c r="E4" s="137">
        <v>0.8521567336187027</v>
      </c>
    </row>
    <row r="5" spans="1:5" x14ac:dyDescent="0.45">
      <c r="A5" s="68"/>
      <c r="B5" s="73" t="s">
        <v>339</v>
      </c>
      <c r="C5" s="122">
        <v>3037</v>
      </c>
      <c r="D5" s="122">
        <v>2168</v>
      </c>
      <c r="E5" s="137">
        <v>0.7138623641751729</v>
      </c>
    </row>
    <row r="6" spans="1:5" x14ac:dyDescent="0.45">
      <c r="A6" s="68"/>
      <c r="B6" s="73" t="s">
        <v>340</v>
      </c>
      <c r="C6" s="122">
        <v>3037</v>
      </c>
      <c r="D6" s="122">
        <v>2534</v>
      </c>
      <c r="E6" s="137">
        <v>0.83437602897596308</v>
      </c>
    </row>
    <row r="7" spans="1:5" ht="33.75" customHeight="1" x14ac:dyDescent="0.45">
      <c r="A7" s="389" t="s">
        <v>628</v>
      </c>
      <c r="B7" s="73" t="s">
        <v>338</v>
      </c>
      <c r="C7" s="122">
        <v>1425</v>
      </c>
      <c r="D7" s="122">
        <v>1191</v>
      </c>
      <c r="E7" s="137">
        <v>0.83578947368421053</v>
      </c>
    </row>
    <row r="8" spans="1:5" ht="14.25" customHeight="1" x14ac:dyDescent="0.45">
      <c r="A8" s="389"/>
      <c r="B8" s="73" t="s">
        <v>339</v>
      </c>
      <c r="C8" s="122">
        <v>1425</v>
      </c>
      <c r="D8" s="122">
        <v>1006</v>
      </c>
      <c r="E8" s="137">
        <v>0.7059649122807018</v>
      </c>
    </row>
    <row r="9" spans="1:5" ht="14.25" customHeight="1" x14ac:dyDescent="0.45">
      <c r="A9" s="389"/>
      <c r="B9" s="73" t="s">
        <v>340</v>
      </c>
      <c r="C9" s="122">
        <v>1425</v>
      </c>
      <c r="D9" s="122">
        <v>1165</v>
      </c>
      <c r="E9" s="137">
        <v>0.81754385964912279</v>
      </c>
    </row>
    <row r="10" spans="1:5" ht="32.25" customHeight="1" x14ac:dyDescent="0.45">
      <c r="A10" s="389" t="s">
        <v>638</v>
      </c>
      <c r="B10" s="73" t="s">
        <v>338</v>
      </c>
      <c r="C10" s="122">
        <v>896</v>
      </c>
      <c r="D10" s="122">
        <v>741</v>
      </c>
      <c r="E10" s="137">
        <v>0.8270089285714286</v>
      </c>
    </row>
    <row r="11" spans="1:5" ht="14.25" customHeight="1" x14ac:dyDescent="0.45">
      <c r="A11" s="389"/>
      <c r="B11" s="73" t="s">
        <v>339</v>
      </c>
      <c r="C11" s="122">
        <v>896</v>
      </c>
      <c r="D11" s="122">
        <v>627</v>
      </c>
      <c r="E11" s="137">
        <v>0.6997767857142857</v>
      </c>
    </row>
    <row r="12" spans="1:5" ht="14.25" customHeight="1" x14ac:dyDescent="0.45">
      <c r="A12" s="389"/>
      <c r="B12" s="73" t="s">
        <v>340</v>
      </c>
      <c r="C12" s="122">
        <v>896</v>
      </c>
      <c r="D12" s="122">
        <v>719</v>
      </c>
      <c r="E12" s="137">
        <v>0.8024553571428571</v>
      </c>
    </row>
    <row r="13" spans="1:5" ht="30" customHeight="1" x14ac:dyDescent="0.45">
      <c r="A13" s="69" t="s">
        <v>630</v>
      </c>
      <c r="B13" s="73" t="s">
        <v>338</v>
      </c>
      <c r="C13" s="122">
        <v>901</v>
      </c>
      <c r="D13" s="122">
        <v>742</v>
      </c>
      <c r="E13" s="137">
        <v>0.82352941176470584</v>
      </c>
    </row>
    <row r="14" spans="1:5" x14ac:dyDescent="0.45">
      <c r="A14" s="68"/>
      <c r="B14" s="73" t="s">
        <v>339</v>
      </c>
      <c r="C14" s="122">
        <v>901</v>
      </c>
      <c r="D14" s="122">
        <v>610</v>
      </c>
      <c r="E14" s="137">
        <v>0.67702552719200892</v>
      </c>
    </row>
    <row r="15" spans="1:5" x14ac:dyDescent="0.45">
      <c r="A15" s="68"/>
      <c r="B15" s="73" t="s">
        <v>340</v>
      </c>
      <c r="C15" s="122">
        <v>901</v>
      </c>
      <c r="D15" s="122">
        <v>725</v>
      </c>
      <c r="E15" s="137">
        <v>0.80466148723640396</v>
      </c>
    </row>
    <row r="16" spans="1:5" ht="31.5" customHeight="1" x14ac:dyDescent="0.45">
      <c r="A16" s="68" t="s">
        <v>631</v>
      </c>
      <c r="B16" s="73" t="s">
        <v>338</v>
      </c>
      <c r="C16" s="122">
        <v>1284</v>
      </c>
      <c r="D16" s="122">
        <v>992</v>
      </c>
      <c r="E16" s="137">
        <v>0.77258566978193144</v>
      </c>
    </row>
    <row r="17" spans="1:6" ht="15.75" customHeight="1" x14ac:dyDescent="0.45">
      <c r="A17" s="68"/>
      <c r="B17" s="73" t="s">
        <v>339</v>
      </c>
      <c r="C17" s="122">
        <v>1284</v>
      </c>
      <c r="D17" s="122">
        <v>818</v>
      </c>
      <c r="E17" s="137">
        <v>0.63707165109034269</v>
      </c>
      <c r="F17" s="23"/>
    </row>
    <row r="18" spans="1:6" x14ac:dyDescent="0.45">
      <c r="A18" s="68"/>
      <c r="B18" s="73" t="s">
        <v>340</v>
      </c>
      <c r="C18" s="122">
        <v>1284</v>
      </c>
      <c r="D18" s="122">
        <v>963</v>
      </c>
      <c r="E18" s="137">
        <v>0.75</v>
      </c>
    </row>
    <row r="19" spans="1:6" ht="30.75" customHeight="1" x14ac:dyDescent="0.45">
      <c r="A19" s="68" t="s">
        <v>632</v>
      </c>
      <c r="B19" s="73" t="s">
        <v>338</v>
      </c>
      <c r="C19" s="122">
        <v>9208</v>
      </c>
      <c r="D19" s="122">
        <v>7314</v>
      </c>
      <c r="E19" s="137">
        <v>0.79430929626411817</v>
      </c>
    </row>
    <row r="20" spans="1:6" ht="15.6" customHeight="1" x14ac:dyDescent="0.45">
      <c r="A20" s="68"/>
      <c r="B20" s="73" t="s">
        <v>339</v>
      </c>
      <c r="C20" s="122">
        <v>9207</v>
      </c>
      <c r="D20" s="122">
        <v>6157</v>
      </c>
      <c r="E20" s="137">
        <v>0.6687303138916042</v>
      </c>
    </row>
    <row r="21" spans="1:6" ht="15.6" customHeight="1" x14ac:dyDescent="0.45">
      <c r="A21" s="68"/>
      <c r="B21" s="73" t="s">
        <v>340</v>
      </c>
      <c r="C21" s="122">
        <v>9208</v>
      </c>
      <c r="D21" s="122">
        <v>7137</v>
      </c>
      <c r="E21" s="137">
        <v>0.77508688097306688</v>
      </c>
    </row>
    <row r="22" spans="1:6" ht="29.25" customHeight="1" x14ac:dyDescent="0.45">
      <c r="A22" s="68" t="s">
        <v>633</v>
      </c>
      <c r="B22" s="73" t="s">
        <v>338</v>
      </c>
      <c r="C22" s="122">
        <v>27609</v>
      </c>
      <c r="D22" s="122">
        <v>21217</v>
      </c>
      <c r="E22" s="137">
        <v>0.76848129233221052</v>
      </c>
    </row>
    <row r="23" spans="1:6" ht="15.6" customHeight="1" x14ac:dyDescent="0.45">
      <c r="A23" s="68"/>
      <c r="B23" s="73" t="s">
        <v>339</v>
      </c>
      <c r="C23" s="122">
        <v>27606</v>
      </c>
      <c r="D23" s="122">
        <v>17617</v>
      </c>
      <c r="E23" s="137">
        <v>0.63815837136854303</v>
      </c>
    </row>
    <row r="24" spans="1:6" ht="15.6" customHeight="1" x14ac:dyDescent="0.45">
      <c r="A24" s="68"/>
      <c r="B24" s="73" t="s">
        <v>340</v>
      </c>
      <c r="C24" s="122">
        <v>27609</v>
      </c>
      <c r="D24" s="122">
        <v>20657</v>
      </c>
      <c r="E24" s="137">
        <v>0.74819805136006379</v>
      </c>
    </row>
    <row r="25" spans="1:6" ht="30.75" customHeight="1" x14ac:dyDescent="0.45">
      <c r="A25" s="68" t="s">
        <v>642</v>
      </c>
      <c r="B25" s="73" t="s">
        <v>338</v>
      </c>
      <c r="C25" s="122">
        <v>5044</v>
      </c>
      <c r="D25" s="122">
        <v>3563</v>
      </c>
      <c r="E25" s="137">
        <v>0.70638382236320385</v>
      </c>
    </row>
    <row r="26" spans="1:6" ht="15.6" customHeight="1" x14ac:dyDescent="0.45">
      <c r="A26" s="68"/>
      <c r="B26" s="73" t="s">
        <v>339</v>
      </c>
      <c r="C26" s="122">
        <v>5044</v>
      </c>
      <c r="D26" s="122">
        <v>2885</v>
      </c>
      <c r="E26" s="137">
        <v>0.57196669310071369</v>
      </c>
    </row>
    <row r="27" spans="1:6" ht="15.6" customHeight="1" x14ac:dyDescent="0.45">
      <c r="A27" s="68"/>
      <c r="B27" s="73" t="s">
        <v>340</v>
      </c>
      <c r="C27" s="122">
        <v>5044</v>
      </c>
      <c r="D27" s="122">
        <v>3472</v>
      </c>
      <c r="E27" s="137">
        <v>0.68834258524980174</v>
      </c>
    </row>
    <row r="28" spans="1:6" ht="30" customHeight="1" x14ac:dyDescent="0.45">
      <c r="A28" s="68" t="s">
        <v>635</v>
      </c>
      <c r="B28" s="73" t="s">
        <v>338</v>
      </c>
      <c r="C28" s="122">
        <v>61297</v>
      </c>
      <c r="D28" s="122">
        <v>42268</v>
      </c>
      <c r="E28" s="137">
        <v>0.68956066365401247</v>
      </c>
    </row>
    <row r="29" spans="1:6" ht="15.6" customHeight="1" x14ac:dyDescent="0.45">
      <c r="A29" s="68"/>
      <c r="B29" s="73" t="s">
        <v>339</v>
      </c>
      <c r="C29" s="122">
        <v>61291</v>
      </c>
      <c r="D29" s="122">
        <v>34423</v>
      </c>
      <c r="E29" s="137">
        <v>0.56163221353869242</v>
      </c>
    </row>
    <row r="30" spans="1:6" ht="15.6" customHeight="1" x14ac:dyDescent="0.45">
      <c r="A30" s="68"/>
      <c r="B30" s="73" t="s">
        <v>340</v>
      </c>
      <c r="C30" s="122">
        <v>61297</v>
      </c>
      <c r="D30" s="122">
        <v>41127</v>
      </c>
      <c r="E30" s="137">
        <v>0.67094637584221084</v>
      </c>
    </row>
    <row r="31" spans="1:6" ht="31.5" customHeight="1" x14ac:dyDescent="0.45">
      <c r="A31" s="68" t="s">
        <v>360</v>
      </c>
      <c r="B31" s="73" t="s">
        <v>338</v>
      </c>
      <c r="C31" s="122">
        <v>17144</v>
      </c>
      <c r="D31" s="122">
        <v>13340</v>
      </c>
      <c r="E31" s="137">
        <v>0.77811479234717684</v>
      </c>
    </row>
    <row r="32" spans="1:6" ht="15.6" customHeight="1" x14ac:dyDescent="0.45">
      <c r="A32" s="68"/>
      <c r="B32" s="73" t="s">
        <v>339</v>
      </c>
      <c r="C32" s="121">
        <v>17143</v>
      </c>
      <c r="D32" s="121">
        <v>11094</v>
      </c>
      <c r="E32" s="115">
        <v>0.64714460712827393</v>
      </c>
    </row>
    <row r="33" spans="1:6" ht="15.6" customHeight="1" x14ac:dyDescent="0.45">
      <c r="A33" s="27"/>
      <c r="B33" s="24" t="s">
        <v>340</v>
      </c>
      <c r="C33" s="123">
        <v>17144</v>
      </c>
      <c r="D33" s="123">
        <v>13003</v>
      </c>
      <c r="E33" s="124">
        <v>0.75845776948203458</v>
      </c>
    </row>
    <row r="34" spans="1:6" ht="27.75" customHeight="1" x14ac:dyDescent="0.45">
      <c r="A34" s="43" t="s">
        <v>291</v>
      </c>
      <c r="F34" s="23"/>
    </row>
    <row r="35" spans="1:6" x14ac:dyDescent="0.45">
      <c r="A35" s="13" t="s">
        <v>292</v>
      </c>
    </row>
    <row r="40" spans="1:6" x14ac:dyDescent="0.45">
      <c r="A40" s="9"/>
    </row>
    <row r="41" spans="1:6" x14ac:dyDescent="0.45">
      <c r="C41" s="23"/>
    </row>
    <row r="42" spans="1:6" x14ac:dyDescent="0.45">
      <c r="C42" s="23"/>
    </row>
    <row r="43" spans="1:6" x14ac:dyDescent="0.45">
      <c r="C43" s="23"/>
    </row>
  </sheetData>
  <hyperlinks>
    <hyperlink ref="A35" location="Contents!A1" display="Back to contents" xr:uid="{8691D57D-C6B6-41F9-8A2B-8501A1BB876A}"/>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9C92-80A7-49B2-B4E1-2CFCEF056EFF}">
  <dimension ref="A1:F43"/>
  <sheetViews>
    <sheetView zoomScaleNormal="100" workbookViewId="0"/>
  </sheetViews>
  <sheetFormatPr defaultColWidth="8.86328125" defaultRowHeight="14.25" x14ac:dyDescent="0.45"/>
  <cols>
    <col min="1" max="1" width="41.265625" style="10" customWidth="1"/>
    <col min="2" max="2" width="49.1328125" style="10" bestFit="1" customWidth="1"/>
    <col min="3" max="3" width="22.73046875" style="10" customWidth="1"/>
    <col min="4" max="4" width="24.86328125" style="10" customWidth="1"/>
    <col min="5" max="5" width="26.59765625" style="10" customWidth="1"/>
    <col min="6" max="6" width="11.597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5" ht="18" x14ac:dyDescent="0.55000000000000004">
      <c r="A1" s="15" t="s">
        <v>842</v>
      </c>
    </row>
    <row r="2" spans="1:5" ht="31.5" customHeight="1" x14ac:dyDescent="0.45">
      <c r="A2" s="29" t="s">
        <v>641</v>
      </c>
    </row>
    <row r="3" spans="1:5" ht="65.25" customHeight="1" x14ac:dyDescent="0.45">
      <c r="A3" s="190" t="s">
        <v>626</v>
      </c>
      <c r="B3" s="71" t="s">
        <v>333</v>
      </c>
      <c r="C3" s="132" t="s">
        <v>604</v>
      </c>
      <c r="D3" s="132" t="s">
        <v>605</v>
      </c>
      <c r="E3" s="132" t="s">
        <v>606</v>
      </c>
    </row>
    <row r="4" spans="1:5" x14ac:dyDescent="0.45">
      <c r="A4" s="69" t="s">
        <v>637</v>
      </c>
      <c r="B4" s="73" t="s">
        <v>338</v>
      </c>
      <c r="C4" s="122">
        <v>1149</v>
      </c>
      <c r="D4" s="122">
        <v>975</v>
      </c>
      <c r="E4" s="137">
        <v>0.84856396866840733</v>
      </c>
    </row>
    <row r="5" spans="1:5" x14ac:dyDescent="0.45">
      <c r="A5" s="68"/>
      <c r="B5" s="73" t="s">
        <v>339</v>
      </c>
      <c r="C5" s="122">
        <v>1149</v>
      </c>
      <c r="D5" s="122">
        <v>801</v>
      </c>
      <c r="E5" s="137">
        <v>0.69712793733681466</v>
      </c>
    </row>
    <row r="6" spans="1:5" x14ac:dyDescent="0.45">
      <c r="A6" s="68"/>
      <c r="B6" s="73" t="s">
        <v>340</v>
      </c>
      <c r="C6" s="122">
        <v>1149</v>
      </c>
      <c r="D6" s="122">
        <v>954</v>
      </c>
      <c r="E6" s="137">
        <v>0.83028720626631858</v>
      </c>
    </row>
    <row r="7" spans="1:5" ht="33.75" customHeight="1" x14ac:dyDescent="0.45">
      <c r="A7" s="389" t="s">
        <v>628</v>
      </c>
      <c r="B7" s="73" t="s">
        <v>338</v>
      </c>
      <c r="C7" s="122">
        <v>555</v>
      </c>
      <c r="D7" s="122">
        <v>465</v>
      </c>
      <c r="E7" s="137">
        <v>0.83783783783783783</v>
      </c>
    </row>
    <row r="8" spans="1:5" ht="14.25" customHeight="1" x14ac:dyDescent="0.45">
      <c r="A8" s="389"/>
      <c r="B8" s="73" t="s">
        <v>339</v>
      </c>
      <c r="C8" s="122">
        <v>555</v>
      </c>
      <c r="D8" s="122">
        <v>386</v>
      </c>
      <c r="E8" s="137">
        <v>0.6954954954954955</v>
      </c>
    </row>
    <row r="9" spans="1:5" ht="14.25" customHeight="1" x14ac:dyDescent="0.45">
      <c r="A9" s="389"/>
      <c r="B9" s="73" t="s">
        <v>340</v>
      </c>
      <c r="C9" s="122">
        <v>555</v>
      </c>
      <c r="D9" s="122">
        <v>457</v>
      </c>
      <c r="E9" s="137">
        <v>0.82342342342342345</v>
      </c>
    </row>
    <row r="10" spans="1:5" ht="32.25" customHeight="1" x14ac:dyDescent="0.45">
      <c r="A10" s="389" t="s">
        <v>629</v>
      </c>
      <c r="B10" s="73" t="s">
        <v>338</v>
      </c>
      <c r="C10" s="122">
        <v>333</v>
      </c>
      <c r="D10" s="122">
        <v>278</v>
      </c>
      <c r="E10" s="137">
        <v>0.83483483483483478</v>
      </c>
    </row>
    <row r="11" spans="1:5" ht="14.25" customHeight="1" x14ac:dyDescent="0.45">
      <c r="A11" s="389"/>
      <c r="B11" s="73" t="s">
        <v>339</v>
      </c>
      <c r="C11" s="122">
        <v>333</v>
      </c>
      <c r="D11" s="122">
        <v>229</v>
      </c>
      <c r="E11" s="137">
        <v>0.68768768768768773</v>
      </c>
    </row>
    <row r="12" spans="1:5" ht="14.25" customHeight="1" x14ac:dyDescent="0.45">
      <c r="A12" s="389"/>
      <c r="B12" s="73" t="s">
        <v>340</v>
      </c>
      <c r="C12" s="122">
        <v>333</v>
      </c>
      <c r="D12" s="122">
        <v>272</v>
      </c>
      <c r="E12" s="137">
        <v>0.81681681681681684</v>
      </c>
    </row>
    <row r="13" spans="1:5" ht="30" customHeight="1" x14ac:dyDescent="0.45">
      <c r="A13" s="69" t="s">
        <v>630</v>
      </c>
      <c r="B13" s="73" t="s">
        <v>338</v>
      </c>
      <c r="C13" s="122">
        <v>307</v>
      </c>
      <c r="D13" s="122">
        <v>255</v>
      </c>
      <c r="E13" s="137">
        <v>0.83061889250814336</v>
      </c>
    </row>
    <row r="14" spans="1:5" x14ac:dyDescent="0.45">
      <c r="A14" s="68"/>
      <c r="B14" s="73" t="s">
        <v>339</v>
      </c>
      <c r="C14" s="122">
        <v>307</v>
      </c>
      <c r="D14" s="122">
        <v>200</v>
      </c>
      <c r="E14" s="137">
        <v>0.65146579804560256</v>
      </c>
    </row>
    <row r="15" spans="1:5" x14ac:dyDescent="0.45">
      <c r="A15" s="68"/>
      <c r="B15" s="73" t="s">
        <v>340</v>
      </c>
      <c r="C15" s="122">
        <v>307</v>
      </c>
      <c r="D15" s="122">
        <v>252</v>
      </c>
      <c r="E15" s="137">
        <v>0.82084690553745931</v>
      </c>
    </row>
    <row r="16" spans="1:5" ht="31.5" customHeight="1" x14ac:dyDescent="0.45">
      <c r="A16" s="68" t="s">
        <v>631</v>
      </c>
      <c r="B16" s="73" t="s">
        <v>338</v>
      </c>
      <c r="C16" s="122">
        <v>407</v>
      </c>
      <c r="D16" s="122">
        <v>318</v>
      </c>
      <c r="E16" s="137">
        <v>0.78132678132678135</v>
      </c>
    </row>
    <row r="17" spans="1:6" ht="15.75" customHeight="1" x14ac:dyDescent="0.45">
      <c r="A17" s="68"/>
      <c r="B17" s="73" t="s">
        <v>339</v>
      </c>
      <c r="C17" s="122">
        <v>407</v>
      </c>
      <c r="D17" s="122">
        <v>257</v>
      </c>
      <c r="E17" s="137">
        <v>0.6314496314496314</v>
      </c>
      <c r="F17" s="23"/>
    </row>
    <row r="18" spans="1:6" x14ac:dyDescent="0.45">
      <c r="A18" s="68"/>
      <c r="B18" s="73" t="s">
        <v>340</v>
      </c>
      <c r="C18" s="122">
        <v>407</v>
      </c>
      <c r="D18" s="122">
        <v>307</v>
      </c>
      <c r="E18" s="137">
        <v>0.75429975429975427</v>
      </c>
    </row>
    <row r="19" spans="1:6" ht="30.75" customHeight="1" x14ac:dyDescent="0.45">
      <c r="A19" s="68" t="s">
        <v>632</v>
      </c>
      <c r="B19" s="73" t="s">
        <v>338</v>
      </c>
      <c r="C19" s="122">
        <v>3648</v>
      </c>
      <c r="D19" s="122">
        <v>2915</v>
      </c>
      <c r="E19" s="137">
        <v>0.7990679824561403</v>
      </c>
    </row>
    <row r="20" spans="1:6" ht="15.6" customHeight="1" x14ac:dyDescent="0.45">
      <c r="A20" s="68"/>
      <c r="B20" s="73" t="s">
        <v>339</v>
      </c>
      <c r="C20" s="122">
        <v>3648</v>
      </c>
      <c r="D20" s="122">
        <v>2429</v>
      </c>
      <c r="E20" s="137">
        <v>0.66584429824561409</v>
      </c>
    </row>
    <row r="21" spans="1:6" ht="15.6" customHeight="1" x14ac:dyDescent="0.45">
      <c r="A21" s="68"/>
      <c r="B21" s="73" t="s">
        <v>340</v>
      </c>
      <c r="C21" s="122">
        <v>3648</v>
      </c>
      <c r="D21" s="122">
        <v>2835</v>
      </c>
      <c r="E21" s="137">
        <v>0.77713815789473684</v>
      </c>
    </row>
    <row r="22" spans="1:6" ht="29.25" customHeight="1" x14ac:dyDescent="0.45">
      <c r="A22" s="68" t="s">
        <v>633</v>
      </c>
      <c r="B22" s="73" t="s">
        <v>338</v>
      </c>
      <c r="C22" s="122">
        <v>10777</v>
      </c>
      <c r="D22" s="122">
        <v>8283</v>
      </c>
      <c r="E22" s="137">
        <v>0.76858123782128607</v>
      </c>
    </row>
    <row r="23" spans="1:6" ht="15.6" customHeight="1" x14ac:dyDescent="0.45">
      <c r="A23" s="68"/>
      <c r="B23" s="73" t="s">
        <v>339</v>
      </c>
      <c r="C23" s="122">
        <v>10777</v>
      </c>
      <c r="D23" s="122">
        <v>6864</v>
      </c>
      <c r="E23" s="137">
        <v>0.63691194209891433</v>
      </c>
    </row>
    <row r="24" spans="1:6" ht="15.6" customHeight="1" x14ac:dyDescent="0.45">
      <c r="A24" s="68"/>
      <c r="B24" s="73" t="s">
        <v>340</v>
      </c>
      <c r="C24" s="122">
        <v>10777</v>
      </c>
      <c r="D24" s="122">
        <v>8072</v>
      </c>
      <c r="E24" s="137">
        <v>0.74900250533543655</v>
      </c>
    </row>
    <row r="25" spans="1:6" ht="30.75" customHeight="1" x14ac:dyDescent="0.45">
      <c r="A25" s="68" t="s">
        <v>642</v>
      </c>
      <c r="B25" s="73" t="s">
        <v>338</v>
      </c>
      <c r="C25" s="122">
        <v>1928</v>
      </c>
      <c r="D25" s="122">
        <v>1365</v>
      </c>
      <c r="E25" s="137">
        <v>0.70798755186721996</v>
      </c>
    </row>
    <row r="26" spans="1:6" ht="15.6" customHeight="1" x14ac:dyDescent="0.45">
      <c r="A26" s="68"/>
      <c r="B26" s="73" t="s">
        <v>339</v>
      </c>
      <c r="C26" s="122">
        <v>1928</v>
      </c>
      <c r="D26" s="122">
        <v>1079</v>
      </c>
      <c r="E26" s="137">
        <v>0.55964730290456433</v>
      </c>
    </row>
    <row r="27" spans="1:6" ht="15.6" customHeight="1" x14ac:dyDescent="0.45">
      <c r="A27" s="68"/>
      <c r="B27" s="73" t="s">
        <v>340</v>
      </c>
      <c r="C27" s="122">
        <v>1928</v>
      </c>
      <c r="D27" s="122">
        <v>1332</v>
      </c>
      <c r="E27" s="137">
        <v>0.6908713692946058</v>
      </c>
    </row>
    <row r="28" spans="1:6" ht="30" customHeight="1" x14ac:dyDescent="0.45">
      <c r="A28" s="68" t="s">
        <v>635</v>
      </c>
      <c r="B28" s="73" t="s">
        <v>338</v>
      </c>
      <c r="C28" s="122">
        <v>26845</v>
      </c>
      <c r="D28" s="122">
        <v>18217</v>
      </c>
      <c r="E28" s="137">
        <v>0.67859936673495991</v>
      </c>
    </row>
    <row r="29" spans="1:6" ht="15.6" customHeight="1" x14ac:dyDescent="0.45">
      <c r="A29" s="68"/>
      <c r="B29" s="73" t="s">
        <v>339</v>
      </c>
      <c r="C29" s="122">
        <v>26843</v>
      </c>
      <c r="D29" s="122">
        <v>14701</v>
      </c>
      <c r="E29" s="137">
        <v>0.54766605819021719</v>
      </c>
    </row>
    <row r="30" spans="1:6" ht="15.6" customHeight="1" x14ac:dyDescent="0.45">
      <c r="A30" s="68"/>
      <c r="B30" s="73" t="s">
        <v>340</v>
      </c>
      <c r="C30" s="122">
        <v>26845</v>
      </c>
      <c r="D30" s="122">
        <v>17709</v>
      </c>
      <c r="E30" s="137">
        <v>0.65967591730303599</v>
      </c>
    </row>
    <row r="31" spans="1:6" ht="31.5" customHeight="1" x14ac:dyDescent="0.45">
      <c r="A31" s="68" t="s">
        <v>360</v>
      </c>
      <c r="B31" s="73" t="s">
        <v>338</v>
      </c>
      <c r="C31" s="122">
        <v>6752</v>
      </c>
      <c r="D31" s="122">
        <v>5271</v>
      </c>
      <c r="E31" s="137">
        <v>0.78065758293838861</v>
      </c>
    </row>
    <row r="32" spans="1:6" ht="15.6" customHeight="1" x14ac:dyDescent="0.45">
      <c r="A32" s="68"/>
      <c r="B32" s="73" t="s">
        <v>339</v>
      </c>
      <c r="C32" s="121">
        <v>6752</v>
      </c>
      <c r="D32" s="121">
        <v>4343</v>
      </c>
      <c r="E32" s="115">
        <v>0.64321682464454977</v>
      </c>
    </row>
    <row r="33" spans="1:6" ht="15.6" customHeight="1" x14ac:dyDescent="0.45">
      <c r="A33" s="27"/>
      <c r="B33" s="24" t="s">
        <v>340</v>
      </c>
      <c r="C33" s="123">
        <v>6752</v>
      </c>
      <c r="D33" s="123">
        <v>5138</v>
      </c>
      <c r="E33" s="124">
        <v>0.76095971563981046</v>
      </c>
    </row>
    <row r="34" spans="1:6" ht="27.75" customHeight="1" x14ac:dyDescent="0.45">
      <c r="A34" s="43" t="s">
        <v>291</v>
      </c>
      <c r="F34" s="23"/>
    </row>
    <row r="35" spans="1:6" x14ac:dyDescent="0.45">
      <c r="A35" s="13" t="s">
        <v>292</v>
      </c>
    </row>
    <row r="40" spans="1:6" x14ac:dyDescent="0.45">
      <c r="A40" s="9"/>
    </row>
    <row r="41" spans="1:6" x14ac:dyDescent="0.45">
      <c r="C41" s="23"/>
    </row>
    <row r="42" spans="1:6" x14ac:dyDescent="0.45">
      <c r="C42" s="23"/>
    </row>
    <row r="43" spans="1:6" x14ac:dyDescent="0.45">
      <c r="C43" s="23"/>
    </row>
  </sheetData>
  <hyperlinks>
    <hyperlink ref="A35" location="Contents!A1" display="Back to contents" xr:uid="{7D0EEFFB-E794-4115-86BA-E623A6BF178F}"/>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9BF68-C8C4-4A70-9E19-7B00E661CC9D}">
  <dimension ref="A1:F43"/>
  <sheetViews>
    <sheetView zoomScaleNormal="100" workbookViewId="0"/>
  </sheetViews>
  <sheetFormatPr defaultColWidth="8.86328125" defaultRowHeight="14.25" x14ac:dyDescent="0.45"/>
  <cols>
    <col min="1" max="1" width="41.265625" style="10" customWidth="1"/>
    <col min="2" max="2" width="49.1328125" style="10" bestFit="1" customWidth="1"/>
    <col min="3" max="3" width="22.73046875" style="10" customWidth="1"/>
    <col min="4" max="4" width="24.86328125" style="10" customWidth="1"/>
    <col min="5" max="5" width="26.59765625" style="10" customWidth="1"/>
    <col min="6" max="6" width="11.597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5" ht="18" x14ac:dyDescent="0.55000000000000004">
      <c r="A1" s="15" t="s">
        <v>843</v>
      </c>
    </row>
    <row r="2" spans="1:5" ht="31.5" customHeight="1" x14ac:dyDescent="0.45">
      <c r="A2" s="29" t="s">
        <v>641</v>
      </c>
    </row>
    <row r="3" spans="1:5" ht="65.25" customHeight="1" x14ac:dyDescent="0.45">
      <c r="A3" s="190" t="s">
        <v>626</v>
      </c>
      <c r="B3" s="71" t="s">
        <v>333</v>
      </c>
      <c r="C3" s="132" t="s">
        <v>604</v>
      </c>
      <c r="D3" s="132" t="s">
        <v>605</v>
      </c>
      <c r="E3" s="132" t="s">
        <v>606</v>
      </c>
    </row>
    <row r="4" spans="1:5" x14ac:dyDescent="0.45">
      <c r="A4" s="69" t="s">
        <v>627</v>
      </c>
      <c r="B4" s="73" t="s">
        <v>338</v>
      </c>
      <c r="C4" s="122">
        <v>1003</v>
      </c>
      <c r="D4" s="122">
        <v>851</v>
      </c>
      <c r="E4" s="137">
        <v>0.84845463609172478</v>
      </c>
    </row>
    <row r="5" spans="1:5" x14ac:dyDescent="0.45">
      <c r="A5" s="68"/>
      <c r="B5" s="73" t="s">
        <v>339</v>
      </c>
      <c r="C5" s="122">
        <v>1003</v>
      </c>
      <c r="D5" s="122">
        <v>734</v>
      </c>
      <c r="E5" s="137">
        <v>0.7318045862412762</v>
      </c>
    </row>
    <row r="6" spans="1:5" x14ac:dyDescent="0.45">
      <c r="A6" s="68"/>
      <c r="B6" s="73" t="s">
        <v>340</v>
      </c>
      <c r="C6" s="122">
        <v>1003</v>
      </c>
      <c r="D6" s="122">
        <v>832</v>
      </c>
      <c r="E6" s="137">
        <v>0.82951146560319045</v>
      </c>
    </row>
    <row r="7" spans="1:5" ht="33.75" customHeight="1" x14ac:dyDescent="0.45">
      <c r="A7" s="389" t="s">
        <v>628</v>
      </c>
      <c r="B7" s="73" t="s">
        <v>338</v>
      </c>
      <c r="C7" s="122">
        <v>460</v>
      </c>
      <c r="D7" s="122">
        <v>380</v>
      </c>
      <c r="E7" s="137">
        <v>0.82608695652173914</v>
      </c>
    </row>
    <row r="8" spans="1:5" ht="14.25" customHeight="1" x14ac:dyDescent="0.45">
      <c r="A8" s="389"/>
      <c r="B8" s="73" t="s">
        <v>339</v>
      </c>
      <c r="C8" s="122">
        <v>460</v>
      </c>
      <c r="D8" s="122">
        <v>332</v>
      </c>
      <c r="E8" s="137">
        <v>0.72173913043478266</v>
      </c>
    </row>
    <row r="9" spans="1:5" ht="14.25" customHeight="1" x14ac:dyDescent="0.45">
      <c r="A9" s="389"/>
      <c r="B9" s="73" t="s">
        <v>340</v>
      </c>
      <c r="C9" s="122">
        <v>460</v>
      </c>
      <c r="D9" s="122">
        <v>369</v>
      </c>
      <c r="E9" s="137">
        <v>0.80217391304347829</v>
      </c>
    </row>
    <row r="10" spans="1:5" ht="32.25" customHeight="1" x14ac:dyDescent="0.45">
      <c r="A10" s="389" t="s">
        <v>629</v>
      </c>
      <c r="B10" s="73" t="s">
        <v>338</v>
      </c>
      <c r="C10" s="122">
        <v>299</v>
      </c>
      <c r="D10" s="122">
        <v>246</v>
      </c>
      <c r="E10" s="137">
        <v>0.82274247491638797</v>
      </c>
    </row>
    <row r="11" spans="1:5" ht="14.25" customHeight="1" x14ac:dyDescent="0.45">
      <c r="A11" s="389"/>
      <c r="B11" s="73" t="s">
        <v>339</v>
      </c>
      <c r="C11" s="122">
        <v>299</v>
      </c>
      <c r="D11" s="122">
        <v>211</v>
      </c>
      <c r="E11" s="137">
        <v>0.70568561872909696</v>
      </c>
    </row>
    <row r="12" spans="1:5" ht="14.25" customHeight="1" x14ac:dyDescent="0.45">
      <c r="A12" s="389"/>
      <c r="B12" s="73" t="s">
        <v>340</v>
      </c>
      <c r="C12" s="122">
        <v>299</v>
      </c>
      <c r="D12" s="122">
        <v>239</v>
      </c>
      <c r="E12" s="137">
        <v>0.79933110367892979</v>
      </c>
    </row>
    <row r="13" spans="1:5" ht="30" customHeight="1" x14ac:dyDescent="0.45">
      <c r="A13" s="69" t="s">
        <v>630</v>
      </c>
      <c r="B13" s="73" t="s">
        <v>338</v>
      </c>
      <c r="C13" s="122">
        <v>305</v>
      </c>
      <c r="D13" s="122">
        <v>248</v>
      </c>
      <c r="E13" s="137">
        <v>0.81311475409836065</v>
      </c>
    </row>
    <row r="14" spans="1:5" x14ac:dyDescent="0.45">
      <c r="A14" s="68"/>
      <c r="B14" s="73" t="s">
        <v>339</v>
      </c>
      <c r="C14" s="122">
        <v>305</v>
      </c>
      <c r="D14" s="122">
        <v>221</v>
      </c>
      <c r="E14" s="137">
        <v>0.72459016393442621</v>
      </c>
    </row>
    <row r="15" spans="1:5" x14ac:dyDescent="0.45">
      <c r="A15" s="68"/>
      <c r="B15" s="73" t="s">
        <v>340</v>
      </c>
      <c r="C15" s="122">
        <v>305</v>
      </c>
      <c r="D15" s="122">
        <v>242</v>
      </c>
      <c r="E15" s="137">
        <v>0.79344262295081969</v>
      </c>
    </row>
    <row r="16" spans="1:5" ht="31.5" customHeight="1" x14ac:dyDescent="0.45">
      <c r="A16" s="68" t="s">
        <v>631</v>
      </c>
      <c r="B16" s="73" t="s">
        <v>338</v>
      </c>
      <c r="C16" s="122">
        <v>427</v>
      </c>
      <c r="D16" s="122">
        <v>327</v>
      </c>
      <c r="E16" s="137">
        <v>0.76580796252927397</v>
      </c>
    </row>
    <row r="17" spans="1:6" ht="15.75" customHeight="1" x14ac:dyDescent="0.45">
      <c r="A17" s="68"/>
      <c r="B17" s="73" t="s">
        <v>339</v>
      </c>
      <c r="C17" s="122">
        <v>427</v>
      </c>
      <c r="D17" s="122">
        <v>275</v>
      </c>
      <c r="E17" s="137">
        <v>0.64402810304449654</v>
      </c>
      <c r="F17" s="23"/>
    </row>
    <row r="18" spans="1:6" x14ac:dyDescent="0.45">
      <c r="A18" s="68"/>
      <c r="B18" s="73" t="s">
        <v>340</v>
      </c>
      <c r="C18" s="122">
        <v>427</v>
      </c>
      <c r="D18" s="122">
        <v>319</v>
      </c>
      <c r="E18" s="137">
        <v>0.74707259953161598</v>
      </c>
    </row>
    <row r="19" spans="1:6" ht="30.75" customHeight="1" x14ac:dyDescent="0.45">
      <c r="A19" s="68" t="s">
        <v>632</v>
      </c>
      <c r="B19" s="73" t="s">
        <v>338</v>
      </c>
      <c r="C19" s="122">
        <v>2945</v>
      </c>
      <c r="D19" s="122">
        <v>2318</v>
      </c>
      <c r="E19" s="137">
        <v>0.7870967741935484</v>
      </c>
    </row>
    <row r="20" spans="1:6" ht="15.6" customHeight="1" x14ac:dyDescent="0.45">
      <c r="A20" s="68"/>
      <c r="B20" s="73" t="s">
        <v>339</v>
      </c>
      <c r="C20" s="122">
        <v>2944</v>
      </c>
      <c r="D20" s="122">
        <v>1971</v>
      </c>
      <c r="E20" s="137">
        <v>0.66949728260869568</v>
      </c>
    </row>
    <row r="21" spans="1:6" ht="15.6" customHeight="1" x14ac:dyDescent="0.45">
      <c r="A21" s="68"/>
      <c r="B21" s="73" t="s">
        <v>340</v>
      </c>
      <c r="C21" s="122">
        <v>2945</v>
      </c>
      <c r="D21" s="122">
        <v>2265</v>
      </c>
      <c r="E21" s="137">
        <v>0.76910016977928697</v>
      </c>
    </row>
    <row r="22" spans="1:6" ht="29.25" customHeight="1" x14ac:dyDescent="0.45">
      <c r="A22" s="68" t="s">
        <v>633</v>
      </c>
      <c r="B22" s="73" t="s">
        <v>338</v>
      </c>
      <c r="C22" s="122">
        <v>8954</v>
      </c>
      <c r="D22" s="122">
        <v>6865</v>
      </c>
      <c r="E22" s="137">
        <v>0.76669644851463037</v>
      </c>
    </row>
    <row r="23" spans="1:6" ht="15.6" customHeight="1" x14ac:dyDescent="0.45">
      <c r="A23" s="68"/>
      <c r="B23" s="73" t="s">
        <v>339</v>
      </c>
      <c r="C23" s="122">
        <v>8952</v>
      </c>
      <c r="D23" s="122">
        <v>5746</v>
      </c>
      <c r="E23" s="137">
        <v>0.64186773905272565</v>
      </c>
    </row>
    <row r="24" spans="1:6" ht="15.6" customHeight="1" x14ac:dyDescent="0.45">
      <c r="A24" s="68"/>
      <c r="B24" s="73" t="s">
        <v>340</v>
      </c>
      <c r="C24" s="122">
        <v>8954</v>
      </c>
      <c r="D24" s="122">
        <v>6671</v>
      </c>
      <c r="E24" s="137">
        <v>0.74503015412106322</v>
      </c>
    </row>
    <row r="25" spans="1:6" ht="30.75" customHeight="1" x14ac:dyDescent="0.45">
      <c r="A25" s="68" t="s">
        <v>642</v>
      </c>
      <c r="B25" s="73" t="s">
        <v>338</v>
      </c>
      <c r="C25" s="122">
        <v>1647</v>
      </c>
      <c r="D25" s="122">
        <v>1158</v>
      </c>
      <c r="E25" s="137">
        <v>0.7030965391621129</v>
      </c>
    </row>
    <row r="26" spans="1:6" ht="15.6" customHeight="1" x14ac:dyDescent="0.45">
      <c r="A26" s="68"/>
      <c r="B26" s="73" t="s">
        <v>339</v>
      </c>
      <c r="C26" s="122">
        <v>1647</v>
      </c>
      <c r="D26" s="122">
        <v>965</v>
      </c>
      <c r="E26" s="137">
        <v>0.58591378263509408</v>
      </c>
    </row>
    <row r="27" spans="1:6" ht="15.6" customHeight="1" x14ac:dyDescent="0.45">
      <c r="A27" s="68"/>
      <c r="B27" s="73" t="s">
        <v>340</v>
      </c>
      <c r="C27" s="122">
        <v>1647</v>
      </c>
      <c r="D27" s="122">
        <v>1126</v>
      </c>
      <c r="E27" s="137">
        <v>0.68366727383120829</v>
      </c>
    </row>
    <row r="28" spans="1:6" ht="30" customHeight="1" x14ac:dyDescent="0.45">
      <c r="A28" s="68" t="s">
        <v>635</v>
      </c>
      <c r="B28" s="73" t="s">
        <v>338</v>
      </c>
      <c r="C28" s="122">
        <v>19542</v>
      </c>
      <c r="D28" s="122">
        <v>13552</v>
      </c>
      <c r="E28" s="137">
        <v>0.69348070821819674</v>
      </c>
    </row>
    <row r="29" spans="1:6" ht="15.6" customHeight="1" x14ac:dyDescent="0.45">
      <c r="A29" s="68"/>
      <c r="B29" s="73" t="s">
        <v>339</v>
      </c>
      <c r="C29" s="122">
        <v>19540</v>
      </c>
      <c r="D29" s="122">
        <v>11174</v>
      </c>
      <c r="E29" s="137">
        <v>0.5718526100307062</v>
      </c>
    </row>
    <row r="30" spans="1:6" ht="15.6" customHeight="1" x14ac:dyDescent="0.45">
      <c r="A30" s="68"/>
      <c r="B30" s="73" t="s">
        <v>340</v>
      </c>
      <c r="C30" s="122">
        <v>19542</v>
      </c>
      <c r="D30" s="122">
        <v>13197</v>
      </c>
      <c r="E30" s="137">
        <v>0.6753147067853853</v>
      </c>
    </row>
    <row r="31" spans="1:6" ht="31.5" customHeight="1" x14ac:dyDescent="0.45">
      <c r="A31" s="68" t="s">
        <v>360</v>
      </c>
      <c r="B31" s="73" t="s">
        <v>338</v>
      </c>
      <c r="C31" s="122">
        <v>5579</v>
      </c>
      <c r="D31" s="122">
        <v>4289</v>
      </c>
      <c r="E31" s="137">
        <v>0.76877576626635602</v>
      </c>
    </row>
    <row r="32" spans="1:6" ht="15.6" customHeight="1" x14ac:dyDescent="0.45">
      <c r="A32" s="68"/>
      <c r="B32" s="73" t="s">
        <v>339</v>
      </c>
      <c r="C32" s="121">
        <v>5578</v>
      </c>
      <c r="D32" s="121">
        <v>3619</v>
      </c>
      <c r="E32" s="115">
        <v>0.6487988526353532</v>
      </c>
    </row>
    <row r="33" spans="1:6" ht="15.6" customHeight="1" x14ac:dyDescent="0.45">
      <c r="A33" s="27"/>
      <c r="B33" s="24" t="s">
        <v>340</v>
      </c>
      <c r="C33" s="123">
        <v>5579</v>
      </c>
      <c r="D33" s="123">
        <v>4175</v>
      </c>
      <c r="E33" s="124">
        <v>0.74834199677361535</v>
      </c>
    </row>
    <row r="34" spans="1:6" ht="27.75" customHeight="1" x14ac:dyDescent="0.45">
      <c r="A34" s="43" t="s">
        <v>291</v>
      </c>
      <c r="F34" s="23"/>
    </row>
    <row r="35" spans="1:6" x14ac:dyDescent="0.45">
      <c r="A35" s="13" t="s">
        <v>292</v>
      </c>
    </row>
    <row r="40" spans="1:6" x14ac:dyDescent="0.45">
      <c r="A40" s="9"/>
    </row>
    <row r="41" spans="1:6" x14ac:dyDescent="0.45">
      <c r="C41" s="23"/>
    </row>
    <row r="42" spans="1:6" x14ac:dyDescent="0.45">
      <c r="C42" s="23"/>
    </row>
    <row r="43" spans="1:6" x14ac:dyDescent="0.45">
      <c r="C43" s="23"/>
    </row>
  </sheetData>
  <hyperlinks>
    <hyperlink ref="A35" location="Contents!A1" display="Back to contents" xr:uid="{2A48C002-F4CD-447A-94C0-47A4893DF9F5}"/>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A2D5-7B61-4EA2-9519-43EA36AF4FE4}">
  <dimension ref="A1:F43"/>
  <sheetViews>
    <sheetView zoomScaleNormal="100" workbookViewId="0"/>
  </sheetViews>
  <sheetFormatPr defaultColWidth="8.86328125" defaultRowHeight="14.25" x14ac:dyDescent="0.45"/>
  <cols>
    <col min="1" max="1" width="41.265625" style="10" customWidth="1"/>
    <col min="2" max="2" width="49.1328125" style="10" bestFit="1" customWidth="1"/>
    <col min="3" max="3" width="22.73046875" style="10" customWidth="1"/>
    <col min="4" max="4" width="24.86328125" style="10" customWidth="1"/>
    <col min="5" max="5" width="26.59765625" style="10" customWidth="1"/>
    <col min="6" max="6" width="11.597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5" ht="18" x14ac:dyDescent="0.55000000000000004">
      <c r="A1" s="15" t="s">
        <v>844</v>
      </c>
    </row>
    <row r="2" spans="1:5" ht="31.5" customHeight="1" x14ac:dyDescent="0.45">
      <c r="A2" s="29" t="s">
        <v>641</v>
      </c>
    </row>
    <row r="3" spans="1:5" ht="65.25" customHeight="1" x14ac:dyDescent="0.45">
      <c r="A3" s="190" t="s">
        <v>626</v>
      </c>
      <c r="B3" s="71" t="s">
        <v>333</v>
      </c>
      <c r="C3" s="132" t="s">
        <v>604</v>
      </c>
      <c r="D3" s="132" t="s">
        <v>605</v>
      </c>
      <c r="E3" s="132" t="s">
        <v>606</v>
      </c>
    </row>
    <row r="4" spans="1:5" x14ac:dyDescent="0.45">
      <c r="A4" s="69" t="s">
        <v>637</v>
      </c>
      <c r="B4" s="73" t="s">
        <v>338</v>
      </c>
      <c r="C4" s="122">
        <v>885</v>
      </c>
      <c r="D4" s="122">
        <v>762</v>
      </c>
      <c r="E4" s="137">
        <v>0.86101694915254234</v>
      </c>
    </row>
    <row r="5" spans="1:5" x14ac:dyDescent="0.45">
      <c r="A5" s="68"/>
      <c r="B5" s="73" t="s">
        <v>339</v>
      </c>
      <c r="C5" s="122">
        <v>885</v>
      </c>
      <c r="D5" s="122">
        <v>633</v>
      </c>
      <c r="E5" s="137">
        <v>0.71525423728813564</v>
      </c>
    </row>
    <row r="6" spans="1:5" x14ac:dyDescent="0.45">
      <c r="A6" s="68"/>
      <c r="B6" s="73" t="s">
        <v>340</v>
      </c>
      <c r="C6" s="122">
        <v>885</v>
      </c>
      <c r="D6" s="122">
        <v>748</v>
      </c>
      <c r="E6" s="137">
        <v>0.84519774011299431</v>
      </c>
    </row>
    <row r="7" spans="1:5" ht="33.75" customHeight="1" x14ac:dyDescent="0.45">
      <c r="A7" s="389" t="s">
        <v>628</v>
      </c>
      <c r="B7" s="73" t="s">
        <v>338</v>
      </c>
      <c r="C7" s="122">
        <v>410</v>
      </c>
      <c r="D7" s="122">
        <v>346</v>
      </c>
      <c r="E7" s="137">
        <v>0.84390243902439022</v>
      </c>
    </row>
    <row r="8" spans="1:5" ht="14.25" customHeight="1" x14ac:dyDescent="0.45">
      <c r="A8" s="389"/>
      <c r="B8" s="73" t="s">
        <v>339</v>
      </c>
      <c r="C8" s="122">
        <v>410</v>
      </c>
      <c r="D8" s="122">
        <v>288</v>
      </c>
      <c r="E8" s="137">
        <v>0.70243902439024386</v>
      </c>
    </row>
    <row r="9" spans="1:5" ht="14.25" customHeight="1" x14ac:dyDescent="0.45">
      <c r="A9" s="389"/>
      <c r="B9" s="73" t="s">
        <v>340</v>
      </c>
      <c r="C9" s="122">
        <v>410</v>
      </c>
      <c r="D9" s="122">
        <v>339</v>
      </c>
      <c r="E9" s="137">
        <v>0.82682926829268288</v>
      </c>
    </row>
    <row r="10" spans="1:5" ht="32.25" customHeight="1" x14ac:dyDescent="0.45">
      <c r="A10" s="389" t="s">
        <v>638</v>
      </c>
      <c r="B10" s="73" t="s">
        <v>338</v>
      </c>
      <c r="C10" s="122">
        <v>264</v>
      </c>
      <c r="D10" s="122">
        <v>217</v>
      </c>
      <c r="E10" s="137">
        <v>0.82196969696969702</v>
      </c>
    </row>
    <row r="11" spans="1:5" ht="14.25" customHeight="1" x14ac:dyDescent="0.45">
      <c r="A11" s="389"/>
      <c r="B11" s="73" t="s">
        <v>339</v>
      </c>
      <c r="C11" s="122">
        <v>264</v>
      </c>
      <c r="D11" s="122">
        <v>187</v>
      </c>
      <c r="E11" s="137">
        <v>0.70833333333333337</v>
      </c>
    </row>
    <row r="12" spans="1:5" ht="14.25" customHeight="1" x14ac:dyDescent="0.45">
      <c r="A12" s="389"/>
      <c r="B12" s="73" t="s">
        <v>340</v>
      </c>
      <c r="C12" s="122">
        <v>264</v>
      </c>
      <c r="D12" s="122">
        <v>208</v>
      </c>
      <c r="E12" s="137">
        <v>0.78787878787878785</v>
      </c>
    </row>
    <row r="13" spans="1:5" ht="30" customHeight="1" x14ac:dyDescent="0.45">
      <c r="A13" s="69" t="s">
        <v>630</v>
      </c>
      <c r="B13" s="73" t="s">
        <v>338</v>
      </c>
      <c r="C13" s="122">
        <v>289</v>
      </c>
      <c r="D13" s="122">
        <v>239</v>
      </c>
      <c r="E13" s="137">
        <v>0.82698961937716264</v>
      </c>
    </row>
    <row r="14" spans="1:5" x14ac:dyDescent="0.45">
      <c r="A14" s="68"/>
      <c r="B14" s="73" t="s">
        <v>339</v>
      </c>
      <c r="C14" s="122">
        <v>289</v>
      </c>
      <c r="D14" s="122">
        <v>189</v>
      </c>
      <c r="E14" s="137">
        <v>0.65397923875432529</v>
      </c>
    </row>
    <row r="15" spans="1:5" x14ac:dyDescent="0.45">
      <c r="A15" s="68"/>
      <c r="B15" s="73" t="s">
        <v>340</v>
      </c>
      <c r="C15" s="122">
        <v>289</v>
      </c>
      <c r="D15" s="122">
        <v>231</v>
      </c>
      <c r="E15" s="137">
        <v>0.79930795847750868</v>
      </c>
    </row>
    <row r="16" spans="1:5" ht="31.5" customHeight="1" x14ac:dyDescent="0.45">
      <c r="A16" s="68" t="s">
        <v>631</v>
      </c>
      <c r="B16" s="73" t="s">
        <v>338</v>
      </c>
      <c r="C16" s="122">
        <v>450</v>
      </c>
      <c r="D16" s="122">
        <v>347</v>
      </c>
      <c r="E16" s="137">
        <v>0.77111111111111108</v>
      </c>
    </row>
    <row r="17" spans="1:6" ht="15.75" customHeight="1" x14ac:dyDescent="0.45">
      <c r="A17" s="68"/>
      <c r="B17" s="73" t="s">
        <v>339</v>
      </c>
      <c r="C17" s="122">
        <v>450</v>
      </c>
      <c r="D17" s="122">
        <v>286</v>
      </c>
      <c r="E17" s="137">
        <v>0.63555555555555554</v>
      </c>
      <c r="F17" s="23"/>
    </row>
    <row r="18" spans="1:6" x14ac:dyDescent="0.45">
      <c r="A18" s="68"/>
      <c r="B18" s="73" t="s">
        <v>340</v>
      </c>
      <c r="C18" s="122">
        <v>450</v>
      </c>
      <c r="D18" s="122">
        <v>337</v>
      </c>
      <c r="E18" s="137">
        <v>0.74888888888888894</v>
      </c>
    </row>
    <row r="19" spans="1:6" ht="30.75" customHeight="1" x14ac:dyDescent="0.45">
      <c r="A19" s="68" t="s">
        <v>632</v>
      </c>
      <c r="B19" s="73" t="s">
        <v>338</v>
      </c>
      <c r="C19" s="122">
        <v>2615</v>
      </c>
      <c r="D19" s="122">
        <v>2081</v>
      </c>
      <c r="E19" s="137">
        <v>0.795793499043977</v>
      </c>
    </row>
    <row r="20" spans="1:6" ht="15.6" customHeight="1" x14ac:dyDescent="0.45">
      <c r="A20" s="68"/>
      <c r="B20" s="73" t="s">
        <v>339</v>
      </c>
      <c r="C20" s="122">
        <v>2615</v>
      </c>
      <c r="D20" s="122">
        <v>1757</v>
      </c>
      <c r="E20" s="137">
        <v>0.67189292543021029</v>
      </c>
    </row>
    <row r="21" spans="1:6" ht="15.6" customHeight="1" x14ac:dyDescent="0.45">
      <c r="A21" s="68"/>
      <c r="B21" s="73" t="s">
        <v>340</v>
      </c>
      <c r="C21" s="122">
        <v>2615</v>
      </c>
      <c r="D21" s="122">
        <v>2037</v>
      </c>
      <c r="E21" s="137">
        <v>0.77896749521988529</v>
      </c>
    </row>
    <row r="22" spans="1:6" ht="29.25" customHeight="1" x14ac:dyDescent="0.45">
      <c r="A22" s="68" t="s">
        <v>633</v>
      </c>
      <c r="B22" s="73" t="s">
        <v>338</v>
      </c>
      <c r="C22" s="122">
        <v>7878</v>
      </c>
      <c r="D22" s="122">
        <v>6069</v>
      </c>
      <c r="E22" s="137">
        <v>0.77037319116527037</v>
      </c>
    </row>
    <row r="23" spans="1:6" ht="15.6" customHeight="1" x14ac:dyDescent="0.45">
      <c r="A23" s="68"/>
      <c r="B23" s="73" t="s">
        <v>339</v>
      </c>
      <c r="C23" s="122">
        <v>7877</v>
      </c>
      <c r="D23" s="122">
        <v>5007</v>
      </c>
      <c r="E23" s="137">
        <v>0.6356480893741272</v>
      </c>
    </row>
    <row r="24" spans="1:6" ht="15.6" customHeight="1" x14ac:dyDescent="0.45">
      <c r="A24" s="68"/>
      <c r="B24" s="73" t="s">
        <v>340</v>
      </c>
      <c r="C24" s="122">
        <v>7878</v>
      </c>
      <c r="D24" s="122">
        <v>5914</v>
      </c>
      <c r="E24" s="137">
        <v>0.7506981467377507</v>
      </c>
    </row>
    <row r="25" spans="1:6" ht="30.75" customHeight="1" x14ac:dyDescent="0.45">
      <c r="A25" s="68" t="s">
        <v>642</v>
      </c>
      <c r="B25" s="73" t="s">
        <v>338</v>
      </c>
      <c r="C25" s="122">
        <v>1469</v>
      </c>
      <c r="D25" s="122">
        <v>1040</v>
      </c>
      <c r="E25" s="137">
        <v>0.70796460176991149</v>
      </c>
    </row>
    <row r="26" spans="1:6" ht="15.6" customHeight="1" x14ac:dyDescent="0.45">
      <c r="A26" s="68"/>
      <c r="B26" s="73" t="s">
        <v>339</v>
      </c>
      <c r="C26" s="122">
        <v>1469</v>
      </c>
      <c r="D26" s="122">
        <v>841</v>
      </c>
      <c r="E26" s="137">
        <v>0.57249829816201503</v>
      </c>
    </row>
    <row r="27" spans="1:6" ht="15.6" customHeight="1" x14ac:dyDescent="0.45">
      <c r="A27" s="68"/>
      <c r="B27" s="73" t="s">
        <v>340</v>
      </c>
      <c r="C27" s="122">
        <v>1469</v>
      </c>
      <c r="D27" s="122">
        <v>1014</v>
      </c>
      <c r="E27" s="137">
        <v>0.69026548672566368</v>
      </c>
    </row>
    <row r="28" spans="1:6" ht="30" customHeight="1" x14ac:dyDescent="0.45">
      <c r="A28" s="68" t="s">
        <v>635</v>
      </c>
      <c r="B28" s="73" t="s">
        <v>338</v>
      </c>
      <c r="C28" s="122">
        <v>14910</v>
      </c>
      <c r="D28" s="122">
        <v>10499</v>
      </c>
      <c r="E28" s="137">
        <v>0.7041582830315225</v>
      </c>
    </row>
    <row r="29" spans="1:6" ht="15.6" customHeight="1" x14ac:dyDescent="0.45">
      <c r="A29" s="68"/>
      <c r="B29" s="73" t="s">
        <v>339</v>
      </c>
      <c r="C29" s="122">
        <v>14908</v>
      </c>
      <c r="D29" s="122">
        <v>8548</v>
      </c>
      <c r="E29" s="137">
        <v>0.57338341829889994</v>
      </c>
    </row>
    <row r="30" spans="1:6" ht="15.6" customHeight="1" x14ac:dyDescent="0.45">
      <c r="A30" s="68"/>
      <c r="B30" s="73" t="s">
        <v>340</v>
      </c>
      <c r="C30" s="122">
        <v>14910</v>
      </c>
      <c r="D30" s="122">
        <v>10221</v>
      </c>
      <c r="E30" s="137">
        <v>0.68551307847082499</v>
      </c>
    </row>
    <row r="31" spans="1:6" ht="31.5" customHeight="1" x14ac:dyDescent="0.45">
      <c r="A31" s="68" t="s">
        <v>360</v>
      </c>
      <c r="B31" s="73" t="s">
        <v>338</v>
      </c>
      <c r="C31" s="122">
        <v>4813</v>
      </c>
      <c r="D31" s="122">
        <v>3780</v>
      </c>
      <c r="E31" s="137">
        <v>0.78537294826511528</v>
      </c>
    </row>
    <row r="32" spans="1:6" ht="15.6" customHeight="1" x14ac:dyDescent="0.45">
      <c r="A32" s="68"/>
      <c r="B32" s="73" t="s">
        <v>339</v>
      </c>
      <c r="C32" s="121">
        <v>4813</v>
      </c>
      <c r="D32" s="121">
        <v>3132</v>
      </c>
      <c r="E32" s="115">
        <v>0.65073758570538121</v>
      </c>
    </row>
    <row r="33" spans="1:6" ht="15.6" customHeight="1" x14ac:dyDescent="0.45">
      <c r="A33" s="27"/>
      <c r="B33" s="24" t="s">
        <v>340</v>
      </c>
      <c r="C33" s="123">
        <v>4813</v>
      </c>
      <c r="D33" s="123">
        <v>3690</v>
      </c>
      <c r="E33" s="124">
        <v>0.76667359235404109</v>
      </c>
    </row>
    <row r="34" spans="1:6" ht="27.75" customHeight="1" x14ac:dyDescent="0.45">
      <c r="A34" s="43" t="s">
        <v>291</v>
      </c>
      <c r="F34" s="23"/>
    </row>
    <row r="35" spans="1:6" x14ac:dyDescent="0.45">
      <c r="A35" s="13" t="s">
        <v>292</v>
      </c>
    </row>
    <row r="40" spans="1:6" x14ac:dyDescent="0.45">
      <c r="A40" s="9"/>
    </row>
    <row r="41" spans="1:6" x14ac:dyDescent="0.45">
      <c r="C41" s="23"/>
    </row>
    <row r="42" spans="1:6" x14ac:dyDescent="0.45">
      <c r="C42" s="23"/>
    </row>
    <row r="43" spans="1:6" x14ac:dyDescent="0.45">
      <c r="C43" s="23"/>
    </row>
  </sheetData>
  <hyperlinks>
    <hyperlink ref="A35" location="Contents!A1" display="Back to contents" xr:uid="{9C962469-E1E7-4F29-BA89-C8664E9B1CA5}"/>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670D-FCFF-4EF0-9460-766D8A8739C7}">
  <dimension ref="A1:J36"/>
  <sheetViews>
    <sheetView zoomScaleNormal="100" workbookViewId="0"/>
  </sheetViews>
  <sheetFormatPr defaultColWidth="8.86328125" defaultRowHeight="14.25" x14ac:dyDescent="0.45"/>
  <cols>
    <col min="1" max="1" width="37.3984375" style="10" customWidth="1"/>
    <col min="2" max="2" width="44.73046875" style="10" customWidth="1"/>
    <col min="3" max="3" width="19" style="10" customWidth="1"/>
    <col min="4" max="4" width="26.86328125" style="10" customWidth="1"/>
    <col min="5" max="5" width="16.73046875" style="10" customWidth="1"/>
    <col min="6" max="6" width="17.59765625" style="10" customWidth="1"/>
    <col min="7" max="7" width="26.86328125" style="10" customWidth="1"/>
    <col min="8" max="8" width="18" style="10" customWidth="1"/>
    <col min="9" max="9" width="16.86328125" style="10" customWidth="1"/>
    <col min="10" max="10" width="16.265625" style="10" customWidth="1"/>
    <col min="11" max="11" width="8.86328125" style="10" customWidth="1"/>
    <col min="12" max="12" width="2.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10" ht="20.65" customHeight="1" x14ac:dyDescent="0.55000000000000004">
      <c r="A1" s="15" t="s">
        <v>845</v>
      </c>
    </row>
    <row r="2" spans="1:10" ht="31.5" customHeight="1" x14ac:dyDescent="0.45">
      <c r="A2" s="29" t="s">
        <v>643</v>
      </c>
    </row>
    <row r="3" spans="1:10" ht="34.35" customHeight="1" x14ac:dyDescent="0.45">
      <c r="D3" s="384" t="s">
        <v>417</v>
      </c>
      <c r="E3" s="354"/>
      <c r="F3" s="354"/>
      <c r="G3" s="474" t="s">
        <v>510</v>
      </c>
      <c r="H3" s="354"/>
      <c r="I3" s="354"/>
    </row>
    <row r="4" spans="1:10" ht="54" customHeight="1" x14ac:dyDescent="0.45">
      <c r="A4" s="191" t="s">
        <v>626</v>
      </c>
      <c r="B4" s="71" t="s">
        <v>333</v>
      </c>
      <c r="C4" s="132" t="s">
        <v>608</v>
      </c>
      <c r="D4" s="383" t="s">
        <v>336</v>
      </c>
      <c r="E4" s="207" t="s">
        <v>337</v>
      </c>
      <c r="F4" s="207" t="s">
        <v>335</v>
      </c>
      <c r="G4" s="383" t="s">
        <v>336</v>
      </c>
      <c r="H4" s="207" t="s">
        <v>337</v>
      </c>
      <c r="I4" s="207" t="s">
        <v>335</v>
      </c>
    </row>
    <row r="5" spans="1:10" ht="14.45" customHeight="1" x14ac:dyDescent="0.45">
      <c r="A5" s="68" t="s">
        <v>627</v>
      </c>
      <c r="B5" s="73" t="s">
        <v>338</v>
      </c>
      <c r="C5" s="122">
        <v>3037</v>
      </c>
      <c r="D5" s="122">
        <v>866</v>
      </c>
      <c r="E5" s="122">
        <v>1990</v>
      </c>
      <c r="F5" s="122">
        <v>181</v>
      </c>
      <c r="G5" s="137">
        <v>0.2851498189002305</v>
      </c>
      <c r="H5" s="137">
        <v>0.65525189331577216</v>
      </c>
      <c r="I5" s="137">
        <v>5.9598287783997367E-2</v>
      </c>
      <c r="J5" s="23"/>
    </row>
    <row r="6" spans="1:10" ht="14.45" customHeight="1" x14ac:dyDescent="0.45">
      <c r="A6" s="68"/>
      <c r="B6" s="73" t="s">
        <v>339</v>
      </c>
      <c r="C6" s="122">
        <v>3037</v>
      </c>
      <c r="D6" s="122">
        <v>861</v>
      </c>
      <c r="E6" s="122">
        <v>1869</v>
      </c>
      <c r="F6" s="122">
        <v>307</v>
      </c>
      <c r="G6" s="137">
        <v>0.2835034573592361</v>
      </c>
      <c r="H6" s="137">
        <v>0.61540994402370763</v>
      </c>
      <c r="I6" s="137">
        <v>0.10108659861705631</v>
      </c>
      <c r="J6" s="135"/>
    </row>
    <row r="7" spans="1:10" ht="14.45" customHeight="1" x14ac:dyDescent="0.45">
      <c r="A7" s="68"/>
      <c r="B7" s="73" t="s">
        <v>340</v>
      </c>
      <c r="C7" s="122">
        <v>3037</v>
      </c>
      <c r="D7" s="122">
        <v>854</v>
      </c>
      <c r="E7" s="122">
        <v>1952</v>
      </c>
      <c r="F7" s="122">
        <v>231</v>
      </c>
      <c r="G7" s="137">
        <v>0.28119855120184395</v>
      </c>
      <c r="H7" s="137">
        <v>0.64273954560421465</v>
      </c>
      <c r="I7" s="137">
        <v>7.6061903193941391E-2</v>
      </c>
      <c r="J7" s="135"/>
    </row>
    <row r="8" spans="1:10" ht="32.25" customHeight="1" x14ac:dyDescent="0.45">
      <c r="A8" s="389" t="s">
        <v>628</v>
      </c>
      <c r="B8" s="73" t="s">
        <v>338</v>
      </c>
      <c r="C8" s="122">
        <v>1425</v>
      </c>
      <c r="D8" s="122">
        <v>390</v>
      </c>
      <c r="E8" s="122">
        <v>946</v>
      </c>
      <c r="F8" s="122">
        <v>89</v>
      </c>
      <c r="G8" s="137">
        <v>0.27368421052631581</v>
      </c>
      <c r="H8" s="137">
        <v>0.66385964912280704</v>
      </c>
      <c r="I8" s="137">
        <v>6.2456140350877196E-2</v>
      </c>
      <c r="J8" s="135"/>
    </row>
    <row r="9" spans="1:10" ht="14.25" customHeight="1" x14ac:dyDescent="0.45">
      <c r="A9" s="389"/>
      <c r="B9" s="73" t="s">
        <v>339</v>
      </c>
      <c r="C9" s="122">
        <v>1425</v>
      </c>
      <c r="D9" s="122">
        <v>385</v>
      </c>
      <c r="E9" s="122">
        <v>894</v>
      </c>
      <c r="F9" s="122">
        <v>146</v>
      </c>
      <c r="G9" s="137">
        <v>0.27017543859649124</v>
      </c>
      <c r="H9" s="137">
        <v>0.62736842105263158</v>
      </c>
      <c r="I9" s="137">
        <v>0.10245614035087719</v>
      </c>
      <c r="J9" s="135"/>
    </row>
    <row r="10" spans="1:10" ht="14.25" customHeight="1" x14ac:dyDescent="0.45">
      <c r="A10" s="389"/>
      <c r="B10" s="73" t="s">
        <v>340</v>
      </c>
      <c r="C10" s="122">
        <v>1425</v>
      </c>
      <c r="D10" s="122">
        <v>387</v>
      </c>
      <c r="E10" s="122">
        <v>927</v>
      </c>
      <c r="F10" s="122">
        <v>111</v>
      </c>
      <c r="G10" s="137">
        <v>0.27157894736842103</v>
      </c>
      <c r="H10" s="137">
        <v>0.65052631578947373</v>
      </c>
      <c r="I10" s="137">
        <v>7.7894736842105267E-2</v>
      </c>
      <c r="J10" s="135"/>
    </row>
    <row r="11" spans="1:10" ht="34.5" customHeight="1" x14ac:dyDescent="0.45">
      <c r="A11" s="389" t="s">
        <v>638</v>
      </c>
      <c r="B11" s="73" t="s">
        <v>338</v>
      </c>
      <c r="C11" s="122">
        <v>896</v>
      </c>
      <c r="D11" s="122">
        <v>214</v>
      </c>
      <c r="E11" s="122">
        <v>608</v>
      </c>
      <c r="F11" s="122">
        <v>74</v>
      </c>
      <c r="G11" s="137">
        <v>0.23883928571428573</v>
      </c>
      <c r="H11" s="137">
        <v>0.6785714285714286</v>
      </c>
      <c r="I11" s="137">
        <v>8.2589285714285712E-2</v>
      </c>
      <c r="J11" s="135"/>
    </row>
    <row r="12" spans="1:10" ht="14.25" customHeight="1" x14ac:dyDescent="0.45">
      <c r="A12" s="389"/>
      <c r="B12" s="73" t="s">
        <v>339</v>
      </c>
      <c r="C12" s="122">
        <v>896</v>
      </c>
      <c r="D12" s="122">
        <v>211</v>
      </c>
      <c r="E12" s="122">
        <v>564</v>
      </c>
      <c r="F12" s="122">
        <v>121</v>
      </c>
      <c r="G12" s="137">
        <v>0.23549107142857142</v>
      </c>
      <c r="H12" s="137">
        <v>0.6294642857142857</v>
      </c>
      <c r="I12" s="137">
        <v>0.13504464285714285</v>
      </c>
      <c r="J12" s="135"/>
    </row>
    <row r="13" spans="1:10" ht="14.25" customHeight="1" x14ac:dyDescent="0.45">
      <c r="A13" s="389"/>
      <c r="B13" s="73" t="s">
        <v>340</v>
      </c>
      <c r="C13" s="122">
        <v>931</v>
      </c>
      <c r="D13" s="122">
        <v>211</v>
      </c>
      <c r="E13" s="122">
        <v>622</v>
      </c>
      <c r="F13" s="122">
        <v>98</v>
      </c>
      <c r="G13" s="137">
        <v>0.22663802363050484</v>
      </c>
      <c r="H13" s="137">
        <v>0.66809881847475827</v>
      </c>
      <c r="I13" s="137">
        <v>0.10526315789473684</v>
      </c>
      <c r="J13" s="135"/>
    </row>
    <row r="14" spans="1:10" ht="30" customHeight="1" x14ac:dyDescent="0.45">
      <c r="A14" s="68" t="s">
        <v>630</v>
      </c>
      <c r="B14" s="73" t="s">
        <v>338</v>
      </c>
      <c r="C14" s="122">
        <v>901</v>
      </c>
      <c r="D14" s="122">
        <v>197</v>
      </c>
      <c r="E14" s="122">
        <v>625</v>
      </c>
      <c r="F14" s="122">
        <v>79</v>
      </c>
      <c r="G14" s="137">
        <v>0.21864594894561598</v>
      </c>
      <c r="H14" s="137">
        <v>0.69367369589345174</v>
      </c>
      <c r="I14" s="137">
        <v>8.7680355160932297E-2</v>
      </c>
      <c r="J14" s="135"/>
    </row>
    <row r="15" spans="1:10" ht="14.45" customHeight="1" x14ac:dyDescent="0.45">
      <c r="A15" s="68"/>
      <c r="B15" s="73" t="s">
        <v>339</v>
      </c>
      <c r="C15" s="122">
        <v>901</v>
      </c>
      <c r="D15" s="122">
        <v>195</v>
      </c>
      <c r="E15" s="122">
        <v>576</v>
      </c>
      <c r="F15" s="122">
        <v>130</v>
      </c>
      <c r="G15" s="137">
        <v>0.21642619311875694</v>
      </c>
      <c r="H15" s="137">
        <v>0.63928967813540516</v>
      </c>
      <c r="I15" s="137">
        <v>0.14428412874583796</v>
      </c>
      <c r="J15" s="135"/>
    </row>
    <row r="16" spans="1:10" ht="14.45" customHeight="1" x14ac:dyDescent="0.45">
      <c r="A16" s="68"/>
      <c r="B16" s="73" t="s">
        <v>340</v>
      </c>
      <c r="C16" s="122">
        <v>901</v>
      </c>
      <c r="D16" s="122">
        <v>196</v>
      </c>
      <c r="E16" s="122">
        <v>605</v>
      </c>
      <c r="F16" s="122">
        <v>100</v>
      </c>
      <c r="G16" s="137">
        <v>0.21753607103218647</v>
      </c>
      <c r="H16" s="137">
        <v>0.67147613762486125</v>
      </c>
      <c r="I16" s="137">
        <v>0.11098779134295228</v>
      </c>
      <c r="J16" s="135"/>
    </row>
    <row r="17" spans="1:10" ht="30" customHeight="1" x14ac:dyDescent="0.45">
      <c r="A17" s="68" t="s">
        <v>631</v>
      </c>
      <c r="B17" s="73" t="s">
        <v>338</v>
      </c>
      <c r="C17" s="122">
        <v>1284</v>
      </c>
      <c r="D17" s="122">
        <v>221</v>
      </c>
      <c r="E17" s="122">
        <v>885</v>
      </c>
      <c r="F17" s="122">
        <v>178</v>
      </c>
      <c r="G17" s="137">
        <v>0.17211838006230529</v>
      </c>
      <c r="H17" s="137">
        <v>0.68925233644859818</v>
      </c>
      <c r="I17" s="137">
        <v>0.13862928348909656</v>
      </c>
      <c r="J17" s="135"/>
    </row>
    <row r="18" spans="1:10" ht="14.45" customHeight="1" x14ac:dyDescent="0.45">
      <c r="A18" s="68"/>
      <c r="B18" s="73" t="s">
        <v>339</v>
      </c>
      <c r="C18" s="122">
        <v>1284</v>
      </c>
      <c r="D18" s="122">
        <v>220</v>
      </c>
      <c r="E18" s="122">
        <v>799</v>
      </c>
      <c r="F18" s="122">
        <v>265</v>
      </c>
      <c r="G18" s="137">
        <v>0.17133956386292834</v>
      </c>
      <c r="H18" s="137">
        <v>0.62227414330218067</v>
      </c>
      <c r="I18" s="137">
        <v>0.20638629283489096</v>
      </c>
      <c r="J18" s="135"/>
    </row>
    <row r="19" spans="1:10" ht="14.25" customHeight="1" x14ac:dyDescent="0.45">
      <c r="A19" s="68"/>
      <c r="B19" s="73" t="s">
        <v>340</v>
      </c>
      <c r="C19" s="122">
        <v>1284</v>
      </c>
      <c r="D19" s="122">
        <v>219</v>
      </c>
      <c r="E19" s="122">
        <v>857</v>
      </c>
      <c r="F19" s="122">
        <v>208</v>
      </c>
      <c r="G19" s="137">
        <v>0.17056074766355139</v>
      </c>
      <c r="H19" s="137">
        <v>0.66744548286604366</v>
      </c>
      <c r="I19" s="137">
        <v>0.16199376947040497</v>
      </c>
      <c r="J19" s="135"/>
    </row>
    <row r="20" spans="1:10" ht="32.25" customHeight="1" x14ac:dyDescent="0.45">
      <c r="A20" s="68" t="s">
        <v>632</v>
      </c>
      <c r="B20" s="73" t="s">
        <v>338</v>
      </c>
      <c r="C20" s="122">
        <v>9208</v>
      </c>
      <c r="D20" s="122">
        <v>2244</v>
      </c>
      <c r="E20" s="122">
        <v>6083</v>
      </c>
      <c r="F20" s="122">
        <v>881</v>
      </c>
      <c r="G20" s="137">
        <v>0.24370112945264988</v>
      </c>
      <c r="H20" s="137">
        <v>0.66062119895742832</v>
      </c>
      <c r="I20" s="137">
        <v>9.5677671589921812E-2</v>
      </c>
      <c r="J20" s="135"/>
    </row>
    <row r="21" spans="1:10" ht="15.6" customHeight="1" x14ac:dyDescent="0.45">
      <c r="A21" s="68"/>
      <c r="B21" s="73" t="s">
        <v>339</v>
      </c>
      <c r="C21" s="122">
        <v>9207</v>
      </c>
      <c r="D21" s="122">
        <v>2229</v>
      </c>
      <c r="E21" s="122">
        <v>5667</v>
      </c>
      <c r="F21" s="122">
        <v>1311</v>
      </c>
      <c r="G21" s="137">
        <v>0.24209840338872596</v>
      </c>
      <c r="H21" s="137">
        <v>0.6155099380905833</v>
      </c>
      <c r="I21" s="137">
        <v>0.14239165852069077</v>
      </c>
      <c r="J21" s="135"/>
    </row>
    <row r="22" spans="1:10" ht="15.6" customHeight="1" x14ac:dyDescent="0.45">
      <c r="A22" s="68"/>
      <c r="B22" s="73" t="s">
        <v>340</v>
      </c>
      <c r="C22" s="122">
        <v>9208</v>
      </c>
      <c r="D22" s="122">
        <v>2224</v>
      </c>
      <c r="E22" s="122">
        <v>5924</v>
      </c>
      <c r="F22" s="122">
        <v>1060</v>
      </c>
      <c r="G22" s="137">
        <v>0.24152910512597742</v>
      </c>
      <c r="H22" s="137">
        <v>0.64335360556038224</v>
      </c>
      <c r="I22" s="137">
        <v>0.11511728931364032</v>
      </c>
      <c r="J22" s="135"/>
    </row>
    <row r="23" spans="1:10" ht="30.75" customHeight="1" x14ac:dyDescent="0.45">
      <c r="A23" s="68" t="s">
        <v>633</v>
      </c>
      <c r="B23" s="73" t="s">
        <v>338</v>
      </c>
      <c r="C23" s="122">
        <v>27609</v>
      </c>
      <c r="D23" s="122">
        <v>5307</v>
      </c>
      <c r="E23" s="122">
        <v>19077</v>
      </c>
      <c r="F23" s="122">
        <v>3225</v>
      </c>
      <c r="G23" s="137">
        <v>0.19221992828425513</v>
      </c>
      <c r="H23" s="137">
        <v>0.69097033576007827</v>
      </c>
      <c r="I23" s="137">
        <v>0.11680973595566663</v>
      </c>
      <c r="J23" s="135"/>
    </row>
    <row r="24" spans="1:10" ht="15.6" customHeight="1" x14ac:dyDescent="0.45">
      <c r="A24" s="68"/>
      <c r="B24" s="73" t="s">
        <v>339</v>
      </c>
      <c r="C24" s="122">
        <v>27606</v>
      </c>
      <c r="D24" s="122">
        <v>5257</v>
      </c>
      <c r="E24" s="122">
        <v>17514</v>
      </c>
      <c r="F24" s="122">
        <v>4835</v>
      </c>
      <c r="G24" s="137">
        <v>0.19042961674998188</v>
      </c>
      <c r="H24" s="137">
        <v>0.63442729841338841</v>
      </c>
      <c r="I24" s="137">
        <v>0.17514308483662971</v>
      </c>
      <c r="J24" s="135"/>
    </row>
    <row r="25" spans="1:10" ht="15.6" customHeight="1" x14ac:dyDescent="0.45">
      <c r="A25" s="68"/>
      <c r="B25" s="73" t="s">
        <v>340</v>
      </c>
      <c r="C25" s="122">
        <v>27609</v>
      </c>
      <c r="D25" s="122">
        <v>5256</v>
      </c>
      <c r="E25" s="122">
        <v>18517</v>
      </c>
      <c r="F25" s="122">
        <v>3836</v>
      </c>
      <c r="G25" s="137">
        <v>0.1903727045528632</v>
      </c>
      <c r="H25" s="137">
        <v>0.67068709478793143</v>
      </c>
      <c r="I25" s="137">
        <v>0.13894020065920534</v>
      </c>
      <c r="J25" s="135"/>
    </row>
    <row r="26" spans="1:10" ht="30.75" customHeight="1" x14ac:dyDescent="0.45">
      <c r="A26" s="68" t="s">
        <v>642</v>
      </c>
      <c r="B26" s="73" t="s">
        <v>338</v>
      </c>
      <c r="C26" s="122">
        <v>5044</v>
      </c>
      <c r="D26" s="122">
        <v>903</v>
      </c>
      <c r="E26" s="122">
        <v>3226</v>
      </c>
      <c r="F26" s="122">
        <v>915</v>
      </c>
      <c r="G26" s="137">
        <v>0.17902458366375892</v>
      </c>
      <c r="H26" s="137">
        <v>0.63957176843774777</v>
      </c>
      <c r="I26" s="137">
        <v>0.18140364789849325</v>
      </c>
      <c r="J26" s="135"/>
    </row>
    <row r="27" spans="1:10" ht="15.6" customHeight="1" x14ac:dyDescent="0.45">
      <c r="A27" s="68"/>
      <c r="B27" s="73" t="s">
        <v>339</v>
      </c>
      <c r="C27" s="122">
        <v>3575</v>
      </c>
      <c r="D27" s="122">
        <v>897</v>
      </c>
      <c r="E27" s="122">
        <v>1475</v>
      </c>
      <c r="F27" s="122">
        <v>1203</v>
      </c>
      <c r="G27" s="137">
        <v>0.25090909090909091</v>
      </c>
      <c r="H27" s="137">
        <v>0.41258741258741261</v>
      </c>
      <c r="I27" s="137">
        <v>0.33650349650349648</v>
      </c>
      <c r="J27" s="135"/>
    </row>
    <row r="28" spans="1:10" ht="15.6" customHeight="1" x14ac:dyDescent="0.45">
      <c r="A28" s="68"/>
      <c r="B28" s="73" t="s">
        <v>340</v>
      </c>
      <c r="C28" s="122">
        <v>5044</v>
      </c>
      <c r="D28" s="122">
        <v>893</v>
      </c>
      <c r="E28" s="122">
        <v>3130</v>
      </c>
      <c r="F28" s="122">
        <v>1021</v>
      </c>
      <c r="G28" s="137">
        <v>0.17704203013481365</v>
      </c>
      <c r="H28" s="137">
        <v>0.62053925455987313</v>
      </c>
      <c r="I28" s="137">
        <v>0.20241871530531325</v>
      </c>
      <c r="J28" s="135"/>
    </row>
    <row r="29" spans="1:10" ht="29.25" customHeight="1" x14ac:dyDescent="0.45">
      <c r="A29" s="68" t="s">
        <v>635</v>
      </c>
      <c r="B29" s="73" t="s">
        <v>338</v>
      </c>
      <c r="C29" s="122">
        <v>61297</v>
      </c>
      <c r="D29" s="122">
        <v>8583</v>
      </c>
      <c r="E29" s="122">
        <v>40773</v>
      </c>
      <c r="F29" s="122">
        <v>11941</v>
      </c>
      <c r="G29" s="137">
        <v>0.14002316589718911</v>
      </c>
      <c r="H29" s="137">
        <v>0.66517121555704195</v>
      </c>
      <c r="I29" s="137">
        <v>0.19480561854576897</v>
      </c>
      <c r="J29" s="135"/>
    </row>
    <row r="30" spans="1:10" ht="15.6" customHeight="1" x14ac:dyDescent="0.45">
      <c r="A30" s="68"/>
      <c r="B30" s="73" t="s">
        <v>339</v>
      </c>
      <c r="C30" s="122">
        <v>61291</v>
      </c>
      <c r="D30" s="122">
        <v>8473</v>
      </c>
      <c r="E30" s="122">
        <v>36446</v>
      </c>
      <c r="F30" s="122">
        <v>16372</v>
      </c>
      <c r="G30" s="137">
        <v>0.13824215627090439</v>
      </c>
      <c r="H30" s="137">
        <v>0.59463869083552234</v>
      </c>
      <c r="I30" s="137">
        <v>0.2671191528935733</v>
      </c>
      <c r="J30" s="135"/>
    </row>
    <row r="31" spans="1:10" ht="15.6" customHeight="1" x14ac:dyDescent="0.45">
      <c r="A31" s="68"/>
      <c r="B31" s="73" t="s">
        <v>340</v>
      </c>
      <c r="C31" s="122">
        <v>61297</v>
      </c>
      <c r="D31" s="122">
        <v>8508</v>
      </c>
      <c r="E31" s="122">
        <v>39290</v>
      </c>
      <c r="F31" s="122">
        <v>13499</v>
      </c>
      <c r="G31" s="137">
        <v>0.13879961498931431</v>
      </c>
      <c r="H31" s="137">
        <v>0.64097753560533144</v>
      </c>
      <c r="I31" s="137">
        <v>0.22022284940535425</v>
      </c>
      <c r="J31" s="135"/>
    </row>
    <row r="32" spans="1:10" ht="29.25" customHeight="1" x14ac:dyDescent="0.45">
      <c r="A32" s="68" t="s">
        <v>360</v>
      </c>
      <c r="B32" s="73" t="s">
        <v>338</v>
      </c>
      <c r="C32" s="122">
        <v>17144</v>
      </c>
      <c r="D32" s="122">
        <v>3736</v>
      </c>
      <c r="E32" s="122">
        <v>11559</v>
      </c>
      <c r="F32" s="122">
        <v>1849</v>
      </c>
      <c r="G32" s="137">
        <v>0.21791880541297245</v>
      </c>
      <c r="H32" s="137">
        <v>0.67423005132991132</v>
      </c>
      <c r="I32" s="137">
        <v>0.10785114325711619</v>
      </c>
      <c r="J32" s="135"/>
    </row>
    <row r="33" spans="1:10" ht="15.6" customHeight="1" x14ac:dyDescent="0.45">
      <c r="A33" s="68"/>
      <c r="B33" s="73" t="s">
        <v>339</v>
      </c>
      <c r="C33" s="122">
        <v>17143</v>
      </c>
      <c r="D33" s="122">
        <v>3713</v>
      </c>
      <c r="E33" s="122">
        <v>10704</v>
      </c>
      <c r="F33" s="122">
        <v>2726</v>
      </c>
      <c r="G33" s="115">
        <v>0.21658986175115208</v>
      </c>
      <c r="H33" s="115">
        <v>0.6243947967100274</v>
      </c>
      <c r="I33" s="115">
        <v>0.15901534153882052</v>
      </c>
      <c r="J33" s="135"/>
    </row>
    <row r="34" spans="1:10" ht="15.6" customHeight="1" x14ac:dyDescent="0.45">
      <c r="A34" s="27"/>
      <c r="B34" s="24" t="s">
        <v>340</v>
      </c>
      <c r="C34" s="123">
        <v>17144</v>
      </c>
      <c r="D34" s="123">
        <v>3696</v>
      </c>
      <c r="E34" s="123">
        <v>11241</v>
      </c>
      <c r="F34" s="123">
        <v>2207</v>
      </c>
      <c r="G34" s="124">
        <v>0.215585627624825</v>
      </c>
      <c r="H34" s="124">
        <v>0.65568128791413904</v>
      </c>
      <c r="I34" s="124">
        <v>0.12873308446103593</v>
      </c>
      <c r="J34" s="135"/>
    </row>
    <row r="35" spans="1:10" ht="32.25" customHeight="1" x14ac:dyDescent="0.45">
      <c r="A35" s="43" t="s">
        <v>291</v>
      </c>
    </row>
    <row r="36" spans="1:10" ht="14.25" customHeight="1" x14ac:dyDescent="0.45">
      <c r="A36" s="13" t="s">
        <v>292</v>
      </c>
    </row>
  </sheetData>
  <hyperlinks>
    <hyperlink ref="A36" location="Contents!A1" display="Back to contents" xr:uid="{C8275061-67F1-4788-99F2-C549DC8F461B}"/>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52F80-F1B1-43FD-B2D1-7994F478CA3C}">
  <dimension ref="A1:J36"/>
  <sheetViews>
    <sheetView zoomScaleNormal="100" workbookViewId="0"/>
  </sheetViews>
  <sheetFormatPr defaultColWidth="8.86328125" defaultRowHeight="14.25" x14ac:dyDescent="0.45"/>
  <cols>
    <col min="1" max="1" width="37.3984375" style="10" customWidth="1"/>
    <col min="2" max="2" width="44.73046875" style="10" customWidth="1"/>
    <col min="3" max="3" width="19" style="10" customWidth="1"/>
    <col min="4" max="4" width="26.86328125" style="10" customWidth="1"/>
    <col min="5" max="5" width="16.73046875" style="10" customWidth="1"/>
    <col min="6" max="6" width="17.59765625" style="10" customWidth="1"/>
    <col min="7" max="7" width="26.86328125" style="10" customWidth="1"/>
    <col min="8" max="8" width="18" style="10" customWidth="1"/>
    <col min="9" max="9" width="16.86328125" style="10" customWidth="1"/>
    <col min="10" max="10" width="16.265625" style="10" customWidth="1"/>
    <col min="11" max="11" width="8.86328125" style="10" customWidth="1"/>
    <col min="12" max="12" width="2.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10" ht="20.65" customHeight="1" x14ac:dyDescent="0.55000000000000004">
      <c r="A1" s="15" t="s">
        <v>846</v>
      </c>
    </row>
    <row r="2" spans="1:10" ht="31.5" customHeight="1" x14ac:dyDescent="0.45">
      <c r="A2" s="29" t="s">
        <v>644</v>
      </c>
    </row>
    <row r="3" spans="1:10" ht="34.35" customHeight="1" x14ac:dyDescent="0.45">
      <c r="D3" s="384" t="s">
        <v>417</v>
      </c>
      <c r="E3" s="354"/>
      <c r="F3" s="354"/>
      <c r="G3" s="474" t="s">
        <v>510</v>
      </c>
      <c r="H3" s="354"/>
      <c r="I3" s="354"/>
    </row>
    <row r="4" spans="1:10" ht="54" customHeight="1" x14ac:dyDescent="0.45">
      <c r="A4" s="191" t="s">
        <v>626</v>
      </c>
      <c r="B4" s="71" t="s">
        <v>333</v>
      </c>
      <c r="C4" s="132" t="s">
        <v>608</v>
      </c>
      <c r="D4" s="383" t="s">
        <v>336</v>
      </c>
      <c r="E4" s="207" t="s">
        <v>337</v>
      </c>
      <c r="F4" s="207" t="s">
        <v>335</v>
      </c>
      <c r="G4" s="383" t="s">
        <v>336</v>
      </c>
      <c r="H4" s="207" t="s">
        <v>337</v>
      </c>
      <c r="I4" s="207" t="s">
        <v>335</v>
      </c>
    </row>
    <row r="5" spans="1:10" ht="14.45" customHeight="1" x14ac:dyDescent="0.45">
      <c r="A5" s="68" t="s">
        <v>637</v>
      </c>
      <c r="B5" s="73" t="s">
        <v>338</v>
      </c>
      <c r="C5" s="122">
        <v>1149</v>
      </c>
      <c r="D5" s="122">
        <v>335</v>
      </c>
      <c r="E5" s="122">
        <v>747</v>
      </c>
      <c r="F5" s="122">
        <v>67</v>
      </c>
      <c r="G5" s="137">
        <v>0.29155787641427328</v>
      </c>
      <c r="H5" s="137">
        <v>0.65013054830287209</v>
      </c>
      <c r="I5" s="137">
        <v>5.8311575282854654E-2</v>
      </c>
      <c r="J5" s="23"/>
    </row>
    <row r="6" spans="1:10" ht="14.45" customHeight="1" x14ac:dyDescent="0.45">
      <c r="A6" s="68"/>
      <c r="B6" s="73" t="s">
        <v>339</v>
      </c>
      <c r="C6" s="122">
        <v>1149</v>
      </c>
      <c r="D6" s="122">
        <v>333</v>
      </c>
      <c r="E6" s="122">
        <v>707</v>
      </c>
      <c r="F6" s="122">
        <v>109</v>
      </c>
      <c r="G6" s="137">
        <v>0.28981723237597912</v>
      </c>
      <c r="H6" s="137">
        <v>0.61531766753698869</v>
      </c>
      <c r="I6" s="137">
        <v>9.4865100087032209E-2</v>
      </c>
      <c r="J6" s="135"/>
    </row>
    <row r="7" spans="1:10" ht="14.45" customHeight="1" x14ac:dyDescent="0.45">
      <c r="A7" s="68"/>
      <c r="B7" s="73" t="s">
        <v>340</v>
      </c>
      <c r="C7" s="122">
        <v>1149</v>
      </c>
      <c r="D7" s="122">
        <v>333</v>
      </c>
      <c r="E7" s="122">
        <v>727</v>
      </c>
      <c r="F7" s="122">
        <v>89</v>
      </c>
      <c r="G7" s="137">
        <v>0.28981723237597912</v>
      </c>
      <c r="H7" s="137">
        <v>0.63272410791993039</v>
      </c>
      <c r="I7" s="137">
        <v>7.7458659704090507E-2</v>
      </c>
      <c r="J7" s="135"/>
    </row>
    <row r="8" spans="1:10" ht="32.25" customHeight="1" x14ac:dyDescent="0.45">
      <c r="A8" s="389" t="s">
        <v>628</v>
      </c>
      <c r="B8" s="73" t="s">
        <v>338</v>
      </c>
      <c r="C8" s="122">
        <v>555</v>
      </c>
      <c r="D8" s="122">
        <v>160</v>
      </c>
      <c r="E8" s="122">
        <v>369</v>
      </c>
      <c r="F8" s="122">
        <v>26</v>
      </c>
      <c r="G8" s="137">
        <v>0.28828828828828829</v>
      </c>
      <c r="H8" s="137">
        <v>0.66486486486486485</v>
      </c>
      <c r="I8" s="137">
        <v>4.6846846846846847E-2</v>
      </c>
      <c r="J8" s="135"/>
    </row>
    <row r="9" spans="1:10" ht="14.25" customHeight="1" x14ac:dyDescent="0.45">
      <c r="A9" s="389"/>
      <c r="B9" s="73" t="s">
        <v>339</v>
      </c>
      <c r="C9" s="122">
        <v>555</v>
      </c>
      <c r="D9" s="122">
        <v>158</v>
      </c>
      <c r="E9" s="122">
        <v>354</v>
      </c>
      <c r="F9" s="122">
        <v>43</v>
      </c>
      <c r="G9" s="137">
        <v>0.28468468468468466</v>
      </c>
      <c r="H9" s="137">
        <v>0.63783783783783787</v>
      </c>
      <c r="I9" s="137">
        <v>7.7477477477477477E-2</v>
      </c>
      <c r="J9" s="135"/>
    </row>
    <row r="10" spans="1:10" ht="14.25" customHeight="1" x14ac:dyDescent="0.45">
      <c r="A10" s="389"/>
      <c r="B10" s="73" t="s">
        <v>340</v>
      </c>
      <c r="C10" s="122">
        <v>555</v>
      </c>
      <c r="D10" s="122">
        <v>160</v>
      </c>
      <c r="E10" s="122">
        <v>358</v>
      </c>
      <c r="F10" s="122">
        <v>37</v>
      </c>
      <c r="G10" s="137">
        <v>0.28828828828828829</v>
      </c>
      <c r="H10" s="137">
        <v>0.64504504504504501</v>
      </c>
      <c r="I10" s="137">
        <v>6.6666666666666666E-2</v>
      </c>
      <c r="J10" s="135"/>
    </row>
    <row r="11" spans="1:10" ht="34.5" customHeight="1" x14ac:dyDescent="0.45">
      <c r="A11" s="389" t="s">
        <v>638</v>
      </c>
      <c r="B11" s="73" t="s">
        <v>338</v>
      </c>
      <c r="C11" s="122">
        <v>333</v>
      </c>
      <c r="D11" s="122">
        <v>79</v>
      </c>
      <c r="E11" s="122">
        <v>230</v>
      </c>
      <c r="F11" s="122">
        <v>24</v>
      </c>
      <c r="G11" s="137">
        <v>0.23723723723723725</v>
      </c>
      <c r="H11" s="137">
        <v>0.69069069069069067</v>
      </c>
      <c r="I11" s="137">
        <v>7.2072072072072071E-2</v>
      </c>
      <c r="J11" s="135"/>
    </row>
    <row r="12" spans="1:10" ht="14.25" customHeight="1" x14ac:dyDescent="0.45">
      <c r="A12" s="389"/>
      <c r="B12" s="73" t="s">
        <v>339</v>
      </c>
      <c r="C12" s="122">
        <v>333</v>
      </c>
      <c r="D12" s="122">
        <v>78</v>
      </c>
      <c r="E12" s="122">
        <v>218</v>
      </c>
      <c r="F12" s="122">
        <v>37</v>
      </c>
      <c r="G12" s="137">
        <v>0.23423423423423423</v>
      </c>
      <c r="H12" s="137">
        <v>0.65465465465465467</v>
      </c>
      <c r="I12" s="137">
        <v>0.1111111111111111</v>
      </c>
      <c r="J12" s="135"/>
    </row>
    <row r="13" spans="1:10" ht="14.25" customHeight="1" x14ac:dyDescent="0.45">
      <c r="A13" s="389"/>
      <c r="B13" s="73" t="s">
        <v>340</v>
      </c>
      <c r="C13" s="122">
        <v>333</v>
      </c>
      <c r="D13" s="122">
        <v>79</v>
      </c>
      <c r="E13" s="122">
        <v>224</v>
      </c>
      <c r="F13" s="122">
        <v>30</v>
      </c>
      <c r="G13" s="137">
        <v>0.23723723723723725</v>
      </c>
      <c r="H13" s="137">
        <v>0.67267267267267272</v>
      </c>
      <c r="I13" s="137">
        <v>9.0090090090090086E-2</v>
      </c>
      <c r="J13" s="135"/>
    </row>
    <row r="14" spans="1:10" ht="30" customHeight="1" x14ac:dyDescent="0.45">
      <c r="A14" s="68" t="s">
        <v>630</v>
      </c>
      <c r="B14" s="73" t="s">
        <v>338</v>
      </c>
      <c r="C14" s="122">
        <v>307</v>
      </c>
      <c r="D14" s="122">
        <v>76</v>
      </c>
      <c r="E14" s="122">
        <v>201</v>
      </c>
      <c r="F14" s="122">
        <v>30</v>
      </c>
      <c r="G14" s="137">
        <v>0.24755700325732899</v>
      </c>
      <c r="H14" s="137">
        <v>0.65472312703583058</v>
      </c>
      <c r="I14" s="137">
        <v>9.7719869706840393E-2</v>
      </c>
      <c r="J14" s="135"/>
    </row>
    <row r="15" spans="1:10" ht="14.45" customHeight="1" x14ac:dyDescent="0.45">
      <c r="A15" s="68"/>
      <c r="B15" s="73" t="s">
        <v>339</v>
      </c>
      <c r="C15" s="122">
        <v>307</v>
      </c>
      <c r="D15" s="122">
        <v>74</v>
      </c>
      <c r="E15" s="122">
        <v>187</v>
      </c>
      <c r="F15" s="122">
        <v>46</v>
      </c>
      <c r="G15" s="137">
        <v>0.24104234527687296</v>
      </c>
      <c r="H15" s="137">
        <v>0.60912052117263848</v>
      </c>
      <c r="I15" s="137">
        <v>0.14983713355048861</v>
      </c>
      <c r="J15" s="135"/>
    </row>
    <row r="16" spans="1:10" ht="14.45" customHeight="1" x14ac:dyDescent="0.45">
      <c r="A16" s="68"/>
      <c r="B16" s="73" t="s">
        <v>340</v>
      </c>
      <c r="C16" s="122">
        <v>307</v>
      </c>
      <c r="D16" s="122">
        <v>76</v>
      </c>
      <c r="E16" s="122">
        <v>195</v>
      </c>
      <c r="F16" s="122">
        <v>36</v>
      </c>
      <c r="G16" s="137">
        <v>0.24755700325732899</v>
      </c>
      <c r="H16" s="137">
        <v>0.63517915309446249</v>
      </c>
      <c r="I16" s="137">
        <v>0.11726384364820847</v>
      </c>
      <c r="J16" s="135"/>
    </row>
    <row r="17" spans="1:10" ht="30" customHeight="1" x14ac:dyDescent="0.45">
      <c r="A17" s="68" t="s">
        <v>631</v>
      </c>
      <c r="B17" s="73" t="s">
        <v>338</v>
      </c>
      <c r="C17" s="122">
        <v>407</v>
      </c>
      <c r="D17" s="122">
        <v>70</v>
      </c>
      <c r="E17" s="122">
        <v>281</v>
      </c>
      <c r="F17" s="122">
        <v>56</v>
      </c>
      <c r="G17" s="137">
        <v>0.171990171990172</v>
      </c>
      <c r="H17" s="137">
        <v>0.69041769041769041</v>
      </c>
      <c r="I17" s="137">
        <v>0.13759213759213759</v>
      </c>
      <c r="J17" s="135"/>
    </row>
    <row r="18" spans="1:10" ht="14.45" customHeight="1" x14ac:dyDescent="0.45">
      <c r="A18" s="68"/>
      <c r="B18" s="73" t="s">
        <v>339</v>
      </c>
      <c r="C18" s="122">
        <v>407</v>
      </c>
      <c r="D18" s="122">
        <v>70</v>
      </c>
      <c r="E18" s="122">
        <v>259</v>
      </c>
      <c r="F18" s="122">
        <v>78</v>
      </c>
      <c r="G18" s="137">
        <v>0.171990171990172</v>
      </c>
      <c r="H18" s="137">
        <v>0.63636363636363635</v>
      </c>
      <c r="I18" s="137">
        <v>0.19164619164619165</v>
      </c>
      <c r="J18" s="135"/>
    </row>
    <row r="19" spans="1:10" ht="14.25" customHeight="1" x14ac:dyDescent="0.45">
      <c r="A19" s="68"/>
      <c r="B19" s="73" t="s">
        <v>340</v>
      </c>
      <c r="C19" s="122">
        <v>407</v>
      </c>
      <c r="D19" s="122">
        <v>70</v>
      </c>
      <c r="E19" s="122">
        <v>275</v>
      </c>
      <c r="F19" s="122">
        <v>62</v>
      </c>
      <c r="G19" s="137">
        <v>0.171990171990172</v>
      </c>
      <c r="H19" s="137">
        <v>0.67567567567567566</v>
      </c>
      <c r="I19" s="137">
        <v>0.15233415233415235</v>
      </c>
      <c r="J19" s="135"/>
    </row>
    <row r="20" spans="1:10" ht="32.25" customHeight="1" x14ac:dyDescent="0.45">
      <c r="A20" s="68" t="s">
        <v>632</v>
      </c>
      <c r="B20" s="73" t="s">
        <v>338</v>
      </c>
      <c r="C20" s="122">
        <v>3648</v>
      </c>
      <c r="D20" s="122">
        <v>860</v>
      </c>
      <c r="E20" s="122">
        <v>2446</v>
      </c>
      <c r="F20" s="122">
        <v>342</v>
      </c>
      <c r="G20" s="137">
        <v>0.23574561403508773</v>
      </c>
      <c r="H20" s="137">
        <v>0.67050438596491224</v>
      </c>
      <c r="I20" s="137">
        <v>9.375E-2</v>
      </c>
      <c r="J20" s="135"/>
    </row>
    <row r="21" spans="1:10" ht="15.6" customHeight="1" x14ac:dyDescent="0.45">
      <c r="A21" s="68"/>
      <c r="B21" s="73" t="s">
        <v>339</v>
      </c>
      <c r="C21" s="122">
        <v>3648</v>
      </c>
      <c r="D21" s="122">
        <v>854</v>
      </c>
      <c r="E21" s="122">
        <v>2302</v>
      </c>
      <c r="F21" s="122">
        <v>492</v>
      </c>
      <c r="G21" s="137">
        <v>0.23410087719298245</v>
      </c>
      <c r="H21" s="137">
        <v>0.63103070175438591</v>
      </c>
      <c r="I21" s="137">
        <v>0.13486842105263158</v>
      </c>
      <c r="J21" s="135"/>
    </row>
    <row r="22" spans="1:10" ht="15.6" customHeight="1" x14ac:dyDescent="0.45">
      <c r="A22" s="68"/>
      <c r="B22" s="73" t="s">
        <v>340</v>
      </c>
      <c r="C22" s="122">
        <v>3648</v>
      </c>
      <c r="D22" s="122">
        <v>854</v>
      </c>
      <c r="E22" s="122">
        <v>2379</v>
      </c>
      <c r="F22" s="122">
        <v>415</v>
      </c>
      <c r="G22" s="137">
        <v>0.23410087719298245</v>
      </c>
      <c r="H22" s="137">
        <v>0.65213815789473684</v>
      </c>
      <c r="I22" s="137">
        <v>0.1137609649122807</v>
      </c>
      <c r="J22" s="135"/>
    </row>
    <row r="23" spans="1:10" ht="30.75" customHeight="1" x14ac:dyDescent="0.45">
      <c r="A23" s="68" t="s">
        <v>633</v>
      </c>
      <c r="B23" s="73" t="s">
        <v>338</v>
      </c>
      <c r="C23" s="122">
        <v>10777</v>
      </c>
      <c r="D23" s="122">
        <v>1990</v>
      </c>
      <c r="E23" s="122">
        <v>7578</v>
      </c>
      <c r="F23" s="122">
        <v>1209</v>
      </c>
      <c r="G23" s="137">
        <v>0.18465250069592651</v>
      </c>
      <c r="H23" s="137">
        <v>0.70316414586619658</v>
      </c>
      <c r="I23" s="137">
        <v>0.11218335343787696</v>
      </c>
      <c r="J23" s="135"/>
    </row>
    <row r="24" spans="1:10" ht="15.6" customHeight="1" x14ac:dyDescent="0.45">
      <c r="A24" s="68"/>
      <c r="B24" s="73" t="s">
        <v>339</v>
      </c>
      <c r="C24" s="122">
        <v>10777</v>
      </c>
      <c r="D24" s="122">
        <v>1973</v>
      </c>
      <c r="E24" s="122">
        <v>7041</v>
      </c>
      <c r="F24" s="122">
        <v>1763</v>
      </c>
      <c r="G24" s="137">
        <v>0.18307506727289599</v>
      </c>
      <c r="H24" s="137">
        <v>0.65333580773870281</v>
      </c>
      <c r="I24" s="137">
        <v>0.16358912498840122</v>
      </c>
      <c r="J24" s="135"/>
    </row>
    <row r="25" spans="1:10" ht="15.6" customHeight="1" x14ac:dyDescent="0.45">
      <c r="A25" s="68"/>
      <c r="B25" s="73" t="s">
        <v>340</v>
      </c>
      <c r="C25" s="122">
        <v>10777</v>
      </c>
      <c r="D25" s="122">
        <v>1968</v>
      </c>
      <c r="E25" s="122">
        <v>7369</v>
      </c>
      <c r="F25" s="122">
        <v>1440</v>
      </c>
      <c r="G25" s="137">
        <v>0.18261111626612231</v>
      </c>
      <c r="H25" s="137">
        <v>0.6837709937830565</v>
      </c>
      <c r="I25" s="137">
        <v>0.13361788995082119</v>
      </c>
      <c r="J25" s="135"/>
    </row>
    <row r="26" spans="1:10" ht="30.75" customHeight="1" x14ac:dyDescent="0.45">
      <c r="A26" s="68" t="s">
        <v>642</v>
      </c>
      <c r="B26" s="73" t="s">
        <v>338</v>
      </c>
      <c r="C26" s="122">
        <v>1928</v>
      </c>
      <c r="D26" s="122">
        <v>369</v>
      </c>
      <c r="E26" s="122">
        <v>1226</v>
      </c>
      <c r="F26" s="122">
        <v>333</v>
      </c>
      <c r="G26" s="137">
        <v>0.19139004149377592</v>
      </c>
      <c r="H26" s="137">
        <v>0.63589211618257258</v>
      </c>
      <c r="I26" s="137">
        <v>0.17271784232365145</v>
      </c>
      <c r="J26" s="135"/>
    </row>
    <row r="27" spans="1:10" ht="15.6" customHeight="1" x14ac:dyDescent="0.45">
      <c r="A27" s="68"/>
      <c r="B27" s="73" t="s">
        <v>339</v>
      </c>
      <c r="C27" s="122">
        <v>1928</v>
      </c>
      <c r="D27" s="122">
        <v>366</v>
      </c>
      <c r="E27" s="122">
        <v>1120</v>
      </c>
      <c r="F27" s="122">
        <v>442</v>
      </c>
      <c r="G27" s="137">
        <v>0.18983402489626555</v>
      </c>
      <c r="H27" s="137">
        <v>0.58091286307053946</v>
      </c>
      <c r="I27" s="137">
        <v>0.22925311203319501</v>
      </c>
      <c r="J27" s="135"/>
    </row>
    <row r="28" spans="1:10" ht="15.6" customHeight="1" x14ac:dyDescent="0.45">
      <c r="A28" s="68"/>
      <c r="B28" s="73" t="s">
        <v>340</v>
      </c>
      <c r="C28" s="122">
        <v>1928</v>
      </c>
      <c r="D28" s="122">
        <v>367</v>
      </c>
      <c r="E28" s="122">
        <v>1186</v>
      </c>
      <c r="F28" s="122">
        <v>375</v>
      </c>
      <c r="G28" s="137">
        <v>0.19035269709543567</v>
      </c>
      <c r="H28" s="137">
        <v>0.61514522821576767</v>
      </c>
      <c r="I28" s="137">
        <v>0.19450207468879668</v>
      </c>
      <c r="J28" s="135"/>
    </row>
    <row r="29" spans="1:10" ht="29.25" customHeight="1" x14ac:dyDescent="0.45">
      <c r="A29" s="68" t="s">
        <v>635</v>
      </c>
      <c r="B29" s="73" t="s">
        <v>338</v>
      </c>
      <c r="C29" s="122">
        <v>26845</v>
      </c>
      <c r="D29" s="122">
        <v>3350</v>
      </c>
      <c r="E29" s="122">
        <v>17989</v>
      </c>
      <c r="F29" s="122">
        <v>5506</v>
      </c>
      <c r="G29" s="137">
        <v>0.12479046377351462</v>
      </c>
      <c r="H29" s="137">
        <v>0.67010616502141929</v>
      </c>
      <c r="I29" s="137">
        <v>0.20510337120506611</v>
      </c>
      <c r="J29" s="135"/>
    </row>
    <row r="30" spans="1:10" ht="15.6" customHeight="1" x14ac:dyDescent="0.45">
      <c r="A30" s="68"/>
      <c r="B30" s="73" t="s">
        <v>339</v>
      </c>
      <c r="C30" s="122">
        <v>26843</v>
      </c>
      <c r="D30" s="122">
        <v>3301</v>
      </c>
      <c r="E30" s="122">
        <v>16109</v>
      </c>
      <c r="F30" s="122">
        <v>7433</v>
      </c>
      <c r="G30" s="137">
        <v>0.12297433222814141</v>
      </c>
      <c r="H30" s="137">
        <v>0.60011921171255078</v>
      </c>
      <c r="I30" s="137">
        <v>0.2769064560593078</v>
      </c>
      <c r="J30" s="135"/>
    </row>
    <row r="31" spans="1:10" ht="15.6" customHeight="1" x14ac:dyDescent="0.45">
      <c r="A31" s="68"/>
      <c r="B31" s="73" t="s">
        <v>340</v>
      </c>
      <c r="C31" s="122">
        <v>26845</v>
      </c>
      <c r="D31" s="122">
        <v>3314</v>
      </c>
      <c r="E31" s="122">
        <v>17336</v>
      </c>
      <c r="F31" s="122">
        <v>6195</v>
      </c>
      <c r="G31" s="137">
        <v>0.1234494319240082</v>
      </c>
      <c r="H31" s="137">
        <v>0.64578133730676102</v>
      </c>
      <c r="I31" s="137">
        <v>0.23076923076923078</v>
      </c>
      <c r="J31" s="135"/>
    </row>
    <row r="32" spans="1:10" ht="29.25" customHeight="1" x14ac:dyDescent="0.45">
      <c r="A32" s="68" t="s">
        <v>360</v>
      </c>
      <c r="B32" s="73" t="s">
        <v>338</v>
      </c>
      <c r="C32" s="122">
        <v>6752</v>
      </c>
      <c r="D32" s="122">
        <v>1407</v>
      </c>
      <c r="E32" s="122">
        <v>4649</v>
      </c>
      <c r="F32" s="122">
        <v>696</v>
      </c>
      <c r="G32" s="137">
        <v>0.20838270142180096</v>
      </c>
      <c r="H32" s="137">
        <v>0.68853672985781988</v>
      </c>
      <c r="I32" s="137">
        <v>0.10308056872037914</v>
      </c>
      <c r="J32" s="135"/>
    </row>
    <row r="33" spans="1:10" ht="15.6" customHeight="1" x14ac:dyDescent="0.45">
      <c r="A33" s="68"/>
      <c r="B33" s="73" t="s">
        <v>339</v>
      </c>
      <c r="C33" s="122">
        <v>6752</v>
      </c>
      <c r="D33" s="122">
        <v>1399</v>
      </c>
      <c r="E33" s="122">
        <v>4337</v>
      </c>
      <c r="F33" s="122">
        <v>1016</v>
      </c>
      <c r="G33" s="115">
        <v>0.2071978672985782</v>
      </c>
      <c r="H33" s="115">
        <v>0.64232819905213268</v>
      </c>
      <c r="I33" s="115">
        <v>0.1504739336492891</v>
      </c>
      <c r="J33" s="135"/>
    </row>
    <row r="34" spans="1:10" ht="15.6" customHeight="1" x14ac:dyDescent="0.45">
      <c r="A34" s="27"/>
      <c r="B34" s="24" t="s">
        <v>340</v>
      </c>
      <c r="C34" s="123">
        <v>6752</v>
      </c>
      <c r="D34" s="123">
        <v>1391</v>
      </c>
      <c r="E34" s="123">
        <v>4516</v>
      </c>
      <c r="F34" s="123">
        <v>845</v>
      </c>
      <c r="G34" s="124">
        <v>0.20601303317535544</v>
      </c>
      <c r="H34" s="124">
        <v>0.66883886255924174</v>
      </c>
      <c r="I34" s="124">
        <v>0.12514810426540285</v>
      </c>
      <c r="J34" s="135"/>
    </row>
    <row r="35" spans="1:10" ht="32.25" customHeight="1" x14ac:dyDescent="0.45">
      <c r="A35" s="43" t="s">
        <v>291</v>
      </c>
    </row>
    <row r="36" spans="1:10" ht="14.25" customHeight="1" x14ac:dyDescent="0.45">
      <c r="A36" s="13" t="s">
        <v>292</v>
      </c>
    </row>
  </sheetData>
  <hyperlinks>
    <hyperlink ref="A36" location="Contents!A1" display="Back to contents" xr:uid="{1AC63CC4-1C2F-4C03-8E4E-DBA6D63D4B42}"/>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5"/>
  <sheetViews>
    <sheetView zoomScaleNormal="100" workbookViewId="0"/>
  </sheetViews>
  <sheetFormatPr defaultColWidth="8.86328125" defaultRowHeight="14.25" x14ac:dyDescent="0.45"/>
  <cols>
    <col min="1" max="1" width="69.3984375" style="10" customWidth="1"/>
    <col min="2" max="2" width="25.3984375" style="10" customWidth="1"/>
    <col min="3" max="3" width="18.59765625" style="10" customWidth="1"/>
    <col min="4" max="4" width="15.59765625" style="10" customWidth="1"/>
    <col min="5" max="5" width="18.59765625" style="10" customWidth="1"/>
    <col min="6" max="6" width="16.3984375" style="10" customWidth="1"/>
    <col min="7" max="7" width="32" style="10" customWidth="1"/>
    <col min="8" max="8" width="26.265625" style="10"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13" ht="18" x14ac:dyDescent="0.55000000000000004">
      <c r="A1" s="15" t="s">
        <v>737</v>
      </c>
    </row>
    <row r="2" spans="1:13" s="29" customFormat="1" ht="31.5" customHeight="1" x14ac:dyDescent="0.45">
      <c r="A2" s="29" t="s">
        <v>328</v>
      </c>
    </row>
    <row r="3" spans="1:13" ht="31.5" customHeight="1" x14ac:dyDescent="0.45">
      <c r="A3" s="16"/>
      <c r="B3" s="16"/>
      <c r="C3" s="350" t="s">
        <v>417</v>
      </c>
      <c r="D3" s="190"/>
      <c r="E3" s="664" t="s">
        <v>510</v>
      </c>
      <c r="F3" s="174"/>
      <c r="G3" s="663" t="s">
        <v>1011</v>
      </c>
      <c r="H3" s="349"/>
    </row>
    <row r="4" spans="1:13" ht="36.75" customHeight="1" x14ac:dyDescent="0.45">
      <c r="A4" s="6" t="s">
        <v>282</v>
      </c>
      <c r="B4" s="98" t="s">
        <v>329</v>
      </c>
      <c r="C4" s="207" t="s">
        <v>330</v>
      </c>
      <c r="D4" s="309" t="s">
        <v>331</v>
      </c>
      <c r="E4" s="207" t="s">
        <v>330</v>
      </c>
      <c r="F4" s="333" t="s">
        <v>331</v>
      </c>
      <c r="G4" s="207" t="s">
        <v>330</v>
      </c>
      <c r="H4" s="333" t="s">
        <v>331</v>
      </c>
      <c r="K4" s="186"/>
      <c r="L4" s="186"/>
      <c r="M4" s="186"/>
    </row>
    <row r="5" spans="1:13" x14ac:dyDescent="0.45">
      <c r="A5" s="10" t="s">
        <v>286</v>
      </c>
      <c r="B5" s="4">
        <v>24820</v>
      </c>
      <c r="C5" s="127">
        <v>6661</v>
      </c>
      <c r="D5" s="70">
        <v>2369</v>
      </c>
      <c r="E5" s="322">
        <v>0.2683722804190169</v>
      </c>
      <c r="F5" s="135">
        <v>9.544721998388396E-2</v>
      </c>
      <c r="G5" s="135">
        <v>0.22855476255833104</v>
      </c>
      <c r="H5" s="135">
        <v>0.32653342522398349</v>
      </c>
      <c r="K5" s="127"/>
      <c r="L5" s="70"/>
      <c r="M5" s="332"/>
    </row>
    <row r="6" spans="1:13" x14ac:dyDescent="0.45">
      <c r="A6" s="10" t="s">
        <v>287</v>
      </c>
      <c r="B6" s="4">
        <v>5787</v>
      </c>
      <c r="C6" s="127">
        <v>1848</v>
      </c>
      <c r="D6" s="70">
        <v>758</v>
      </c>
      <c r="E6" s="322">
        <v>0.31933644375324</v>
      </c>
      <c r="F6" s="135">
        <v>0.13098323829272507</v>
      </c>
      <c r="G6" s="135">
        <v>6.3409278067526761E-2</v>
      </c>
      <c r="H6" s="135">
        <v>0.10447966919365954</v>
      </c>
      <c r="K6" s="127"/>
      <c r="L6" s="70"/>
      <c r="M6" s="332"/>
    </row>
    <row r="7" spans="1:13" x14ac:dyDescent="0.45">
      <c r="A7" s="10" t="s">
        <v>288</v>
      </c>
      <c r="B7" s="4">
        <v>3960</v>
      </c>
      <c r="C7" s="127">
        <v>2066</v>
      </c>
      <c r="D7" s="70">
        <v>963</v>
      </c>
      <c r="E7" s="337">
        <v>0.52171717171717169</v>
      </c>
      <c r="F7" s="335">
        <v>0.24318181818181819</v>
      </c>
      <c r="G7" s="335">
        <v>7.0889376887180888E-2</v>
      </c>
      <c r="H7" s="335">
        <v>0.13273604410751205</v>
      </c>
      <c r="K7" s="127"/>
      <c r="L7" s="70"/>
      <c r="M7" s="332"/>
    </row>
    <row r="8" spans="1:13" x14ac:dyDescent="0.45">
      <c r="A8" s="162" t="s">
        <v>296</v>
      </c>
      <c r="B8" s="155">
        <v>541074</v>
      </c>
      <c r="C8" s="331">
        <v>29144</v>
      </c>
      <c r="D8" s="164">
        <v>7255</v>
      </c>
      <c r="E8" s="336">
        <v>5.3863242366108885E-2</v>
      </c>
      <c r="F8" s="334">
        <v>1.3408517134440022E-2</v>
      </c>
      <c r="G8" s="169" t="s">
        <v>290</v>
      </c>
      <c r="H8" s="169" t="s">
        <v>290</v>
      </c>
      <c r="K8" s="127"/>
      <c r="L8" s="70"/>
      <c r="M8" s="332"/>
    </row>
    <row r="9" spans="1:13" ht="31.5" customHeight="1" x14ac:dyDescent="0.45">
      <c r="A9" s="43" t="s">
        <v>291</v>
      </c>
      <c r="F9" s="23"/>
    </row>
    <row r="10" spans="1:13" s="68" customFormat="1" x14ac:dyDescent="0.45">
      <c r="A10" s="88" t="s">
        <v>292</v>
      </c>
    </row>
    <row r="11" spans="1:13" s="68" customFormat="1" x14ac:dyDescent="0.45"/>
    <row r="12" spans="1:13" s="68" customFormat="1" x14ac:dyDescent="0.45"/>
    <row r="13" spans="1:13" s="68" customFormat="1" x14ac:dyDescent="0.45"/>
    <row r="14" spans="1:13" x14ac:dyDescent="0.45">
      <c r="A14" s="68"/>
    </row>
    <row r="15" spans="1:13" x14ac:dyDescent="0.45">
      <c r="A15" s="68"/>
    </row>
  </sheetData>
  <hyperlinks>
    <hyperlink ref="A10" location="Contents!A1" display="Back to contents" xr:uid="{839704F4-66E2-4872-BEB0-A0CE3027A04A}"/>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6DA0-DFF2-4820-8436-0336CD1B4061}">
  <dimension ref="A1:J36"/>
  <sheetViews>
    <sheetView zoomScaleNormal="100" workbookViewId="0"/>
  </sheetViews>
  <sheetFormatPr defaultColWidth="8.86328125" defaultRowHeight="14.25" x14ac:dyDescent="0.45"/>
  <cols>
    <col min="1" max="1" width="37.3984375" style="10" customWidth="1"/>
    <col min="2" max="2" width="44.73046875" style="10" customWidth="1"/>
    <col min="3" max="3" width="19" style="10" customWidth="1"/>
    <col min="4" max="4" width="26.86328125" style="10" customWidth="1"/>
    <col min="5" max="5" width="16.73046875" style="10" customWidth="1"/>
    <col min="6" max="6" width="17.59765625" style="10" customWidth="1"/>
    <col min="7" max="7" width="26.86328125" style="10" customWidth="1"/>
    <col min="8" max="8" width="18" style="10" customWidth="1"/>
    <col min="9" max="9" width="16.86328125" style="10" customWidth="1"/>
    <col min="10" max="10" width="16.265625" style="10" customWidth="1"/>
    <col min="11" max="11" width="8.86328125" style="10" customWidth="1"/>
    <col min="12" max="12" width="2.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10" ht="20.65" customHeight="1" x14ac:dyDescent="0.55000000000000004">
      <c r="A1" s="15" t="s">
        <v>847</v>
      </c>
    </row>
    <row r="2" spans="1:10" ht="31.5" customHeight="1" x14ac:dyDescent="0.45">
      <c r="A2" s="29" t="s">
        <v>645</v>
      </c>
    </row>
    <row r="3" spans="1:10" ht="34.35" customHeight="1" x14ac:dyDescent="0.45">
      <c r="D3" s="384" t="s">
        <v>417</v>
      </c>
      <c r="E3" s="354"/>
      <c r="F3" s="354"/>
      <c r="G3" s="474" t="s">
        <v>510</v>
      </c>
      <c r="H3" s="354"/>
      <c r="I3" s="354"/>
    </row>
    <row r="4" spans="1:10" ht="54" customHeight="1" x14ac:dyDescent="0.45">
      <c r="A4" s="191" t="s">
        <v>626</v>
      </c>
      <c r="B4" s="71" t="s">
        <v>333</v>
      </c>
      <c r="C4" s="132" t="s">
        <v>608</v>
      </c>
      <c r="D4" s="383" t="s">
        <v>336</v>
      </c>
      <c r="E4" s="207" t="s">
        <v>337</v>
      </c>
      <c r="F4" s="207" t="s">
        <v>335</v>
      </c>
      <c r="G4" s="383" t="s">
        <v>336</v>
      </c>
      <c r="H4" s="207" t="s">
        <v>337</v>
      </c>
      <c r="I4" s="207" t="s">
        <v>335</v>
      </c>
    </row>
    <row r="5" spans="1:10" ht="14.45" customHeight="1" x14ac:dyDescent="0.45">
      <c r="A5" s="68" t="s">
        <v>627</v>
      </c>
      <c r="B5" s="73" t="s">
        <v>338</v>
      </c>
      <c r="C5" s="122">
        <v>1003</v>
      </c>
      <c r="D5" s="122">
        <v>282</v>
      </c>
      <c r="E5" s="122">
        <v>663</v>
      </c>
      <c r="F5" s="122">
        <v>58</v>
      </c>
      <c r="G5" s="137">
        <v>0.2811565304087737</v>
      </c>
      <c r="H5" s="137">
        <v>0.66101694915254239</v>
      </c>
      <c r="I5" s="137">
        <v>5.782652043868395E-2</v>
      </c>
      <c r="J5" s="23"/>
    </row>
    <row r="6" spans="1:10" ht="14.45" customHeight="1" x14ac:dyDescent="0.45">
      <c r="A6" s="68"/>
      <c r="B6" s="73" t="s">
        <v>339</v>
      </c>
      <c r="C6" s="122">
        <v>1003</v>
      </c>
      <c r="D6" s="122">
        <v>281</v>
      </c>
      <c r="E6" s="122">
        <v>630</v>
      </c>
      <c r="F6" s="122">
        <v>92</v>
      </c>
      <c r="G6" s="137">
        <v>0.28015952143569295</v>
      </c>
      <c r="H6" s="137">
        <v>0.62811565304087735</v>
      </c>
      <c r="I6" s="137">
        <v>9.1724825523429712E-2</v>
      </c>
      <c r="J6" s="135"/>
    </row>
    <row r="7" spans="1:10" ht="14.45" customHeight="1" x14ac:dyDescent="0.45">
      <c r="A7" s="68"/>
      <c r="B7" s="73" t="s">
        <v>340</v>
      </c>
      <c r="C7" s="122">
        <v>1003</v>
      </c>
      <c r="D7" s="122">
        <v>278</v>
      </c>
      <c r="E7" s="122">
        <v>655</v>
      </c>
      <c r="F7" s="122">
        <v>70</v>
      </c>
      <c r="G7" s="137">
        <v>0.27716849451645065</v>
      </c>
      <c r="H7" s="137">
        <v>0.65304087736789629</v>
      </c>
      <c r="I7" s="137">
        <v>6.9790628115653036E-2</v>
      </c>
      <c r="J7" s="135"/>
    </row>
    <row r="8" spans="1:10" ht="32.25" customHeight="1" x14ac:dyDescent="0.45">
      <c r="A8" s="389" t="s">
        <v>628</v>
      </c>
      <c r="B8" s="73" t="s">
        <v>338</v>
      </c>
      <c r="C8" s="122">
        <v>460</v>
      </c>
      <c r="D8" s="122">
        <v>119</v>
      </c>
      <c r="E8" s="122">
        <v>309</v>
      </c>
      <c r="F8" s="122">
        <v>32</v>
      </c>
      <c r="G8" s="137">
        <v>0.25869565217391305</v>
      </c>
      <c r="H8" s="137">
        <v>0.67173913043478262</v>
      </c>
      <c r="I8" s="137">
        <v>6.9565217391304349E-2</v>
      </c>
      <c r="J8" s="135"/>
    </row>
    <row r="9" spans="1:10" ht="14.25" customHeight="1" x14ac:dyDescent="0.45">
      <c r="A9" s="389"/>
      <c r="B9" s="73" t="s">
        <v>339</v>
      </c>
      <c r="C9" s="122">
        <v>460</v>
      </c>
      <c r="D9" s="122">
        <v>117</v>
      </c>
      <c r="E9" s="122">
        <v>290</v>
      </c>
      <c r="F9" s="122">
        <v>53</v>
      </c>
      <c r="G9" s="137">
        <v>0.2543478260869565</v>
      </c>
      <c r="H9" s="137">
        <v>0.63043478260869568</v>
      </c>
      <c r="I9" s="137">
        <v>0.11521739130434783</v>
      </c>
      <c r="J9" s="135"/>
    </row>
    <row r="10" spans="1:10" ht="14.25" customHeight="1" x14ac:dyDescent="0.45">
      <c r="A10" s="389"/>
      <c r="B10" s="73" t="s">
        <v>340</v>
      </c>
      <c r="C10" s="122">
        <v>460</v>
      </c>
      <c r="D10" s="122">
        <v>118</v>
      </c>
      <c r="E10" s="122">
        <v>303</v>
      </c>
      <c r="F10" s="122">
        <v>39</v>
      </c>
      <c r="G10" s="137">
        <v>0.2565217391304348</v>
      </c>
      <c r="H10" s="137">
        <v>0.65869565217391302</v>
      </c>
      <c r="I10" s="137">
        <v>8.478260869565217E-2</v>
      </c>
      <c r="J10" s="135"/>
    </row>
    <row r="11" spans="1:10" ht="34.5" customHeight="1" x14ac:dyDescent="0.45">
      <c r="A11" s="389" t="s">
        <v>638</v>
      </c>
      <c r="B11" s="73" t="s">
        <v>338</v>
      </c>
      <c r="C11" s="122">
        <v>299</v>
      </c>
      <c r="D11" s="122">
        <v>72</v>
      </c>
      <c r="E11" s="122">
        <v>197</v>
      </c>
      <c r="F11" s="122">
        <v>30</v>
      </c>
      <c r="G11" s="137">
        <v>0.24080267558528429</v>
      </c>
      <c r="H11" s="137">
        <v>0.65886287625418061</v>
      </c>
      <c r="I11" s="137">
        <v>0.10033444816053512</v>
      </c>
      <c r="J11" s="135"/>
    </row>
    <row r="12" spans="1:10" ht="14.25" customHeight="1" x14ac:dyDescent="0.45">
      <c r="A12" s="389"/>
      <c r="B12" s="73" t="s">
        <v>339</v>
      </c>
      <c r="C12" s="122">
        <v>299</v>
      </c>
      <c r="D12" s="122">
        <v>71</v>
      </c>
      <c r="E12" s="122">
        <v>182</v>
      </c>
      <c r="F12" s="122">
        <v>46</v>
      </c>
      <c r="G12" s="137">
        <v>0.23745819397993312</v>
      </c>
      <c r="H12" s="137">
        <v>0.60869565217391308</v>
      </c>
      <c r="I12" s="137">
        <v>0.15384615384615385</v>
      </c>
      <c r="J12" s="135"/>
    </row>
    <row r="13" spans="1:10" ht="14.25" customHeight="1" x14ac:dyDescent="0.45">
      <c r="A13" s="389"/>
      <c r="B13" s="73" t="s">
        <v>340</v>
      </c>
      <c r="C13" s="122">
        <v>299</v>
      </c>
      <c r="D13" s="122">
        <v>71</v>
      </c>
      <c r="E13" s="122">
        <v>193</v>
      </c>
      <c r="F13" s="122">
        <v>35</v>
      </c>
      <c r="G13" s="137">
        <v>0.23745819397993312</v>
      </c>
      <c r="H13" s="137">
        <v>0.64548494983277593</v>
      </c>
      <c r="I13" s="137">
        <v>0.11705685618729098</v>
      </c>
      <c r="J13" s="135"/>
    </row>
    <row r="14" spans="1:10" ht="30" customHeight="1" x14ac:dyDescent="0.45">
      <c r="A14" s="68" t="s">
        <v>630</v>
      </c>
      <c r="B14" s="73" t="s">
        <v>338</v>
      </c>
      <c r="C14" s="122">
        <v>305</v>
      </c>
      <c r="D14" s="122">
        <v>55</v>
      </c>
      <c r="E14" s="122">
        <v>225</v>
      </c>
      <c r="F14" s="122">
        <v>25</v>
      </c>
      <c r="G14" s="137">
        <v>0.18032786885245902</v>
      </c>
      <c r="H14" s="137">
        <v>0.73770491803278693</v>
      </c>
      <c r="I14" s="137">
        <v>8.1967213114754092E-2</v>
      </c>
      <c r="J14" s="135"/>
    </row>
    <row r="15" spans="1:10" ht="14.45" customHeight="1" x14ac:dyDescent="0.45">
      <c r="A15" s="68"/>
      <c r="B15" s="73" t="s">
        <v>339</v>
      </c>
      <c r="C15" s="122">
        <v>305</v>
      </c>
      <c r="D15" s="122">
        <v>55</v>
      </c>
      <c r="E15" s="122">
        <v>213</v>
      </c>
      <c r="F15" s="122">
        <v>37</v>
      </c>
      <c r="G15" s="137">
        <v>0.18032786885245902</v>
      </c>
      <c r="H15" s="137">
        <v>0.69836065573770489</v>
      </c>
      <c r="I15" s="137">
        <v>0.12131147540983607</v>
      </c>
      <c r="J15" s="135"/>
    </row>
    <row r="16" spans="1:10" ht="14.45" customHeight="1" x14ac:dyDescent="0.45">
      <c r="A16" s="68"/>
      <c r="B16" s="73" t="s">
        <v>340</v>
      </c>
      <c r="C16" s="122">
        <v>305</v>
      </c>
      <c r="D16" s="122">
        <v>55</v>
      </c>
      <c r="E16" s="122">
        <v>219</v>
      </c>
      <c r="F16" s="122">
        <v>31</v>
      </c>
      <c r="G16" s="137">
        <v>0.18032786885245902</v>
      </c>
      <c r="H16" s="137">
        <v>0.71803278688524586</v>
      </c>
      <c r="I16" s="137">
        <v>0.10163934426229508</v>
      </c>
      <c r="J16" s="135"/>
    </row>
    <row r="17" spans="1:10" ht="30" customHeight="1" x14ac:dyDescent="0.45">
      <c r="A17" s="68" t="s">
        <v>631</v>
      </c>
      <c r="B17" s="73" t="s">
        <v>338</v>
      </c>
      <c r="C17" s="122">
        <v>427</v>
      </c>
      <c r="D17" s="122">
        <v>81</v>
      </c>
      <c r="E17" s="122">
        <v>283</v>
      </c>
      <c r="F17" s="122">
        <v>63</v>
      </c>
      <c r="G17" s="137">
        <v>0.18969555035128804</v>
      </c>
      <c r="H17" s="137">
        <v>0.66276346604215453</v>
      </c>
      <c r="I17" s="137">
        <v>0.14754098360655737</v>
      </c>
      <c r="J17" s="135"/>
    </row>
    <row r="18" spans="1:10" ht="14.45" customHeight="1" x14ac:dyDescent="0.45">
      <c r="A18" s="68"/>
      <c r="B18" s="73" t="s">
        <v>339</v>
      </c>
      <c r="C18" s="122">
        <v>427</v>
      </c>
      <c r="D18" s="122">
        <v>80</v>
      </c>
      <c r="E18" s="122">
        <v>257</v>
      </c>
      <c r="F18" s="122">
        <v>90</v>
      </c>
      <c r="G18" s="137">
        <v>0.18735362997658081</v>
      </c>
      <c r="H18" s="137">
        <v>0.60187353629976581</v>
      </c>
      <c r="I18" s="137">
        <v>0.21077283372365341</v>
      </c>
      <c r="J18" s="135"/>
    </row>
    <row r="19" spans="1:10" ht="14.25" customHeight="1" x14ac:dyDescent="0.45">
      <c r="A19" s="68"/>
      <c r="B19" s="73" t="s">
        <v>340</v>
      </c>
      <c r="C19" s="122">
        <v>427</v>
      </c>
      <c r="D19" s="122">
        <v>80</v>
      </c>
      <c r="E19" s="122">
        <v>277</v>
      </c>
      <c r="F19" s="122">
        <v>70</v>
      </c>
      <c r="G19" s="137">
        <v>0.18735362997658081</v>
      </c>
      <c r="H19" s="137">
        <v>0.64871194379391106</v>
      </c>
      <c r="I19" s="137">
        <v>0.16393442622950818</v>
      </c>
      <c r="J19" s="135"/>
    </row>
    <row r="20" spans="1:10" ht="32.25" customHeight="1" x14ac:dyDescent="0.45">
      <c r="A20" s="68" t="s">
        <v>632</v>
      </c>
      <c r="B20" s="73" t="s">
        <v>338</v>
      </c>
      <c r="C20" s="122">
        <v>2945</v>
      </c>
      <c r="D20" s="122">
        <v>735</v>
      </c>
      <c r="E20" s="122">
        <v>1915</v>
      </c>
      <c r="F20" s="122">
        <v>295</v>
      </c>
      <c r="G20" s="137">
        <v>0.24957555178268251</v>
      </c>
      <c r="H20" s="137">
        <v>0.65025466893039052</v>
      </c>
      <c r="I20" s="137">
        <v>0.100169779286927</v>
      </c>
      <c r="J20" s="135"/>
    </row>
    <row r="21" spans="1:10" ht="15.6" customHeight="1" x14ac:dyDescent="0.45">
      <c r="A21" s="68"/>
      <c r="B21" s="73" t="s">
        <v>339</v>
      </c>
      <c r="C21" s="122">
        <v>2944</v>
      </c>
      <c r="D21" s="122">
        <v>730</v>
      </c>
      <c r="E21" s="122">
        <v>1793</v>
      </c>
      <c r="F21" s="122">
        <v>421</v>
      </c>
      <c r="G21" s="137">
        <v>0.24796195652173914</v>
      </c>
      <c r="H21" s="137">
        <v>0.60903532608695654</v>
      </c>
      <c r="I21" s="137">
        <v>0.14300271739130435</v>
      </c>
      <c r="J21" s="135"/>
    </row>
    <row r="22" spans="1:10" ht="15.6" customHeight="1" x14ac:dyDescent="0.45">
      <c r="A22" s="68"/>
      <c r="B22" s="73" t="s">
        <v>340</v>
      </c>
      <c r="C22" s="122">
        <v>2945</v>
      </c>
      <c r="D22" s="122">
        <v>729</v>
      </c>
      <c r="E22" s="122">
        <v>1864</v>
      </c>
      <c r="F22" s="122">
        <v>352</v>
      </c>
      <c r="G22" s="137">
        <v>0.24753820033955856</v>
      </c>
      <c r="H22" s="137">
        <v>0.63293718166383706</v>
      </c>
      <c r="I22" s="137">
        <v>0.11952461799660441</v>
      </c>
      <c r="J22" s="135"/>
    </row>
    <row r="23" spans="1:10" ht="30.75" customHeight="1" x14ac:dyDescent="0.45">
      <c r="A23" s="68" t="s">
        <v>633</v>
      </c>
      <c r="B23" s="73" t="s">
        <v>338</v>
      </c>
      <c r="C23" s="122">
        <v>8954</v>
      </c>
      <c r="D23" s="122">
        <v>1726</v>
      </c>
      <c r="E23" s="122">
        <v>6190</v>
      </c>
      <c r="F23" s="122">
        <v>1038</v>
      </c>
      <c r="G23" s="137">
        <v>0.19276301094482912</v>
      </c>
      <c r="H23" s="137">
        <v>0.69131114585660036</v>
      </c>
      <c r="I23" s="137">
        <v>0.11592584319857047</v>
      </c>
      <c r="J23" s="135"/>
    </row>
    <row r="24" spans="1:10" ht="15.6" customHeight="1" x14ac:dyDescent="0.45">
      <c r="A24" s="68"/>
      <c r="B24" s="73" t="s">
        <v>339</v>
      </c>
      <c r="C24" s="122">
        <v>8952</v>
      </c>
      <c r="D24" s="122">
        <v>1709</v>
      </c>
      <c r="E24" s="122">
        <v>5690</v>
      </c>
      <c r="F24" s="122">
        <v>1553</v>
      </c>
      <c r="G24" s="137">
        <v>0.19090705987488829</v>
      </c>
      <c r="H24" s="137">
        <v>0.63561215370866841</v>
      </c>
      <c r="I24" s="137">
        <v>0.17348078641644327</v>
      </c>
      <c r="J24" s="135"/>
    </row>
    <row r="25" spans="1:10" ht="15.6" customHeight="1" x14ac:dyDescent="0.45">
      <c r="A25" s="68"/>
      <c r="B25" s="73" t="s">
        <v>340</v>
      </c>
      <c r="C25" s="122">
        <v>8954</v>
      </c>
      <c r="D25" s="122">
        <v>1714</v>
      </c>
      <c r="E25" s="122">
        <v>5982</v>
      </c>
      <c r="F25" s="122">
        <v>1258</v>
      </c>
      <c r="G25" s="137">
        <v>0.19142282778646416</v>
      </c>
      <c r="H25" s="137">
        <v>0.66808130444494085</v>
      </c>
      <c r="I25" s="137">
        <v>0.14049586776859505</v>
      </c>
      <c r="J25" s="135"/>
    </row>
    <row r="26" spans="1:10" ht="30.75" customHeight="1" x14ac:dyDescent="0.45">
      <c r="A26" s="68" t="s">
        <v>642</v>
      </c>
      <c r="B26" s="73" t="s">
        <v>338</v>
      </c>
      <c r="C26" s="122">
        <v>1647</v>
      </c>
      <c r="D26" s="122">
        <v>266</v>
      </c>
      <c r="E26" s="122">
        <v>1084</v>
      </c>
      <c r="F26" s="122">
        <v>297</v>
      </c>
      <c r="G26" s="137">
        <v>0.16150576806314512</v>
      </c>
      <c r="H26" s="137">
        <v>0.65816636308439591</v>
      </c>
      <c r="I26" s="137">
        <v>0.18032786885245902</v>
      </c>
      <c r="J26" s="135"/>
    </row>
    <row r="27" spans="1:10" ht="15.6" customHeight="1" x14ac:dyDescent="0.45">
      <c r="A27" s="68"/>
      <c r="B27" s="73" t="s">
        <v>339</v>
      </c>
      <c r="C27" s="122">
        <v>1647</v>
      </c>
      <c r="D27" s="122">
        <v>264</v>
      </c>
      <c r="E27" s="122">
        <v>999</v>
      </c>
      <c r="F27" s="122">
        <v>384</v>
      </c>
      <c r="G27" s="137">
        <v>0.16029143897996356</v>
      </c>
      <c r="H27" s="137">
        <v>0.60655737704918034</v>
      </c>
      <c r="I27" s="137">
        <v>0.2331511839708561</v>
      </c>
      <c r="J27" s="135"/>
    </row>
    <row r="28" spans="1:10" ht="15.6" customHeight="1" x14ac:dyDescent="0.45">
      <c r="A28" s="68"/>
      <c r="B28" s="73" t="s">
        <v>340</v>
      </c>
      <c r="C28" s="122">
        <v>1647</v>
      </c>
      <c r="D28" s="122">
        <v>264</v>
      </c>
      <c r="E28" s="122">
        <v>1049</v>
      </c>
      <c r="F28" s="122">
        <v>334</v>
      </c>
      <c r="G28" s="137">
        <v>0.16029143897996356</v>
      </c>
      <c r="H28" s="137">
        <v>0.63691560412871884</v>
      </c>
      <c r="I28" s="137">
        <v>0.20279295689131754</v>
      </c>
      <c r="J28" s="135"/>
    </row>
    <row r="29" spans="1:10" ht="29.25" customHeight="1" x14ac:dyDescent="0.45">
      <c r="A29" s="68" t="s">
        <v>635</v>
      </c>
      <c r="B29" s="73" t="s">
        <v>338</v>
      </c>
      <c r="C29" s="122">
        <v>19542</v>
      </c>
      <c r="D29" s="122">
        <v>2823</v>
      </c>
      <c r="E29" s="122">
        <v>12985</v>
      </c>
      <c r="F29" s="122">
        <v>3734</v>
      </c>
      <c r="G29" s="137">
        <v>0.14445809026711698</v>
      </c>
      <c r="H29" s="137">
        <v>0.66446627776072054</v>
      </c>
      <c r="I29" s="137">
        <v>0.19107563197216251</v>
      </c>
      <c r="J29" s="135"/>
    </row>
    <row r="30" spans="1:10" ht="15.6" customHeight="1" x14ac:dyDescent="0.45">
      <c r="A30" s="68"/>
      <c r="B30" s="73" t="s">
        <v>339</v>
      </c>
      <c r="C30" s="122">
        <v>19540</v>
      </c>
      <c r="D30" s="122">
        <v>2782</v>
      </c>
      <c r="E30" s="122">
        <v>11690</v>
      </c>
      <c r="F30" s="122">
        <v>5068</v>
      </c>
      <c r="G30" s="137">
        <v>0.14237461617195496</v>
      </c>
      <c r="H30" s="137">
        <v>0.59825997952917098</v>
      </c>
      <c r="I30" s="137">
        <v>0.25936540429887411</v>
      </c>
      <c r="J30" s="135"/>
    </row>
    <row r="31" spans="1:10" ht="15.6" customHeight="1" x14ac:dyDescent="0.45">
      <c r="A31" s="68"/>
      <c r="B31" s="73" t="s">
        <v>340</v>
      </c>
      <c r="C31" s="122">
        <v>19542</v>
      </c>
      <c r="D31" s="122">
        <v>2803</v>
      </c>
      <c r="E31" s="122">
        <v>12480</v>
      </c>
      <c r="F31" s="122">
        <v>4259</v>
      </c>
      <c r="G31" s="137">
        <v>0.1434346535666769</v>
      </c>
      <c r="H31" s="137">
        <v>0.63862450107460855</v>
      </c>
      <c r="I31" s="137">
        <v>0.21794084535871455</v>
      </c>
      <c r="J31" s="135"/>
    </row>
    <row r="32" spans="1:10" ht="29.25" customHeight="1" x14ac:dyDescent="0.45">
      <c r="A32" s="68" t="s">
        <v>360</v>
      </c>
      <c r="B32" s="73" t="s">
        <v>338</v>
      </c>
      <c r="C32" s="122">
        <v>5579</v>
      </c>
      <c r="D32" s="122">
        <v>1220</v>
      </c>
      <c r="E32" s="122">
        <v>3724</v>
      </c>
      <c r="F32" s="122">
        <v>635</v>
      </c>
      <c r="G32" s="137">
        <v>0.2186771822907331</v>
      </c>
      <c r="H32" s="137">
        <v>0.66750313676286077</v>
      </c>
      <c r="I32" s="137">
        <v>0.11381968094640617</v>
      </c>
      <c r="J32" s="135"/>
    </row>
    <row r="33" spans="1:10" ht="15.6" customHeight="1" x14ac:dyDescent="0.45">
      <c r="A33" s="68"/>
      <c r="B33" s="73" t="s">
        <v>339</v>
      </c>
      <c r="C33" s="122">
        <v>5578</v>
      </c>
      <c r="D33" s="122">
        <v>1211</v>
      </c>
      <c r="E33" s="122">
        <v>3474</v>
      </c>
      <c r="F33" s="122">
        <v>893</v>
      </c>
      <c r="G33" s="115">
        <v>0.21710290426676229</v>
      </c>
      <c r="H33" s="115">
        <v>0.62280387235568302</v>
      </c>
      <c r="I33" s="115">
        <v>0.16009322337755469</v>
      </c>
      <c r="J33" s="135"/>
    </row>
    <row r="34" spans="1:10" ht="15.6" customHeight="1" x14ac:dyDescent="0.45">
      <c r="A34" s="27"/>
      <c r="B34" s="24" t="s">
        <v>340</v>
      </c>
      <c r="C34" s="123">
        <v>5579</v>
      </c>
      <c r="D34" s="123">
        <v>1209</v>
      </c>
      <c r="E34" s="123">
        <v>3622</v>
      </c>
      <c r="F34" s="123">
        <v>748</v>
      </c>
      <c r="G34" s="124">
        <v>0.21670550277827569</v>
      </c>
      <c r="H34" s="124">
        <v>0.64922029037461915</v>
      </c>
      <c r="I34" s="124">
        <v>0.13407420684710522</v>
      </c>
      <c r="J34" s="135"/>
    </row>
    <row r="35" spans="1:10" ht="32.25" customHeight="1" x14ac:dyDescent="0.45">
      <c r="A35" s="43" t="s">
        <v>291</v>
      </c>
    </row>
    <row r="36" spans="1:10" ht="14.25" customHeight="1" x14ac:dyDescent="0.45">
      <c r="A36" s="13" t="s">
        <v>292</v>
      </c>
    </row>
  </sheetData>
  <hyperlinks>
    <hyperlink ref="A36" location="Contents!A1" display="Back to contents" xr:uid="{52DD29F3-44AE-4F57-82B9-4B60B1AF81F8}"/>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4F06-C5A6-4A90-8529-262E41DF7F9D}">
  <dimension ref="A1:J36"/>
  <sheetViews>
    <sheetView zoomScaleNormal="100" workbookViewId="0"/>
  </sheetViews>
  <sheetFormatPr defaultColWidth="8.86328125" defaultRowHeight="14.25" x14ac:dyDescent="0.45"/>
  <cols>
    <col min="1" max="1" width="37.3984375" style="10" customWidth="1"/>
    <col min="2" max="2" width="44.73046875" style="10" customWidth="1"/>
    <col min="3" max="3" width="19" style="10" customWidth="1"/>
    <col min="4" max="4" width="26.86328125" style="10" customWidth="1"/>
    <col min="5" max="5" width="16.73046875" style="10" customWidth="1"/>
    <col min="6" max="6" width="17.59765625" style="10" customWidth="1"/>
    <col min="7" max="7" width="26.86328125" style="10" customWidth="1"/>
    <col min="8" max="8" width="18" style="10" customWidth="1"/>
    <col min="9" max="9" width="16.86328125" style="10" customWidth="1"/>
    <col min="10" max="10" width="16.265625" style="10" customWidth="1"/>
    <col min="11" max="11" width="8.86328125" style="10" customWidth="1"/>
    <col min="12" max="12" width="2.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10" ht="20.65" customHeight="1" x14ac:dyDescent="0.55000000000000004">
      <c r="A1" s="15" t="s">
        <v>848</v>
      </c>
    </row>
    <row r="2" spans="1:10" ht="31.5" customHeight="1" x14ac:dyDescent="0.45">
      <c r="A2" s="29" t="s">
        <v>646</v>
      </c>
    </row>
    <row r="3" spans="1:10" ht="34.35" customHeight="1" x14ac:dyDescent="0.45">
      <c r="D3" s="384" t="s">
        <v>417</v>
      </c>
      <c r="E3" s="354"/>
      <c r="F3" s="354"/>
      <c r="G3" s="474" t="s">
        <v>510</v>
      </c>
      <c r="H3" s="354"/>
      <c r="I3" s="354"/>
    </row>
    <row r="4" spans="1:10" ht="54" customHeight="1" x14ac:dyDescent="0.45">
      <c r="A4" s="191" t="s">
        <v>626</v>
      </c>
      <c r="B4" s="71" t="s">
        <v>333</v>
      </c>
      <c r="C4" s="132" t="s">
        <v>608</v>
      </c>
      <c r="D4" s="383" t="s">
        <v>336</v>
      </c>
      <c r="E4" s="207" t="s">
        <v>337</v>
      </c>
      <c r="F4" s="207" t="s">
        <v>335</v>
      </c>
      <c r="G4" s="383" t="s">
        <v>336</v>
      </c>
      <c r="H4" s="207" t="s">
        <v>337</v>
      </c>
      <c r="I4" s="207" t="s">
        <v>335</v>
      </c>
    </row>
    <row r="5" spans="1:10" ht="14.45" customHeight="1" x14ac:dyDescent="0.45">
      <c r="A5" s="68" t="s">
        <v>637</v>
      </c>
      <c r="B5" s="73" t="s">
        <v>338</v>
      </c>
      <c r="C5" s="122">
        <v>885</v>
      </c>
      <c r="D5" s="122">
        <v>249</v>
      </c>
      <c r="E5" s="122">
        <v>580</v>
      </c>
      <c r="F5" s="122">
        <v>56</v>
      </c>
      <c r="G5" s="137">
        <v>0.28135593220338984</v>
      </c>
      <c r="H5" s="137">
        <v>0.65536723163841804</v>
      </c>
      <c r="I5" s="137">
        <v>6.3276836158192087E-2</v>
      </c>
      <c r="J5" s="23"/>
    </row>
    <row r="6" spans="1:10" ht="14.45" customHeight="1" x14ac:dyDescent="0.45">
      <c r="A6" s="68"/>
      <c r="B6" s="73" t="s">
        <v>339</v>
      </c>
      <c r="C6" s="122">
        <v>885</v>
      </c>
      <c r="D6" s="122">
        <v>247</v>
      </c>
      <c r="E6" s="122">
        <v>532</v>
      </c>
      <c r="F6" s="122">
        <v>106</v>
      </c>
      <c r="G6" s="137">
        <v>0.27909604519774012</v>
      </c>
      <c r="H6" s="137">
        <v>0.60112994350282489</v>
      </c>
      <c r="I6" s="137">
        <v>0.11977401129943503</v>
      </c>
      <c r="J6" s="135"/>
    </row>
    <row r="7" spans="1:10" ht="14.45" customHeight="1" x14ac:dyDescent="0.45">
      <c r="A7" s="68"/>
      <c r="B7" s="73" t="s">
        <v>340</v>
      </c>
      <c r="C7" s="122">
        <v>885</v>
      </c>
      <c r="D7" s="122">
        <v>243</v>
      </c>
      <c r="E7" s="122">
        <v>570</v>
      </c>
      <c r="F7" s="122">
        <v>72</v>
      </c>
      <c r="G7" s="137">
        <v>0.27457627118644068</v>
      </c>
      <c r="H7" s="137">
        <v>0.64406779661016944</v>
      </c>
      <c r="I7" s="137">
        <v>8.1355932203389825E-2</v>
      </c>
      <c r="J7" s="135"/>
    </row>
    <row r="8" spans="1:10" ht="32.25" customHeight="1" x14ac:dyDescent="0.45">
      <c r="A8" s="389" t="s">
        <v>628</v>
      </c>
      <c r="B8" s="73" t="s">
        <v>338</v>
      </c>
      <c r="C8" s="122">
        <v>410</v>
      </c>
      <c r="D8" s="122">
        <v>111</v>
      </c>
      <c r="E8" s="122">
        <v>268</v>
      </c>
      <c r="F8" s="122">
        <v>31</v>
      </c>
      <c r="G8" s="137">
        <v>0.27073170731707319</v>
      </c>
      <c r="H8" s="137">
        <v>0.65365853658536588</v>
      </c>
      <c r="I8" s="137">
        <v>7.5609756097560973E-2</v>
      </c>
      <c r="J8" s="135"/>
    </row>
    <row r="9" spans="1:10" ht="14.25" customHeight="1" x14ac:dyDescent="0.45">
      <c r="A9" s="389"/>
      <c r="B9" s="73" t="s">
        <v>339</v>
      </c>
      <c r="C9" s="122">
        <v>410</v>
      </c>
      <c r="D9" s="122">
        <v>110</v>
      </c>
      <c r="E9" s="122">
        <v>250</v>
      </c>
      <c r="F9" s="122">
        <v>50</v>
      </c>
      <c r="G9" s="137">
        <v>0.26829268292682928</v>
      </c>
      <c r="H9" s="137">
        <v>0.6097560975609756</v>
      </c>
      <c r="I9" s="137">
        <v>0.12195121951219512</v>
      </c>
      <c r="J9" s="135"/>
    </row>
    <row r="10" spans="1:10" ht="14.25" customHeight="1" x14ac:dyDescent="0.45">
      <c r="A10" s="389"/>
      <c r="B10" s="73" t="s">
        <v>340</v>
      </c>
      <c r="C10" s="122">
        <v>410</v>
      </c>
      <c r="D10" s="122">
        <v>109</v>
      </c>
      <c r="E10" s="122">
        <v>266</v>
      </c>
      <c r="F10" s="122">
        <v>35</v>
      </c>
      <c r="G10" s="137">
        <v>0.26585365853658538</v>
      </c>
      <c r="H10" s="137">
        <v>0.64878048780487807</v>
      </c>
      <c r="I10" s="137">
        <v>8.5365853658536592E-2</v>
      </c>
      <c r="J10" s="135"/>
    </row>
    <row r="11" spans="1:10" ht="34.5" customHeight="1" x14ac:dyDescent="0.45">
      <c r="A11" s="389" t="s">
        <v>638</v>
      </c>
      <c r="B11" s="73" t="s">
        <v>338</v>
      </c>
      <c r="C11" s="122">
        <v>264</v>
      </c>
      <c r="D11" s="122">
        <v>63</v>
      </c>
      <c r="E11" s="122">
        <v>181</v>
      </c>
      <c r="F11" s="122">
        <v>20</v>
      </c>
      <c r="G11" s="137">
        <v>0.23863636363636365</v>
      </c>
      <c r="H11" s="137">
        <v>0.68560606060606055</v>
      </c>
      <c r="I11" s="137">
        <v>7.575757575757576E-2</v>
      </c>
      <c r="J11" s="135"/>
    </row>
    <row r="12" spans="1:10" ht="14.25" customHeight="1" x14ac:dyDescent="0.45">
      <c r="A12" s="389"/>
      <c r="B12" s="73" t="s">
        <v>339</v>
      </c>
      <c r="C12" s="122">
        <v>264</v>
      </c>
      <c r="D12" s="122">
        <v>62</v>
      </c>
      <c r="E12" s="122">
        <v>164</v>
      </c>
      <c r="F12" s="122">
        <v>38</v>
      </c>
      <c r="G12" s="137">
        <v>0.23484848484848486</v>
      </c>
      <c r="H12" s="137">
        <v>0.62121212121212122</v>
      </c>
      <c r="I12" s="137">
        <v>0.14393939393939395</v>
      </c>
      <c r="J12" s="135"/>
    </row>
    <row r="13" spans="1:10" ht="14.25" customHeight="1" x14ac:dyDescent="0.45">
      <c r="A13" s="389"/>
      <c r="B13" s="73" t="s">
        <v>340</v>
      </c>
      <c r="C13" s="122">
        <v>299</v>
      </c>
      <c r="D13" s="122">
        <v>61</v>
      </c>
      <c r="E13" s="122">
        <v>205</v>
      </c>
      <c r="F13" s="122">
        <v>33</v>
      </c>
      <c r="G13" s="137">
        <v>0.20401337792642141</v>
      </c>
      <c r="H13" s="137">
        <v>0.68561872909698995</v>
      </c>
      <c r="I13" s="137">
        <v>0.11036789297658862</v>
      </c>
      <c r="J13" s="135"/>
    </row>
    <row r="14" spans="1:10" ht="30" customHeight="1" x14ac:dyDescent="0.45">
      <c r="A14" s="68" t="s">
        <v>630</v>
      </c>
      <c r="B14" s="73" t="s">
        <v>338</v>
      </c>
      <c r="C14" s="122">
        <v>289</v>
      </c>
      <c r="D14" s="122">
        <v>66</v>
      </c>
      <c r="E14" s="122">
        <v>199</v>
      </c>
      <c r="F14" s="122">
        <v>24</v>
      </c>
      <c r="G14" s="137">
        <v>0.22837370242214533</v>
      </c>
      <c r="H14" s="137">
        <v>0.68858131487889274</v>
      </c>
      <c r="I14" s="137">
        <v>8.3044982698961933E-2</v>
      </c>
      <c r="J14" s="135"/>
    </row>
    <row r="15" spans="1:10" ht="14.45" customHeight="1" x14ac:dyDescent="0.45">
      <c r="A15" s="68"/>
      <c r="B15" s="73" t="s">
        <v>339</v>
      </c>
      <c r="C15" s="122">
        <v>289</v>
      </c>
      <c r="D15" s="122">
        <v>66</v>
      </c>
      <c r="E15" s="122">
        <v>176</v>
      </c>
      <c r="F15" s="122">
        <v>47</v>
      </c>
      <c r="G15" s="137">
        <v>0.22837370242214533</v>
      </c>
      <c r="H15" s="137">
        <v>0.60899653979238755</v>
      </c>
      <c r="I15" s="137">
        <v>0.16262975778546712</v>
      </c>
      <c r="J15" s="135"/>
    </row>
    <row r="16" spans="1:10" ht="14.45" customHeight="1" x14ac:dyDescent="0.45">
      <c r="A16" s="68"/>
      <c r="B16" s="73" t="s">
        <v>340</v>
      </c>
      <c r="C16" s="122">
        <v>289</v>
      </c>
      <c r="D16" s="122">
        <v>65</v>
      </c>
      <c r="E16" s="122">
        <v>191</v>
      </c>
      <c r="F16" s="122">
        <v>33</v>
      </c>
      <c r="G16" s="137">
        <v>0.22491349480968859</v>
      </c>
      <c r="H16" s="137">
        <v>0.66089965397923878</v>
      </c>
      <c r="I16" s="137">
        <v>0.11418685121107267</v>
      </c>
      <c r="J16" s="135"/>
    </row>
    <row r="17" spans="1:10" ht="30" customHeight="1" x14ac:dyDescent="0.45">
      <c r="A17" s="68" t="s">
        <v>631</v>
      </c>
      <c r="B17" s="73" t="s">
        <v>338</v>
      </c>
      <c r="C17" s="122">
        <v>450</v>
      </c>
      <c r="D17" s="122">
        <v>70</v>
      </c>
      <c r="E17" s="122">
        <v>321</v>
      </c>
      <c r="F17" s="122">
        <v>59</v>
      </c>
      <c r="G17" s="137">
        <v>0.15555555555555556</v>
      </c>
      <c r="H17" s="137">
        <v>0.71333333333333337</v>
      </c>
      <c r="I17" s="137">
        <v>0.13111111111111112</v>
      </c>
      <c r="J17" s="135"/>
    </row>
    <row r="18" spans="1:10" ht="14.45" customHeight="1" x14ac:dyDescent="0.45">
      <c r="A18" s="68"/>
      <c r="B18" s="73" t="s">
        <v>339</v>
      </c>
      <c r="C18" s="122">
        <v>450</v>
      </c>
      <c r="D18" s="122">
        <v>70</v>
      </c>
      <c r="E18" s="122">
        <v>283</v>
      </c>
      <c r="F18" s="122">
        <v>97</v>
      </c>
      <c r="G18" s="137">
        <v>0.15555555555555556</v>
      </c>
      <c r="H18" s="137">
        <v>0.62888888888888894</v>
      </c>
      <c r="I18" s="137">
        <v>0.21555555555555556</v>
      </c>
      <c r="J18" s="135"/>
    </row>
    <row r="19" spans="1:10" ht="14.25" customHeight="1" x14ac:dyDescent="0.45">
      <c r="A19" s="68"/>
      <c r="B19" s="73" t="s">
        <v>340</v>
      </c>
      <c r="C19" s="122">
        <v>450</v>
      </c>
      <c r="D19" s="122">
        <v>69</v>
      </c>
      <c r="E19" s="122">
        <v>305</v>
      </c>
      <c r="F19" s="122">
        <v>76</v>
      </c>
      <c r="G19" s="137">
        <v>0.15333333333333332</v>
      </c>
      <c r="H19" s="137">
        <v>0.67777777777777781</v>
      </c>
      <c r="I19" s="137">
        <v>0.16888888888888889</v>
      </c>
      <c r="J19" s="135"/>
    </row>
    <row r="20" spans="1:10" ht="32.25" customHeight="1" x14ac:dyDescent="0.45">
      <c r="A20" s="68" t="s">
        <v>632</v>
      </c>
      <c r="B20" s="73" t="s">
        <v>338</v>
      </c>
      <c r="C20" s="122">
        <v>2615</v>
      </c>
      <c r="D20" s="122">
        <v>649</v>
      </c>
      <c r="E20" s="122">
        <v>1722</v>
      </c>
      <c r="F20" s="122">
        <v>244</v>
      </c>
      <c r="G20" s="137">
        <v>0.24818355640535372</v>
      </c>
      <c r="H20" s="137">
        <v>0.65850860420650092</v>
      </c>
      <c r="I20" s="137">
        <v>9.3307839388145311E-2</v>
      </c>
      <c r="J20" s="135"/>
    </row>
    <row r="21" spans="1:10" ht="15.6" customHeight="1" x14ac:dyDescent="0.45">
      <c r="A21" s="68"/>
      <c r="B21" s="73" t="s">
        <v>339</v>
      </c>
      <c r="C21" s="122">
        <v>2615</v>
      </c>
      <c r="D21" s="122">
        <v>645</v>
      </c>
      <c r="E21" s="122">
        <v>1572</v>
      </c>
      <c r="F21" s="122">
        <v>398</v>
      </c>
      <c r="G21" s="137">
        <v>0.24665391969407266</v>
      </c>
      <c r="H21" s="137">
        <v>0.60114722753346084</v>
      </c>
      <c r="I21" s="137">
        <v>0.15219885277246653</v>
      </c>
      <c r="J21" s="135"/>
    </row>
    <row r="22" spans="1:10" ht="15.6" customHeight="1" x14ac:dyDescent="0.45">
      <c r="A22" s="68"/>
      <c r="B22" s="73" t="s">
        <v>340</v>
      </c>
      <c r="C22" s="122">
        <v>2615</v>
      </c>
      <c r="D22" s="122">
        <v>641</v>
      </c>
      <c r="E22" s="122">
        <v>1681</v>
      </c>
      <c r="F22" s="122">
        <v>293</v>
      </c>
      <c r="G22" s="137">
        <v>0.2451242829827916</v>
      </c>
      <c r="H22" s="137">
        <v>0.64282982791586996</v>
      </c>
      <c r="I22" s="137">
        <v>0.11204588910133843</v>
      </c>
      <c r="J22" s="135"/>
    </row>
    <row r="23" spans="1:10" ht="30.75" customHeight="1" x14ac:dyDescent="0.45">
      <c r="A23" s="68" t="s">
        <v>633</v>
      </c>
      <c r="B23" s="73" t="s">
        <v>338</v>
      </c>
      <c r="C23" s="122">
        <v>7878</v>
      </c>
      <c r="D23" s="122">
        <v>1591</v>
      </c>
      <c r="E23" s="122">
        <v>5309</v>
      </c>
      <c r="F23" s="122">
        <v>978</v>
      </c>
      <c r="G23" s="137">
        <v>0.20195481086570197</v>
      </c>
      <c r="H23" s="137">
        <v>0.67390200558517388</v>
      </c>
      <c r="I23" s="137">
        <v>0.12414318354912414</v>
      </c>
      <c r="J23" s="135"/>
    </row>
    <row r="24" spans="1:10" ht="15.6" customHeight="1" x14ac:dyDescent="0.45">
      <c r="A24" s="68"/>
      <c r="B24" s="73" t="s">
        <v>339</v>
      </c>
      <c r="C24" s="122">
        <v>7877</v>
      </c>
      <c r="D24" s="122">
        <v>1575</v>
      </c>
      <c r="E24" s="122">
        <v>4783</v>
      </c>
      <c r="F24" s="122">
        <v>1519</v>
      </c>
      <c r="G24" s="137">
        <v>0.19994921924590581</v>
      </c>
      <c r="H24" s="137">
        <v>0.60721086708137617</v>
      </c>
      <c r="I24" s="137">
        <v>0.19283991367271805</v>
      </c>
      <c r="J24" s="135"/>
    </row>
    <row r="25" spans="1:10" ht="15.6" customHeight="1" x14ac:dyDescent="0.45">
      <c r="A25" s="68"/>
      <c r="B25" s="73" t="s">
        <v>340</v>
      </c>
      <c r="C25" s="122">
        <v>7878</v>
      </c>
      <c r="D25" s="122">
        <v>1574</v>
      </c>
      <c r="E25" s="122">
        <v>5166</v>
      </c>
      <c r="F25" s="122">
        <v>1138</v>
      </c>
      <c r="G25" s="137">
        <v>0.1997969027671998</v>
      </c>
      <c r="H25" s="137">
        <v>0.65575019040365579</v>
      </c>
      <c r="I25" s="137">
        <v>0.14445290682914444</v>
      </c>
      <c r="J25" s="135"/>
    </row>
    <row r="26" spans="1:10" ht="30.75" customHeight="1" x14ac:dyDescent="0.45">
      <c r="A26" s="68" t="s">
        <v>642</v>
      </c>
      <c r="B26" s="73" t="s">
        <v>338</v>
      </c>
      <c r="C26" s="122">
        <v>1469</v>
      </c>
      <c r="D26" s="122">
        <v>268</v>
      </c>
      <c r="E26" s="122">
        <v>916</v>
      </c>
      <c r="F26" s="122">
        <v>285</v>
      </c>
      <c r="G26" s="137">
        <v>0.18243703199455411</v>
      </c>
      <c r="H26" s="137">
        <v>0.62355343771272975</v>
      </c>
      <c r="I26" s="137">
        <v>0.19400953029271614</v>
      </c>
      <c r="J26" s="135"/>
    </row>
    <row r="27" spans="1:10" ht="15.6" customHeight="1" x14ac:dyDescent="0.45">
      <c r="A27" s="68"/>
      <c r="B27" s="73" t="s">
        <v>339</v>
      </c>
      <c r="C27" s="122" t="s">
        <v>647</v>
      </c>
      <c r="D27" s="122">
        <v>267</v>
      </c>
      <c r="E27" s="122">
        <v>825</v>
      </c>
      <c r="F27" s="122">
        <v>377</v>
      </c>
      <c r="G27" s="137">
        <v>0.18175629680054459</v>
      </c>
      <c r="H27" s="137">
        <v>0.56160653505786251</v>
      </c>
      <c r="I27" s="137">
        <v>0.25663716814159293</v>
      </c>
      <c r="J27" s="135"/>
    </row>
    <row r="28" spans="1:10" ht="15.6" customHeight="1" x14ac:dyDescent="0.45">
      <c r="A28" s="68"/>
      <c r="B28" s="73" t="s">
        <v>340</v>
      </c>
      <c r="C28" s="122">
        <v>1469</v>
      </c>
      <c r="D28" s="122">
        <v>262</v>
      </c>
      <c r="E28" s="122">
        <v>895</v>
      </c>
      <c r="F28" s="122">
        <v>312</v>
      </c>
      <c r="G28" s="137">
        <v>0.17835262083049694</v>
      </c>
      <c r="H28" s="137">
        <v>0.60925799863852959</v>
      </c>
      <c r="I28" s="137">
        <v>0.21238938053097345</v>
      </c>
      <c r="J28" s="135"/>
    </row>
    <row r="29" spans="1:10" ht="29.25" customHeight="1" x14ac:dyDescent="0.45">
      <c r="A29" s="68" t="s">
        <v>635</v>
      </c>
      <c r="B29" s="73" t="s">
        <v>338</v>
      </c>
      <c r="C29" s="122">
        <v>14910</v>
      </c>
      <c r="D29" s="122">
        <v>2410</v>
      </c>
      <c r="E29" s="122">
        <v>9799</v>
      </c>
      <c r="F29" s="122">
        <v>2701</v>
      </c>
      <c r="G29" s="137">
        <v>0.16163648558014757</v>
      </c>
      <c r="H29" s="137">
        <v>0.65720992622401075</v>
      </c>
      <c r="I29" s="137">
        <v>0.18115358819584171</v>
      </c>
      <c r="J29" s="135"/>
    </row>
    <row r="30" spans="1:10" ht="15.6" customHeight="1" x14ac:dyDescent="0.45">
      <c r="A30" s="68"/>
      <c r="B30" s="73" t="s">
        <v>339</v>
      </c>
      <c r="C30" s="122">
        <v>14908</v>
      </c>
      <c r="D30" s="122">
        <v>2390</v>
      </c>
      <c r="E30" s="122">
        <v>8647</v>
      </c>
      <c r="F30" s="122">
        <v>3871</v>
      </c>
      <c r="G30" s="137">
        <v>0.16031660853233162</v>
      </c>
      <c r="H30" s="137">
        <v>0.5800241481083982</v>
      </c>
      <c r="I30" s="137">
        <v>0.25965924335927021</v>
      </c>
      <c r="J30" s="135"/>
    </row>
    <row r="31" spans="1:10" ht="15.6" customHeight="1" x14ac:dyDescent="0.45">
      <c r="A31" s="68"/>
      <c r="B31" s="73" t="s">
        <v>340</v>
      </c>
      <c r="C31" s="122">
        <v>14910</v>
      </c>
      <c r="D31" s="122">
        <v>2391</v>
      </c>
      <c r="E31" s="122">
        <v>9474</v>
      </c>
      <c r="F31" s="122">
        <v>3045</v>
      </c>
      <c r="G31" s="137">
        <v>0.16036217303822939</v>
      </c>
      <c r="H31" s="137">
        <v>0.63541247484909458</v>
      </c>
      <c r="I31" s="137">
        <v>0.20422535211267606</v>
      </c>
      <c r="J31" s="135"/>
    </row>
    <row r="32" spans="1:10" ht="29.25" customHeight="1" x14ac:dyDescent="0.45">
      <c r="A32" s="68" t="s">
        <v>360</v>
      </c>
      <c r="B32" s="73" t="s">
        <v>338</v>
      </c>
      <c r="C32" s="122">
        <v>4813</v>
      </c>
      <c r="D32" s="122">
        <v>1109</v>
      </c>
      <c r="E32" s="122">
        <v>3186</v>
      </c>
      <c r="F32" s="122">
        <v>518</v>
      </c>
      <c r="G32" s="137">
        <v>0.23041761894868065</v>
      </c>
      <c r="H32" s="137">
        <v>0.66195719925202579</v>
      </c>
      <c r="I32" s="137">
        <v>0.10762518179929358</v>
      </c>
      <c r="J32" s="135"/>
    </row>
    <row r="33" spans="1:10" ht="15.6" customHeight="1" x14ac:dyDescent="0.45">
      <c r="A33" s="68"/>
      <c r="B33" s="73" t="s">
        <v>339</v>
      </c>
      <c r="C33" s="122">
        <v>4813</v>
      </c>
      <c r="D33" s="122">
        <v>1103</v>
      </c>
      <c r="E33" s="122">
        <v>2893</v>
      </c>
      <c r="F33" s="122">
        <v>817</v>
      </c>
      <c r="G33" s="115">
        <v>0.22917099522127571</v>
      </c>
      <c r="H33" s="115">
        <v>0.60108040723041767</v>
      </c>
      <c r="I33" s="115">
        <v>0.16974859754830668</v>
      </c>
      <c r="J33" s="135"/>
    </row>
    <row r="34" spans="1:10" ht="15.6" customHeight="1" x14ac:dyDescent="0.45">
      <c r="A34" s="27"/>
      <c r="B34" s="24" t="s">
        <v>340</v>
      </c>
      <c r="C34" s="123">
        <v>4813</v>
      </c>
      <c r="D34" s="123">
        <v>1096</v>
      </c>
      <c r="E34" s="123">
        <v>3103</v>
      </c>
      <c r="F34" s="123">
        <v>614</v>
      </c>
      <c r="G34" s="124">
        <v>0.22771660087263662</v>
      </c>
      <c r="H34" s="124">
        <v>0.64471223768959074</v>
      </c>
      <c r="I34" s="124">
        <v>0.1275711614377727</v>
      </c>
      <c r="J34" s="135"/>
    </row>
    <row r="35" spans="1:10" ht="32.25" customHeight="1" x14ac:dyDescent="0.45">
      <c r="A35" s="43" t="s">
        <v>291</v>
      </c>
    </row>
    <row r="36" spans="1:10" ht="14.25" customHeight="1" x14ac:dyDescent="0.45">
      <c r="A36" s="13" t="s">
        <v>292</v>
      </c>
    </row>
  </sheetData>
  <hyperlinks>
    <hyperlink ref="A36" location="Contents!A1" display="Back to contents" xr:uid="{1EB8DE0C-30EB-4C8D-A16E-1B3A8DA9697D}"/>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E5A0-F7DB-4CF0-8DC1-193C3DC3E725}">
  <dimension ref="A1:G22"/>
  <sheetViews>
    <sheetView zoomScaleNormal="100" workbookViewId="0"/>
  </sheetViews>
  <sheetFormatPr defaultColWidth="8.86328125" defaultRowHeight="14.25" x14ac:dyDescent="0.45"/>
  <cols>
    <col min="1" max="1" width="42.73046875" style="10" customWidth="1"/>
    <col min="2" max="2" width="26.1328125" style="10" customWidth="1"/>
    <col min="3" max="3" width="17.86328125" style="10" customWidth="1"/>
    <col min="4" max="4" width="16" style="10" customWidth="1"/>
    <col min="5" max="5" width="20.3984375" style="10" customWidth="1"/>
    <col min="6" max="6" width="17.26562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7" ht="18" x14ac:dyDescent="0.55000000000000004">
      <c r="A1" s="15" t="s">
        <v>849</v>
      </c>
    </row>
    <row r="2" spans="1:7" ht="31.5" customHeight="1" x14ac:dyDescent="0.45">
      <c r="A2" s="29" t="s">
        <v>648</v>
      </c>
    </row>
    <row r="3" spans="1:7" ht="22.5" customHeight="1" x14ac:dyDescent="0.45">
      <c r="C3" s="350" t="s">
        <v>417</v>
      </c>
      <c r="D3" s="190"/>
      <c r="E3" s="385" t="s">
        <v>510</v>
      </c>
      <c r="F3" s="190"/>
    </row>
    <row r="4" spans="1:7" ht="42.75" customHeight="1" x14ac:dyDescent="0.45">
      <c r="A4" s="191" t="s">
        <v>626</v>
      </c>
      <c r="B4" s="132" t="s">
        <v>613</v>
      </c>
      <c r="C4" s="173" t="s">
        <v>330</v>
      </c>
      <c r="D4" s="173" t="s">
        <v>331</v>
      </c>
      <c r="E4" s="173" t="s">
        <v>330</v>
      </c>
      <c r="F4" s="173" t="s">
        <v>331</v>
      </c>
      <c r="G4" s="68"/>
    </row>
    <row r="5" spans="1:7" x14ac:dyDescent="0.45">
      <c r="A5" s="42" t="s">
        <v>637</v>
      </c>
      <c r="B5" s="121">
        <v>1149</v>
      </c>
      <c r="C5" s="121">
        <v>555</v>
      </c>
      <c r="D5" s="121">
        <v>318</v>
      </c>
      <c r="E5" s="115">
        <v>0.48302872062663188</v>
      </c>
      <c r="F5" s="115">
        <v>0.27676240208877284</v>
      </c>
    </row>
    <row r="6" spans="1:7" ht="30" customHeight="1" x14ac:dyDescent="0.45">
      <c r="A6" s="205" t="s">
        <v>628</v>
      </c>
      <c r="B6" s="121">
        <v>555</v>
      </c>
      <c r="C6" s="121">
        <v>252</v>
      </c>
      <c r="D6" s="121">
        <v>158</v>
      </c>
      <c r="E6" s="115">
        <v>0.45405405405405408</v>
      </c>
      <c r="F6" s="115">
        <v>0.28468468468468466</v>
      </c>
    </row>
    <row r="7" spans="1:7" ht="28.5" x14ac:dyDescent="0.45">
      <c r="A7" s="205" t="s">
        <v>638</v>
      </c>
      <c r="B7" s="121">
        <v>333</v>
      </c>
      <c r="C7" s="121">
        <v>122</v>
      </c>
      <c r="D7" s="121">
        <v>70</v>
      </c>
      <c r="E7" s="115">
        <v>0.36636636636636638</v>
      </c>
      <c r="F7" s="115">
        <v>0.21021021021021022</v>
      </c>
    </row>
    <row r="8" spans="1:7" x14ac:dyDescent="0.45">
      <c r="A8" s="42" t="s">
        <v>630</v>
      </c>
      <c r="B8" s="121">
        <v>307</v>
      </c>
      <c r="C8" s="121">
        <v>111</v>
      </c>
      <c r="D8" s="121">
        <v>81</v>
      </c>
      <c r="E8" s="115">
        <v>0.36156351791530944</v>
      </c>
      <c r="F8" s="115">
        <v>0.26384364820846906</v>
      </c>
    </row>
    <row r="9" spans="1:7" x14ac:dyDescent="0.45">
      <c r="A9" s="10" t="s">
        <v>631</v>
      </c>
      <c r="B9" s="121">
        <v>407</v>
      </c>
      <c r="C9" s="125">
        <v>100</v>
      </c>
      <c r="D9" s="125">
        <v>46</v>
      </c>
      <c r="E9" s="82">
        <v>0.24570024570024571</v>
      </c>
      <c r="F9" s="115">
        <v>0.11302211302211303</v>
      </c>
    </row>
    <row r="10" spans="1:7" x14ac:dyDescent="0.45">
      <c r="A10" s="10" t="s">
        <v>632</v>
      </c>
      <c r="B10" s="121">
        <v>3648</v>
      </c>
      <c r="C10" s="125">
        <v>1373</v>
      </c>
      <c r="D10" s="125">
        <v>707</v>
      </c>
      <c r="E10" s="82">
        <v>0.3763706140350877</v>
      </c>
      <c r="F10" s="115">
        <v>0.19380482456140352</v>
      </c>
    </row>
    <row r="11" spans="1:7" x14ac:dyDescent="0.45">
      <c r="A11" s="10" t="s">
        <v>633</v>
      </c>
      <c r="B11" s="121">
        <v>10777</v>
      </c>
      <c r="C11" s="125">
        <v>3177</v>
      </c>
      <c r="D11" s="125">
        <v>1454</v>
      </c>
      <c r="E11" s="82">
        <v>0.29479446970399925</v>
      </c>
      <c r="F11" s="115">
        <v>0.13491695276978752</v>
      </c>
    </row>
    <row r="12" spans="1:7" x14ac:dyDescent="0.45">
      <c r="A12" s="10" t="s">
        <v>642</v>
      </c>
      <c r="B12" s="121">
        <v>1928</v>
      </c>
      <c r="C12" s="125">
        <v>518</v>
      </c>
      <c r="D12" s="125">
        <v>263</v>
      </c>
      <c r="E12" s="82">
        <v>0.26867219917012447</v>
      </c>
      <c r="F12" s="115">
        <v>0.13641078838174273</v>
      </c>
    </row>
    <row r="13" spans="1:7" x14ac:dyDescent="0.45">
      <c r="A13" s="10" t="s">
        <v>635</v>
      </c>
      <c r="B13" s="121">
        <v>26845</v>
      </c>
      <c r="C13" s="125">
        <v>5537</v>
      </c>
      <c r="D13" s="125">
        <v>2305</v>
      </c>
      <c r="E13" s="82">
        <v>0.20625814863102998</v>
      </c>
      <c r="F13" s="115">
        <v>8.5863289253119757E-2</v>
      </c>
    </row>
    <row r="14" spans="1:7" x14ac:dyDescent="0.45">
      <c r="A14" s="16" t="s">
        <v>360</v>
      </c>
      <c r="B14" s="204">
        <v>6752</v>
      </c>
      <c r="C14" s="100">
        <v>2207</v>
      </c>
      <c r="D14" s="100">
        <v>1098</v>
      </c>
      <c r="E14" s="124">
        <v>0.32686611374407581</v>
      </c>
      <c r="F14" s="124">
        <v>0.16261848341232227</v>
      </c>
    </row>
    <row r="15" spans="1:7" ht="29.25" customHeight="1" x14ac:dyDescent="0.45">
      <c r="A15" s="43" t="s">
        <v>291</v>
      </c>
    </row>
    <row r="16" spans="1:7" x14ac:dyDescent="0.45">
      <c r="A16" s="13" t="s">
        <v>292</v>
      </c>
    </row>
    <row r="20" spans="1:1" x14ac:dyDescent="0.45">
      <c r="A20" s="12"/>
    </row>
    <row r="21" spans="1:1" x14ac:dyDescent="0.45">
      <c r="A21" s="12"/>
    </row>
    <row r="22" spans="1:1" x14ac:dyDescent="0.45">
      <c r="A22" s="140"/>
    </row>
  </sheetData>
  <hyperlinks>
    <hyperlink ref="A16" location="Contents!A1" display="Back to contents" xr:uid="{23EE12AE-2817-468B-8270-A4CC871E07B0}"/>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BE06-4B4E-439C-BBEF-60FEBFF8CE12}">
  <dimension ref="A1:G22"/>
  <sheetViews>
    <sheetView zoomScaleNormal="100" workbookViewId="0"/>
  </sheetViews>
  <sheetFormatPr defaultColWidth="8.86328125" defaultRowHeight="14.25" x14ac:dyDescent="0.45"/>
  <cols>
    <col min="1" max="1" width="42.73046875" style="10" customWidth="1"/>
    <col min="2" max="2" width="26.1328125" style="10" customWidth="1"/>
    <col min="3" max="3" width="17.86328125" style="10" customWidth="1"/>
    <col min="4" max="4" width="16" style="10" customWidth="1"/>
    <col min="5" max="5" width="20.3984375" style="10" customWidth="1"/>
    <col min="6" max="6" width="17.26562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7" ht="18" x14ac:dyDescent="0.55000000000000004">
      <c r="A1" s="15" t="s">
        <v>850</v>
      </c>
    </row>
    <row r="2" spans="1:7" ht="31.5" customHeight="1" x14ac:dyDescent="0.45">
      <c r="A2" s="29" t="s">
        <v>648</v>
      </c>
    </row>
    <row r="3" spans="1:7" ht="22.5" customHeight="1" x14ac:dyDescent="0.45">
      <c r="C3" s="350" t="s">
        <v>417</v>
      </c>
      <c r="D3" s="190"/>
      <c r="E3" s="385" t="s">
        <v>510</v>
      </c>
      <c r="F3" s="190"/>
    </row>
    <row r="4" spans="1:7" ht="42.75" customHeight="1" x14ac:dyDescent="0.45">
      <c r="A4" s="191" t="s">
        <v>626</v>
      </c>
      <c r="B4" s="132" t="s">
        <v>613</v>
      </c>
      <c r="C4" s="173" t="s">
        <v>330</v>
      </c>
      <c r="D4" s="173" t="s">
        <v>331</v>
      </c>
      <c r="E4" s="173" t="s">
        <v>330</v>
      </c>
      <c r="F4" s="173" t="s">
        <v>331</v>
      </c>
      <c r="G4" s="68"/>
    </row>
    <row r="5" spans="1:7" x14ac:dyDescent="0.45">
      <c r="A5" s="42" t="s">
        <v>637</v>
      </c>
      <c r="B5" s="121">
        <v>1003</v>
      </c>
      <c r="C5" s="121">
        <v>511</v>
      </c>
      <c r="D5" s="121">
        <v>262</v>
      </c>
      <c r="E5" s="115">
        <v>0.50947158524426717</v>
      </c>
      <c r="F5" s="115">
        <v>0.2612163509471585</v>
      </c>
    </row>
    <row r="6" spans="1:7" ht="30" customHeight="1" x14ac:dyDescent="0.45">
      <c r="A6" s="205" t="s">
        <v>628</v>
      </c>
      <c r="B6" s="121">
        <v>460</v>
      </c>
      <c r="C6" s="121">
        <v>231</v>
      </c>
      <c r="D6" s="121">
        <v>118</v>
      </c>
      <c r="E6" s="115">
        <v>0.50217391304347825</v>
      </c>
      <c r="F6" s="115">
        <v>0.2565217391304348</v>
      </c>
    </row>
    <row r="7" spans="1:7" ht="28.5" x14ac:dyDescent="0.45">
      <c r="A7" s="205" t="s">
        <v>629</v>
      </c>
      <c r="B7" s="121">
        <v>299</v>
      </c>
      <c r="C7" s="121">
        <v>131</v>
      </c>
      <c r="D7" s="121">
        <v>69</v>
      </c>
      <c r="E7" s="115">
        <v>0.43812709030100333</v>
      </c>
      <c r="F7" s="115">
        <v>0.23076923076923078</v>
      </c>
    </row>
    <row r="8" spans="1:7" x14ac:dyDescent="0.45">
      <c r="A8" s="42" t="s">
        <v>630</v>
      </c>
      <c r="B8" s="121">
        <v>305</v>
      </c>
      <c r="C8" s="121">
        <v>129</v>
      </c>
      <c r="D8" s="121">
        <v>67</v>
      </c>
      <c r="E8" s="115">
        <v>0.42295081967213116</v>
      </c>
      <c r="F8" s="115">
        <v>0.21967213114754097</v>
      </c>
    </row>
    <row r="9" spans="1:7" x14ac:dyDescent="0.45">
      <c r="A9" s="10" t="s">
        <v>631</v>
      </c>
      <c r="B9" s="121">
        <v>427</v>
      </c>
      <c r="C9" s="125">
        <v>123</v>
      </c>
      <c r="D9" s="125">
        <v>52</v>
      </c>
      <c r="E9" s="82">
        <v>0.28805620608899296</v>
      </c>
      <c r="F9" s="115">
        <v>0.12177985948477751</v>
      </c>
    </row>
    <row r="10" spans="1:7" x14ac:dyDescent="0.45">
      <c r="A10" s="10" t="s">
        <v>632</v>
      </c>
      <c r="B10" s="121">
        <v>2945</v>
      </c>
      <c r="C10" s="125">
        <v>1307</v>
      </c>
      <c r="D10" s="125">
        <v>627</v>
      </c>
      <c r="E10" s="82">
        <v>0.44380305602716469</v>
      </c>
      <c r="F10" s="115">
        <v>0.2129032258064516</v>
      </c>
    </row>
    <row r="11" spans="1:7" x14ac:dyDescent="0.45">
      <c r="A11" s="10" t="s">
        <v>633</v>
      </c>
      <c r="B11" s="121">
        <v>8954</v>
      </c>
      <c r="C11" s="125">
        <v>3239</v>
      </c>
      <c r="D11" s="125">
        <v>1308</v>
      </c>
      <c r="E11" s="82">
        <v>0.36173777082867992</v>
      </c>
      <c r="F11" s="115">
        <v>0.14607996426178244</v>
      </c>
    </row>
    <row r="12" spans="1:7" x14ac:dyDescent="0.45">
      <c r="A12" s="10" t="s">
        <v>642</v>
      </c>
      <c r="B12" s="121">
        <v>1647</v>
      </c>
      <c r="C12" s="125">
        <v>509</v>
      </c>
      <c r="D12" s="125">
        <v>207</v>
      </c>
      <c r="E12" s="82">
        <v>0.30904675166970247</v>
      </c>
      <c r="F12" s="115">
        <v>0.12568306010928962</v>
      </c>
    </row>
    <row r="13" spans="1:7" x14ac:dyDescent="0.45">
      <c r="A13" s="10" t="s">
        <v>635</v>
      </c>
      <c r="B13" s="121">
        <v>19542</v>
      </c>
      <c r="C13" s="125">
        <v>5535</v>
      </c>
      <c r="D13" s="125">
        <v>2008</v>
      </c>
      <c r="E13" s="82">
        <v>0.28323610684679151</v>
      </c>
      <c r="F13" s="115">
        <v>0.10275304472418381</v>
      </c>
    </row>
    <row r="14" spans="1:7" x14ac:dyDescent="0.45">
      <c r="A14" s="16" t="s">
        <v>360</v>
      </c>
      <c r="B14" s="204">
        <v>5579</v>
      </c>
      <c r="C14" s="100">
        <v>2207</v>
      </c>
      <c r="D14" s="100">
        <v>969</v>
      </c>
      <c r="E14" s="124">
        <v>0.39559060763577703</v>
      </c>
      <c r="F14" s="124">
        <v>0.17368704068829538</v>
      </c>
    </row>
    <row r="15" spans="1:7" ht="29.25" customHeight="1" x14ac:dyDescent="0.45">
      <c r="A15" s="43" t="s">
        <v>291</v>
      </c>
    </row>
    <row r="16" spans="1:7" x14ac:dyDescent="0.45">
      <c r="A16" s="13" t="s">
        <v>292</v>
      </c>
    </row>
    <row r="20" spans="1:1" x14ac:dyDescent="0.45">
      <c r="A20" s="12"/>
    </row>
    <row r="21" spans="1:1" x14ac:dyDescent="0.45">
      <c r="A21" s="12"/>
    </row>
    <row r="22" spans="1:1" x14ac:dyDescent="0.45">
      <c r="A22" s="140"/>
    </row>
  </sheetData>
  <hyperlinks>
    <hyperlink ref="A16" location="Contents!A1" display="Back to contents" xr:uid="{9DC9EB20-C262-4CBD-88B2-5802E776109C}"/>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B40D1-A32E-4E03-BA59-EB55D331EC04}">
  <dimension ref="A1:G22"/>
  <sheetViews>
    <sheetView zoomScaleNormal="100" workbookViewId="0"/>
  </sheetViews>
  <sheetFormatPr defaultColWidth="8.86328125" defaultRowHeight="14.25" x14ac:dyDescent="0.45"/>
  <cols>
    <col min="1" max="1" width="42.73046875" style="10" customWidth="1"/>
    <col min="2" max="2" width="26.1328125" style="10" customWidth="1"/>
    <col min="3" max="3" width="17.86328125" style="10" customWidth="1"/>
    <col min="4" max="4" width="16" style="10" customWidth="1"/>
    <col min="5" max="5" width="20.3984375" style="10" customWidth="1"/>
    <col min="6" max="6" width="17.26562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7" ht="18" x14ac:dyDescent="0.55000000000000004">
      <c r="A1" s="15" t="s">
        <v>851</v>
      </c>
    </row>
    <row r="2" spans="1:7" ht="31.5" customHeight="1" x14ac:dyDescent="0.45">
      <c r="A2" s="29" t="s">
        <v>648</v>
      </c>
    </row>
    <row r="3" spans="1:7" ht="22.5" customHeight="1" x14ac:dyDescent="0.45">
      <c r="C3" s="350" t="s">
        <v>417</v>
      </c>
      <c r="D3" s="190"/>
      <c r="E3" s="385" t="s">
        <v>510</v>
      </c>
      <c r="F3" s="190"/>
    </row>
    <row r="4" spans="1:7" ht="42.75" customHeight="1" x14ac:dyDescent="0.45">
      <c r="A4" s="191" t="s">
        <v>626</v>
      </c>
      <c r="B4" s="132" t="s">
        <v>613</v>
      </c>
      <c r="C4" s="173" t="s">
        <v>330</v>
      </c>
      <c r="D4" s="173" t="s">
        <v>331</v>
      </c>
      <c r="E4" s="173" t="s">
        <v>330</v>
      </c>
      <c r="F4" s="173" t="s">
        <v>331</v>
      </c>
      <c r="G4" s="68"/>
    </row>
    <row r="5" spans="1:7" x14ac:dyDescent="0.45">
      <c r="A5" s="42" t="s">
        <v>637</v>
      </c>
      <c r="B5" s="121">
        <v>885</v>
      </c>
      <c r="C5" s="121">
        <v>487</v>
      </c>
      <c r="D5" s="121">
        <v>234</v>
      </c>
      <c r="E5" s="115">
        <v>0.55028248587570616</v>
      </c>
      <c r="F5" s="115">
        <v>0.26440677966101694</v>
      </c>
    </row>
    <row r="6" spans="1:7" ht="30" customHeight="1" x14ac:dyDescent="0.45">
      <c r="A6" s="205" t="s">
        <v>628</v>
      </c>
      <c r="B6" s="121">
        <v>410</v>
      </c>
      <c r="C6" s="121">
        <v>226</v>
      </c>
      <c r="D6" s="121">
        <v>122</v>
      </c>
      <c r="E6" s="115">
        <v>0.551219512195122</v>
      </c>
      <c r="F6" s="115">
        <v>0.29756097560975608</v>
      </c>
    </row>
    <row r="7" spans="1:7" ht="28.5" x14ac:dyDescent="0.45">
      <c r="A7" s="205" t="s">
        <v>638</v>
      </c>
      <c r="B7" s="121">
        <v>264</v>
      </c>
      <c r="C7" s="121">
        <v>140</v>
      </c>
      <c r="D7" s="121">
        <v>67</v>
      </c>
      <c r="E7" s="115">
        <v>0.53030303030303028</v>
      </c>
      <c r="F7" s="115">
        <v>0.25378787878787878</v>
      </c>
    </row>
    <row r="8" spans="1:7" x14ac:dyDescent="0.45">
      <c r="A8" s="42" t="s">
        <v>630</v>
      </c>
      <c r="B8" s="121">
        <v>289</v>
      </c>
      <c r="C8" s="121">
        <v>131</v>
      </c>
      <c r="D8" s="121">
        <v>59</v>
      </c>
      <c r="E8" s="115">
        <v>0.45328719723183392</v>
      </c>
      <c r="F8" s="115">
        <v>0.20415224913494809</v>
      </c>
    </row>
    <row r="9" spans="1:7" x14ac:dyDescent="0.45">
      <c r="A9" s="10" t="s">
        <v>631</v>
      </c>
      <c r="B9" s="121">
        <v>450</v>
      </c>
      <c r="C9" s="125">
        <v>161</v>
      </c>
      <c r="D9" s="125">
        <v>63</v>
      </c>
      <c r="E9" s="82">
        <v>0.35777777777777775</v>
      </c>
      <c r="F9" s="115">
        <v>0.14000000000000001</v>
      </c>
    </row>
    <row r="10" spans="1:7" x14ac:dyDescent="0.45">
      <c r="A10" s="10" t="s">
        <v>632</v>
      </c>
      <c r="B10" s="121">
        <v>2615</v>
      </c>
      <c r="C10" s="125">
        <v>1313</v>
      </c>
      <c r="D10" s="125">
        <v>578</v>
      </c>
      <c r="E10" s="82">
        <v>0.50210325047801152</v>
      </c>
      <c r="F10" s="115">
        <v>0.22103250478011471</v>
      </c>
    </row>
    <row r="11" spans="1:7" x14ac:dyDescent="0.45">
      <c r="A11" s="10" t="s">
        <v>633</v>
      </c>
      <c r="B11" s="121">
        <v>7878</v>
      </c>
      <c r="C11" s="125">
        <v>3246</v>
      </c>
      <c r="D11" s="125">
        <v>1187</v>
      </c>
      <c r="E11" s="82">
        <v>0.41203351104341202</v>
      </c>
      <c r="F11" s="115">
        <v>0.15067275958365067</v>
      </c>
    </row>
    <row r="12" spans="1:7" x14ac:dyDescent="0.45">
      <c r="A12" s="10" t="s">
        <v>642</v>
      </c>
      <c r="B12" s="121">
        <v>1469</v>
      </c>
      <c r="C12" s="125">
        <v>510</v>
      </c>
      <c r="D12" s="125">
        <v>199</v>
      </c>
      <c r="E12" s="82">
        <v>0.34717494894486045</v>
      </c>
      <c r="F12" s="115">
        <v>0.13546630360789652</v>
      </c>
    </row>
    <row r="13" spans="1:7" x14ac:dyDescent="0.45">
      <c r="A13" s="10" t="s">
        <v>635</v>
      </c>
      <c r="B13" s="121">
        <v>14910</v>
      </c>
      <c r="C13" s="125">
        <v>5178</v>
      </c>
      <c r="D13" s="125">
        <v>1724</v>
      </c>
      <c r="E13" s="82">
        <v>0.3472837022132797</v>
      </c>
      <c r="F13" s="115">
        <v>0.11562709590878605</v>
      </c>
    </row>
    <row r="14" spans="1:7" x14ac:dyDescent="0.45">
      <c r="A14" s="16" t="s">
        <v>360</v>
      </c>
      <c r="B14" s="204">
        <v>4813</v>
      </c>
      <c r="C14" s="100">
        <v>2177</v>
      </c>
      <c r="D14" s="100">
        <v>887</v>
      </c>
      <c r="E14" s="124">
        <v>0.45231664242676084</v>
      </c>
      <c r="F14" s="124">
        <v>0.18429254103469769</v>
      </c>
    </row>
    <row r="15" spans="1:7" ht="29.25" customHeight="1" x14ac:dyDescent="0.45">
      <c r="A15" s="43" t="s">
        <v>291</v>
      </c>
    </row>
    <row r="16" spans="1:7" x14ac:dyDescent="0.45">
      <c r="A16" s="13" t="s">
        <v>292</v>
      </c>
    </row>
    <row r="20" spans="1:1" x14ac:dyDescent="0.45">
      <c r="A20" s="12"/>
    </row>
    <row r="21" spans="1:1" x14ac:dyDescent="0.45">
      <c r="A21" s="12"/>
    </row>
    <row r="22" spans="1:1" x14ac:dyDescent="0.45">
      <c r="A22" s="140"/>
    </row>
  </sheetData>
  <hyperlinks>
    <hyperlink ref="A16" location="Contents!A1" display="Back to contents" xr:uid="{5BB4AE9F-2910-431F-9546-45625DFE32E4}"/>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2483-2675-41C7-A3C2-9AE06EEF2280}">
  <dimension ref="A1:E15"/>
  <sheetViews>
    <sheetView zoomScaleNormal="100" workbookViewId="0"/>
  </sheetViews>
  <sheetFormatPr defaultColWidth="8.86328125" defaultRowHeight="14.25" x14ac:dyDescent="0.45"/>
  <cols>
    <col min="1" max="1" width="35.59765625" style="10" customWidth="1"/>
    <col min="2" max="3" width="25" style="10" customWidth="1"/>
    <col min="4" max="4" width="26.1328125" style="10" customWidth="1"/>
    <col min="5" max="5" width="11.59765625" style="10" customWidth="1"/>
    <col min="6" max="6" width="28.398437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5" ht="18" x14ac:dyDescent="0.55000000000000004">
      <c r="A1" s="15" t="s">
        <v>852</v>
      </c>
    </row>
    <row r="2" spans="1:5" ht="32.25" customHeight="1" x14ac:dyDescent="0.45">
      <c r="A2" s="29" t="s">
        <v>649</v>
      </c>
    </row>
    <row r="3" spans="1:5" ht="47.25" customHeight="1" x14ac:dyDescent="0.45">
      <c r="A3" s="35" t="s">
        <v>626</v>
      </c>
      <c r="B3" s="132" t="s">
        <v>614</v>
      </c>
      <c r="C3" s="132" t="s">
        <v>650</v>
      </c>
      <c r="D3" s="132" t="s">
        <v>651</v>
      </c>
    </row>
    <row r="4" spans="1:5" x14ac:dyDescent="0.45">
      <c r="A4" s="42" t="s">
        <v>637</v>
      </c>
      <c r="B4" s="121">
        <v>3037</v>
      </c>
      <c r="C4" s="121">
        <v>2806</v>
      </c>
      <c r="D4" s="115">
        <v>0.92393809680605865</v>
      </c>
    </row>
    <row r="5" spans="1:5" ht="28.5" x14ac:dyDescent="0.45">
      <c r="A5" s="205" t="s">
        <v>628</v>
      </c>
      <c r="B5" s="121">
        <v>1425</v>
      </c>
      <c r="C5" s="121">
        <v>1298</v>
      </c>
      <c r="D5" s="115">
        <v>0.91087719298245617</v>
      </c>
    </row>
    <row r="6" spans="1:5" ht="28.5" x14ac:dyDescent="0.45">
      <c r="A6" s="205" t="s">
        <v>638</v>
      </c>
      <c r="B6" s="121">
        <v>896</v>
      </c>
      <c r="C6" s="121">
        <v>798</v>
      </c>
      <c r="D6" s="115">
        <v>0.890625</v>
      </c>
    </row>
    <row r="7" spans="1:5" x14ac:dyDescent="0.45">
      <c r="A7" s="42" t="s">
        <v>630</v>
      </c>
      <c r="B7" s="121">
        <v>901</v>
      </c>
      <c r="C7" s="121">
        <v>771</v>
      </c>
      <c r="D7" s="115">
        <v>0.85571587125416204</v>
      </c>
    </row>
    <row r="8" spans="1:5" x14ac:dyDescent="0.45">
      <c r="A8" s="10" t="s">
        <v>631</v>
      </c>
      <c r="B8" s="121">
        <v>1284</v>
      </c>
      <c r="C8" s="121">
        <v>1079</v>
      </c>
      <c r="D8" s="115">
        <v>0.84034267912772587</v>
      </c>
    </row>
    <row r="9" spans="1:5" x14ac:dyDescent="0.45">
      <c r="A9" s="10" t="s">
        <v>632</v>
      </c>
      <c r="B9" s="121">
        <v>9911</v>
      </c>
      <c r="C9" s="121">
        <v>8251</v>
      </c>
      <c r="D9" s="115">
        <v>0.83250933306427199</v>
      </c>
    </row>
    <row r="10" spans="1:5" x14ac:dyDescent="0.45">
      <c r="A10" s="10" t="s">
        <v>633</v>
      </c>
      <c r="B10" s="121">
        <v>27609</v>
      </c>
      <c r="C10" s="121">
        <v>24038</v>
      </c>
      <c r="D10" s="115">
        <v>0.8706581187293998</v>
      </c>
    </row>
    <row r="11" spans="1:5" x14ac:dyDescent="0.45">
      <c r="A11" s="10" t="s">
        <v>642</v>
      </c>
      <c r="B11" s="121">
        <v>5044</v>
      </c>
      <c r="C11" s="121">
        <v>4151</v>
      </c>
      <c r="D11" s="115">
        <v>0.82295796986518632</v>
      </c>
    </row>
    <row r="12" spans="1:5" x14ac:dyDescent="0.45">
      <c r="A12" s="10" t="s">
        <v>635</v>
      </c>
      <c r="B12" s="121">
        <v>61297</v>
      </c>
      <c r="C12" s="121">
        <v>49998</v>
      </c>
      <c r="D12" s="115">
        <v>0.81566797722563911</v>
      </c>
    </row>
    <row r="13" spans="1:5" x14ac:dyDescent="0.45">
      <c r="A13" s="27" t="s">
        <v>360</v>
      </c>
      <c r="B13" s="123">
        <v>17144</v>
      </c>
      <c r="C13" s="123">
        <v>15146</v>
      </c>
      <c r="D13" s="124">
        <v>0.88345776948203458</v>
      </c>
    </row>
    <row r="14" spans="1:5" ht="31.5" customHeight="1" x14ac:dyDescent="0.45">
      <c r="A14" s="43" t="s">
        <v>291</v>
      </c>
      <c r="E14" s="23"/>
    </row>
    <row r="15" spans="1:5" x14ac:dyDescent="0.45">
      <c r="A15" s="13" t="s">
        <v>292</v>
      </c>
    </row>
  </sheetData>
  <hyperlinks>
    <hyperlink ref="A15" location="Contents!A1" display="Back to contents" xr:uid="{BAF8EC4B-A4E1-4DE8-BBD7-ACB4A98B1431}"/>
  </hyperlinks>
  <pageMargins left="0.70866141732283516" right="0.70866141732283516" top="0.74803149606299213" bottom="0.74803149606299213" header="0.31496062992126012" footer="0.31496062992126012"/>
  <pageSetup paperSize="0" scale="76" fitToWidth="0" fitToHeight="0" orientation="landscape" horizontalDpi="0" verticalDpi="0" copie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DBFA-067A-4615-9E1D-C8CBD48166D3}">
  <dimension ref="A1:E15"/>
  <sheetViews>
    <sheetView zoomScaleNormal="100" workbookViewId="0"/>
  </sheetViews>
  <sheetFormatPr defaultColWidth="8.86328125" defaultRowHeight="14.25" x14ac:dyDescent="0.45"/>
  <cols>
    <col min="1" max="1" width="35.59765625" style="10" customWidth="1"/>
    <col min="2" max="3" width="25" style="10" customWidth="1"/>
    <col min="4" max="4" width="26.73046875" style="10" customWidth="1"/>
    <col min="5" max="5" width="11.59765625" style="10" customWidth="1"/>
    <col min="6" max="6" width="28.398437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5" ht="18" x14ac:dyDescent="0.55000000000000004">
      <c r="A1" s="15" t="s">
        <v>853</v>
      </c>
    </row>
    <row r="2" spans="1:5" ht="32.25" customHeight="1" x14ac:dyDescent="0.45">
      <c r="A2" s="29" t="s">
        <v>652</v>
      </c>
    </row>
    <row r="3" spans="1:5" ht="45.75" customHeight="1" x14ac:dyDescent="0.45">
      <c r="A3" s="35" t="s">
        <v>626</v>
      </c>
      <c r="B3" s="132" t="s">
        <v>614</v>
      </c>
      <c r="C3" s="132" t="s">
        <v>650</v>
      </c>
      <c r="D3" s="132" t="s">
        <v>651</v>
      </c>
    </row>
    <row r="4" spans="1:5" x14ac:dyDescent="0.45">
      <c r="A4" s="42" t="s">
        <v>637</v>
      </c>
      <c r="B4" s="121">
        <v>1149</v>
      </c>
      <c r="C4" s="121">
        <v>1054</v>
      </c>
      <c r="D4" s="115">
        <v>0.91731940818102697</v>
      </c>
    </row>
    <row r="5" spans="1:5" ht="28.5" x14ac:dyDescent="0.45">
      <c r="A5" s="205" t="s">
        <v>628</v>
      </c>
      <c r="B5" s="121">
        <v>555</v>
      </c>
      <c r="C5" s="121">
        <v>508</v>
      </c>
      <c r="D5" s="115">
        <v>0.91531531531531529</v>
      </c>
    </row>
    <row r="6" spans="1:5" ht="28.5" x14ac:dyDescent="0.45">
      <c r="A6" s="205" t="s">
        <v>629</v>
      </c>
      <c r="B6" s="121">
        <v>333</v>
      </c>
      <c r="C6" s="121">
        <v>296</v>
      </c>
      <c r="D6" s="115">
        <v>0.88888888888888884</v>
      </c>
    </row>
    <row r="7" spans="1:5" x14ac:dyDescent="0.45">
      <c r="A7" s="42" t="s">
        <v>630</v>
      </c>
      <c r="B7" s="121">
        <v>307</v>
      </c>
      <c r="C7" s="121">
        <v>255</v>
      </c>
      <c r="D7" s="115">
        <v>0.83061889250814336</v>
      </c>
    </row>
    <row r="8" spans="1:5" x14ac:dyDescent="0.45">
      <c r="A8" s="10" t="s">
        <v>631</v>
      </c>
      <c r="B8" s="121">
        <v>407</v>
      </c>
      <c r="C8" s="121">
        <v>338</v>
      </c>
      <c r="D8" s="115">
        <v>0.83046683046683045</v>
      </c>
    </row>
    <row r="9" spans="1:5" x14ac:dyDescent="0.45">
      <c r="A9" s="10" t="s">
        <v>632</v>
      </c>
      <c r="B9" s="121">
        <v>3648</v>
      </c>
      <c r="C9" s="121">
        <v>3247</v>
      </c>
      <c r="D9" s="115">
        <v>0.8900767543859649</v>
      </c>
    </row>
    <row r="10" spans="1:5" x14ac:dyDescent="0.45">
      <c r="A10" s="10" t="s">
        <v>633</v>
      </c>
      <c r="B10" s="121">
        <v>10777</v>
      </c>
      <c r="C10" s="121">
        <v>9377</v>
      </c>
      <c r="D10" s="115">
        <v>0.87009371810336833</v>
      </c>
    </row>
    <row r="11" spans="1:5" x14ac:dyDescent="0.45">
      <c r="A11" s="10" t="s">
        <v>642</v>
      </c>
      <c r="B11" s="121">
        <v>1928</v>
      </c>
      <c r="C11" s="121">
        <v>1591</v>
      </c>
      <c r="D11" s="115">
        <v>0.825207468879668</v>
      </c>
    </row>
    <row r="12" spans="1:5" x14ac:dyDescent="0.45">
      <c r="A12" s="10" t="s">
        <v>635</v>
      </c>
      <c r="B12" s="121">
        <v>26845</v>
      </c>
      <c r="C12" s="121">
        <v>21690</v>
      </c>
      <c r="D12" s="115">
        <v>0.80797168932762153</v>
      </c>
    </row>
    <row r="13" spans="1:5" x14ac:dyDescent="0.45">
      <c r="A13" s="27" t="s">
        <v>360</v>
      </c>
      <c r="B13" s="123">
        <v>6752</v>
      </c>
      <c r="C13" s="123">
        <v>5939</v>
      </c>
      <c r="D13" s="124">
        <v>0.87959123222748814</v>
      </c>
    </row>
    <row r="14" spans="1:5" ht="31.5" customHeight="1" x14ac:dyDescent="0.45">
      <c r="A14" s="43" t="s">
        <v>291</v>
      </c>
      <c r="E14" s="23"/>
    </row>
    <row r="15" spans="1:5" x14ac:dyDescent="0.45">
      <c r="A15" s="13" t="s">
        <v>292</v>
      </c>
    </row>
  </sheetData>
  <hyperlinks>
    <hyperlink ref="A15" location="Contents!A1" display="Back to contents" xr:uid="{FCD32765-1ED0-46AC-BE7F-2F1F3DD71654}"/>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AE21-8A11-4E20-95D5-10BBE5A71794}">
  <dimension ref="A1:E15"/>
  <sheetViews>
    <sheetView zoomScaleNormal="100" workbookViewId="0"/>
  </sheetViews>
  <sheetFormatPr defaultColWidth="8.86328125" defaultRowHeight="14.25" x14ac:dyDescent="0.45"/>
  <cols>
    <col min="1" max="1" width="35.59765625" style="10" customWidth="1"/>
    <col min="2" max="3" width="25" style="10" customWidth="1"/>
    <col min="4" max="4" width="25.73046875" style="10" customWidth="1"/>
    <col min="5" max="5" width="11.59765625" style="10" customWidth="1"/>
    <col min="6" max="6" width="28.398437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5" ht="18" x14ac:dyDescent="0.55000000000000004">
      <c r="A1" s="15" t="s">
        <v>854</v>
      </c>
    </row>
    <row r="2" spans="1:5" ht="32.25" customHeight="1" x14ac:dyDescent="0.45">
      <c r="A2" s="29" t="s">
        <v>653</v>
      </c>
    </row>
    <row r="3" spans="1:5" ht="44.25" customHeight="1" x14ac:dyDescent="0.45">
      <c r="A3" s="35" t="s">
        <v>626</v>
      </c>
      <c r="B3" s="132" t="s">
        <v>614</v>
      </c>
      <c r="C3" s="132" t="s">
        <v>650</v>
      </c>
      <c r="D3" s="132" t="s">
        <v>651</v>
      </c>
    </row>
    <row r="4" spans="1:5" x14ac:dyDescent="0.45">
      <c r="A4" s="42" t="s">
        <v>637</v>
      </c>
      <c r="B4" s="121">
        <v>1003</v>
      </c>
      <c r="C4" s="121">
        <v>929</v>
      </c>
      <c r="D4" s="115">
        <v>0.92622133599202394</v>
      </c>
    </row>
    <row r="5" spans="1:5" ht="28.5" x14ac:dyDescent="0.45">
      <c r="A5" s="205" t="s">
        <v>628</v>
      </c>
      <c r="B5" s="121">
        <v>460</v>
      </c>
      <c r="C5" s="121">
        <v>421</v>
      </c>
      <c r="D5" s="115">
        <v>0.91521739130434787</v>
      </c>
    </row>
    <row r="6" spans="1:5" ht="28.5" x14ac:dyDescent="0.45">
      <c r="A6" s="205" t="s">
        <v>638</v>
      </c>
      <c r="B6" s="121">
        <v>299</v>
      </c>
      <c r="C6" s="121">
        <v>267</v>
      </c>
      <c r="D6" s="115">
        <v>0.8929765886287625</v>
      </c>
    </row>
    <row r="7" spans="1:5" x14ac:dyDescent="0.45">
      <c r="A7" s="42" t="s">
        <v>630</v>
      </c>
      <c r="B7" s="121">
        <v>305</v>
      </c>
      <c r="C7" s="121">
        <v>264</v>
      </c>
      <c r="D7" s="115">
        <v>0.86557377049180328</v>
      </c>
    </row>
    <row r="8" spans="1:5" x14ac:dyDescent="0.45">
      <c r="A8" s="10" t="s">
        <v>631</v>
      </c>
      <c r="B8" s="121">
        <v>427</v>
      </c>
      <c r="C8" s="121">
        <v>355</v>
      </c>
      <c r="D8" s="115">
        <v>0.83138173302107732</v>
      </c>
    </row>
    <row r="9" spans="1:5" x14ac:dyDescent="0.45">
      <c r="A9" s="10" t="s">
        <v>632</v>
      </c>
      <c r="B9" s="121">
        <v>3648</v>
      </c>
      <c r="C9" s="121">
        <v>2636</v>
      </c>
      <c r="D9" s="115">
        <v>0.72258771929824561</v>
      </c>
    </row>
    <row r="10" spans="1:5" x14ac:dyDescent="0.45">
      <c r="A10" s="10" t="s">
        <v>633</v>
      </c>
      <c r="B10" s="121">
        <v>8954</v>
      </c>
      <c r="C10" s="121">
        <v>7774</v>
      </c>
      <c r="D10" s="115">
        <v>0.86821532276077729</v>
      </c>
    </row>
    <row r="11" spans="1:5" x14ac:dyDescent="0.45">
      <c r="A11" s="10" t="s">
        <v>642</v>
      </c>
      <c r="B11" s="121">
        <v>1647</v>
      </c>
      <c r="C11" s="121">
        <v>1362</v>
      </c>
      <c r="D11" s="115">
        <v>0.82695810564663019</v>
      </c>
    </row>
    <row r="12" spans="1:5" x14ac:dyDescent="0.45">
      <c r="A12" s="10" t="s">
        <v>635</v>
      </c>
      <c r="B12" s="121">
        <v>19542</v>
      </c>
      <c r="C12" s="121">
        <v>15913</v>
      </c>
      <c r="D12" s="115">
        <v>0.81429741070514794</v>
      </c>
    </row>
    <row r="13" spans="1:5" x14ac:dyDescent="0.45">
      <c r="A13" s="27" t="s">
        <v>360</v>
      </c>
      <c r="B13" s="123">
        <v>5579</v>
      </c>
      <c r="C13" s="123">
        <v>4930</v>
      </c>
      <c r="D13" s="124">
        <v>0.88367090876501164</v>
      </c>
    </row>
    <row r="14" spans="1:5" ht="31.5" customHeight="1" x14ac:dyDescent="0.45">
      <c r="A14" s="43" t="s">
        <v>291</v>
      </c>
      <c r="E14" s="23"/>
    </row>
    <row r="15" spans="1:5" x14ac:dyDescent="0.45">
      <c r="A15" s="13" t="s">
        <v>292</v>
      </c>
    </row>
  </sheetData>
  <hyperlinks>
    <hyperlink ref="A15" location="Contents!A1" display="Back to contents" xr:uid="{A80FC3FF-0A26-401C-9B2B-6026A328E59D}"/>
  </hyperlinks>
  <pageMargins left="0.70866141732283516" right="0.70866141732283516" top="0.74803149606299213" bottom="0.74803149606299213" header="0.31496062992126012" footer="0.31496062992126012"/>
  <pageSetup paperSize="0" scale="76" fitToWidth="0" fitToHeight="0" orientation="landscape" horizontalDpi="0" verticalDpi="0" copie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255ED-71B5-49F4-A10F-9A21B1F0C13E}">
  <dimension ref="A1:E15"/>
  <sheetViews>
    <sheetView zoomScaleNormal="100" workbookViewId="0"/>
  </sheetViews>
  <sheetFormatPr defaultColWidth="8.86328125" defaultRowHeight="14.25" x14ac:dyDescent="0.45"/>
  <cols>
    <col min="1" max="1" width="35.59765625" style="10" customWidth="1"/>
    <col min="2" max="3" width="25" style="10" customWidth="1"/>
    <col min="4" max="4" width="26.265625" style="10" customWidth="1"/>
    <col min="5" max="5" width="11.59765625" style="10" customWidth="1"/>
    <col min="6" max="6" width="28.3984375" style="10" customWidth="1"/>
    <col min="7" max="7" width="9.59765625" style="10" bestFit="1" customWidth="1"/>
    <col min="8" max="8" width="9" style="10" bestFit="1" customWidth="1"/>
    <col min="9" max="9" width="8.86328125" style="10" customWidth="1"/>
    <col min="10" max="11" width="13.86328125" style="10" customWidth="1"/>
    <col min="12" max="12" width="8.86328125" style="10" customWidth="1"/>
    <col min="13" max="16384" width="8.86328125" style="10"/>
  </cols>
  <sheetData>
    <row r="1" spans="1:5" ht="18" x14ac:dyDescent="0.55000000000000004">
      <c r="A1" s="15" t="s">
        <v>855</v>
      </c>
    </row>
    <row r="2" spans="1:5" ht="32.25" customHeight="1" x14ac:dyDescent="0.45">
      <c r="A2" s="29" t="s">
        <v>654</v>
      </c>
    </row>
    <row r="3" spans="1:5" ht="43.5" customHeight="1" x14ac:dyDescent="0.45">
      <c r="A3" s="35" t="s">
        <v>626</v>
      </c>
      <c r="B3" s="132" t="s">
        <v>614</v>
      </c>
      <c r="C3" s="132" t="s">
        <v>650</v>
      </c>
      <c r="D3" s="132" t="s">
        <v>651</v>
      </c>
    </row>
    <row r="4" spans="1:5" x14ac:dyDescent="0.45">
      <c r="A4" s="42" t="s">
        <v>637</v>
      </c>
      <c r="B4" s="121">
        <v>885</v>
      </c>
      <c r="C4" s="121">
        <v>823</v>
      </c>
      <c r="D4" s="115">
        <v>0.92994350282485871</v>
      </c>
    </row>
    <row r="5" spans="1:5" ht="28.5" x14ac:dyDescent="0.45">
      <c r="A5" s="205" t="s">
        <v>628</v>
      </c>
      <c r="B5" s="121">
        <v>410</v>
      </c>
      <c r="C5" s="121">
        <v>369</v>
      </c>
      <c r="D5" s="115">
        <v>0.9</v>
      </c>
    </row>
    <row r="6" spans="1:5" ht="28.5" x14ac:dyDescent="0.45">
      <c r="A6" s="205" t="s">
        <v>638</v>
      </c>
      <c r="B6" s="121">
        <v>264</v>
      </c>
      <c r="C6" s="121">
        <v>235</v>
      </c>
      <c r="D6" s="115">
        <v>0.89015151515151514</v>
      </c>
    </row>
    <row r="7" spans="1:5" x14ac:dyDescent="0.45">
      <c r="A7" s="42" t="s">
        <v>630</v>
      </c>
      <c r="B7" s="121">
        <v>289</v>
      </c>
      <c r="C7" s="121">
        <v>252</v>
      </c>
      <c r="D7" s="115">
        <v>0.87197231833910038</v>
      </c>
    </row>
    <row r="8" spans="1:5" x14ac:dyDescent="0.45">
      <c r="A8" s="10" t="s">
        <v>631</v>
      </c>
      <c r="B8" s="121">
        <v>450</v>
      </c>
      <c r="C8" s="121">
        <v>386</v>
      </c>
      <c r="D8" s="115">
        <v>0.85777777777777775</v>
      </c>
    </row>
    <row r="9" spans="1:5" x14ac:dyDescent="0.45">
      <c r="A9" s="10" t="s">
        <v>632</v>
      </c>
      <c r="B9" s="121">
        <v>2615</v>
      </c>
      <c r="C9" s="121">
        <v>2368</v>
      </c>
      <c r="D9" s="115">
        <v>0.9055449330783939</v>
      </c>
    </row>
    <row r="10" spans="1:5" x14ac:dyDescent="0.45">
      <c r="A10" s="10" t="s">
        <v>633</v>
      </c>
      <c r="B10" s="121">
        <v>7878</v>
      </c>
      <c r="C10" s="121">
        <v>6887</v>
      </c>
      <c r="D10" s="115">
        <v>0.87420665143437426</v>
      </c>
    </row>
    <row r="11" spans="1:5" x14ac:dyDescent="0.45">
      <c r="A11" s="10" t="s">
        <v>642</v>
      </c>
      <c r="B11" s="121">
        <v>1469</v>
      </c>
      <c r="C11" s="121">
        <v>1198</v>
      </c>
      <c r="D11" s="115">
        <v>0.81552076242341731</v>
      </c>
    </row>
    <row r="12" spans="1:5" x14ac:dyDescent="0.45">
      <c r="A12" s="10" t="s">
        <v>635</v>
      </c>
      <c r="B12" s="121">
        <v>14910</v>
      </c>
      <c r="C12" s="121">
        <v>12395</v>
      </c>
      <c r="D12" s="115">
        <v>0.83132126089872571</v>
      </c>
    </row>
    <row r="13" spans="1:5" x14ac:dyDescent="0.45">
      <c r="A13" s="27" t="s">
        <v>360</v>
      </c>
      <c r="B13" s="123">
        <v>4813</v>
      </c>
      <c r="C13" s="123">
        <v>4277</v>
      </c>
      <c r="D13" s="124">
        <v>0.88863494701849155</v>
      </c>
    </row>
    <row r="14" spans="1:5" ht="31.5" customHeight="1" x14ac:dyDescent="0.45">
      <c r="A14" s="43" t="s">
        <v>291</v>
      </c>
      <c r="E14" s="23"/>
    </row>
    <row r="15" spans="1:5" x14ac:dyDescent="0.45">
      <c r="A15" s="13" t="s">
        <v>292</v>
      </c>
    </row>
  </sheetData>
  <hyperlinks>
    <hyperlink ref="A15" location="Contents!A1" display="Back to contents" xr:uid="{576C4B6A-CC25-4512-A180-11473FAF6E1C}"/>
  </hyperlinks>
  <pageMargins left="0.70866141732283516" right="0.70866141732283516" top="0.74803149606299213" bottom="0.74803149606299213" header="0.31496062992126012" footer="0.31496062992126012"/>
  <pageSetup paperSize="0" scale="76" fitToWidth="0" fitToHeight="0" orientation="landscape" horizontalDpi="0" verticalDpi="0" copie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2BF4-8B14-4707-A82C-92AD9126A467}">
  <dimension ref="A1:F16"/>
  <sheetViews>
    <sheetView zoomScaleNormal="100" workbookViewId="0"/>
  </sheetViews>
  <sheetFormatPr defaultColWidth="8.86328125" defaultRowHeight="14.25" x14ac:dyDescent="0.45"/>
  <cols>
    <col min="1" max="1" width="54.265625" style="33" customWidth="1"/>
    <col min="2" max="2" width="18.1328125" style="33" customWidth="1"/>
    <col min="3" max="3" width="31.86328125" style="33" customWidth="1"/>
    <col min="4" max="4" width="13.59765625" style="33" customWidth="1"/>
    <col min="5" max="5" width="29.265625" style="33" customWidth="1"/>
    <col min="6" max="6" width="13" style="33" customWidth="1"/>
    <col min="7" max="8" width="8.86328125" style="33" customWidth="1"/>
    <col min="9" max="9" width="2.3984375" style="33" customWidth="1"/>
    <col min="10" max="10" width="8.86328125" style="33" customWidth="1"/>
    <col min="11" max="16384" width="8.86328125" style="33"/>
  </cols>
  <sheetData>
    <row r="1" spans="1:6" ht="18" x14ac:dyDescent="0.55000000000000004">
      <c r="A1" s="32" t="s">
        <v>856</v>
      </c>
    </row>
    <row r="2" spans="1:6" ht="29.25" customHeight="1" x14ac:dyDescent="0.45">
      <c r="A2" s="34" t="s">
        <v>997</v>
      </c>
    </row>
    <row r="3" spans="1:6" ht="25.5" customHeight="1" x14ac:dyDescent="0.45">
      <c r="C3" s="387" t="s">
        <v>417</v>
      </c>
      <c r="D3" s="190"/>
      <c r="E3" s="386" t="s">
        <v>510</v>
      </c>
      <c r="F3" s="190"/>
    </row>
    <row r="4" spans="1:6" ht="51" customHeight="1" x14ac:dyDescent="0.45">
      <c r="A4" s="35" t="s">
        <v>626</v>
      </c>
      <c r="B4" s="216" t="s">
        <v>389</v>
      </c>
      <c r="C4" s="147" t="s">
        <v>617</v>
      </c>
      <c r="D4" s="297" t="s">
        <v>391</v>
      </c>
      <c r="E4" s="147" t="s">
        <v>617</v>
      </c>
      <c r="F4" s="297" t="s">
        <v>391</v>
      </c>
    </row>
    <row r="5" spans="1:6" x14ac:dyDescent="0.45">
      <c r="A5" s="42" t="s">
        <v>637</v>
      </c>
      <c r="B5" s="141">
        <v>3037</v>
      </c>
      <c r="C5" s="141">
        <v>652</v>
      </c>
      <c r="D5" s="141">
        <v>2755</v>
      </c>
      <c r="E5" s="142">
        <v>0.21468554494567008</v>
      </c>
      <c r="F5" s="142">
        <v>0.90714520908791574</v>
      </c>
    </row>
    <row r="6" spans="1:6" x14ac:dyDescent="0.45">
      <c r="A6" s="42" t="s">
        <v>628</v>
      </c>
      <c r="B6" s="117">
        <v>1425</v>
      </c>
      <c r="C6" s="117">
        <v>322</v>
      </c>
      <c r="D6" s="117">
        <v>1280</v>
      </c>
      <c r="E6" s="116">
        <v>0.22596491228070176</v>
      </c>
      <c r="F6" s="116">
        <v>0.89824561403508774</v>
      </c>
    </row>
    <row r="7" spans="1:6" x14ac:dyDescent="0.45">
      <c r="A7" s="42" t="s">
        <v>638</v>
      </c>
      <c r="B7" s="117">
        <v>896</v>
      </c>
      <c r="C7" s="117">
        <v>177</v>
      </c>
      <c r="D7" s="117">
        <v>788</v>
      </c>
      <c r="E7" s="116">
        <v>0.19754464285714285</v>
      </c>
      <c r="F7" s="116">
        <v>0.8794642857142857</v>
      </c>
    </row>
    <row r="8" spans="1:6" x14ac:dyDescent="0.45">
      <c r="A8" s="42" t="s">
        <v>630</v>
      </c>
      <c r="B8" s="117">
        <v>901</v>
      </c>
      <c r="C8" s="117">
        <v>176</v>
      </c>
      <c r="D8" s="117">
        <v>762</v>
      </c>
      <c r="E8" s="116">
        <v>0.19533851276359601</v>
      </c>
      <c r="F8" s="116">
        <v>0.84572697003329633</v>
      </c>
    </row>
    <row r="9" spans="1:6" x14ac:dyDescent="0.45">
      <c r="A9" s="10" t="s">
        <v>631</v>
      </c>
      <c r="B9" s="117">
        <v>1284</v>
      </c>
      <c r="C9" s="117">
        <v>175</v>
      </c>
      <c r="D9" s="117">
        <v>1040</v>
      </c>
      <c r="E9" s="116">
        <v>0.13629283489096572</v>
      </c>
      <c r="F9" s="116">
        <v>0.8099688473520249</v>
      </c>
    </row>
    <row r="10" spans="1:6" x14ac:dyDescent="0.45">
      <c r="A10" s="10" t="s">
        <v>632</v>
      </c>
      <c r="B10" s="117">
        <v>9208</v>
      </c>
      <c r="C10" s="117">
        <v>1595</v>
      </c>
      <c r="D10" s="117">
        <v>7861</v>
      </c>
      <c r="E10" s="116">
        <v>0.17321894005212859</v>
      </c>
      <c r="F10" s="116">
        <v>0.85371416159860991</v>
      </c>
    </row>
    <row r="11" spans="1:6" x14ac:dyDescent="0.45">
      <c r="A11" s="10" t="s">
        <v>633</v>
      </c>
      <c r="B11" s="117">
        <v>27609</v>
      </c>
      <c r="C11" s="117">
        <v>4272</v>
      </c>
      <c r="D11" s="117">
        <v>22892</v>
      </c>
      <c r="E11" s="116">
        <v>0.15473215255894818</v>
      </c>
      <c r="F11" s="116">
        <v>0.82914991488282808</v>
      </c>
    </row>
    <row r="12" spans="1:6" x14ac:dyDescent="0.45">
      <c r="A12" s="10" t="s">
        <v>634</v>
      </c>
      <c r="B12" s="117">
        <v>5044</v>
      </c>
      <c r="C12" s="117">
        <v>758</v>
      </c>
      <c r="D12" s="117">
        <v>3884</v>
      </c>
      <c r="E12" s="116">
        <v>0.15027755749405233</v>
      </c>
      <c r="F12" s="116">
        <v>0.77002379064234738</v>
      </c>
    </row>
    <row r="13" spans="1:6" x14ac:dyDescent="0.45">
      <c r="A13" s="10" t="s">
        <v>635</v>
      </c>
      <c r="B13" s="117">
        <v>61297</v>
      </c>
      <c r="C13" s="117">
        <v>6021</v>
      </c>
      <c r="D13" s="117">
        <v>43863</v>
      </c>
      <c r="E13" s="116">
        <v>9.8226666884186825E-2</v>
      </c>
      <c r="F13" s="116">
        <v>0.71558151296148265</v>
      </c>
    </row>
    <row r="14" spans="1:6" x14ac:dyDescent="0.45">
      <c r="A14" s="27" t="s">
        <v>360</v>
      </c>
      <c r="B14" s="119">
        <v>17144</v>
      </c>
      <c r="C14" s="119">
        <v>2775</v>
      </c>
      <c r="D14" s="119">
        <v>14498</v>
      </c>
      <c r="E14" s="120">
        <v>0.16186420905272983</v>
      </c>
      <c r="F14" s="120">
        <v>0.84566028931404569</v>
      </c>
    </row>
    <row r="15" spans="1:6" ht="34.9" customHeight="1" x14ac:dyDescent="0.45">
      <c r="A15" s="41" t="s">
        <v>291</v>
      </c>
    </row>
    <row r="16" spans="1:6" x14ac:dyDescent="0.45">
      <c r="A16" s="13" t="s">
        <v>292</v>
      </c>
    </row>
  </sheetData>
  <conditionalFormatting sqref="B11:B14 B9">
    <cfRule type="cellIs" dxfId="15" priority="2" stopIfTrue="1" operator="lessThan">
      <formula>5</formula>
    </cfRule>
  </conditionalFormatting>
  <conditionalFormatting sqref="B5:B8">
    <cfRule type="cellIs" dxfId="14" priority="1" stopIfTrue="1" operator="lessThan">
      <formula>5</formula>
    </cfRule>
  </conditionalFormatting>
  <hyperlinks>
    <hyperlink ref="A16" location="Contents!A1" display="Back to contents" xr:uid="{45ACA97E-4BED-43D8-AFD0-DF1F51B80794}"/>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5"/>
  <sheetViews>
    <sheetView zoomScaleNormal="100" workbookViewId="0"/>
  </sheetViews>
  <sheetFormatPr defaultColWidth="8.86328125" defaultRowHeight="14.25" x14ac:dyDescent="0.45"/>
  <cols>
    <col min="1" max="1" width="69.3984375" style="10" customWidth="1"/>
    <col min="2" max="2" width="25.3984375" style="10" customWidth="1"/>
    <col min="3" max="3" width="18.59765625" style="10" customWidth="1"/>
    <col min="4" max="4" width="15.59765625" style="10" customWidth="1"/>
    <col min="5" max="5" width="18.59765625" style="10" customWidth="1"/>
    <col min="6" max="6" width="16.3984375" style="10" customWidth="1"/>
    <col min="7" max="7" width="32" style="10" customWidth="1"/>
    <col min="8" max="8" width="26.265625" style="10"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13" ht="18" x14ac:dyDescent="0.55000000000000004">
      <c r="A1" s="15" t="s">
        <v>738</v>
      </c>
    </row>
    <row r="2" spans="1:13" s="29" customFormat="1" ht="31.5" customHeight="1" x14ac:dyDescent="0.45">
      <c r="A2" s="29" t="s">
        <v>328</v>
      </c>
    </row>
    <row r="3" spans="1:13" ht="31.5" customHeight="1" x14ac:dyDescent="0.45">
      <c r="A3" s="16"/>
      <c r="B3" s="16"/>
      <c r="C3" s="350" t="s">
        <v>417</v>
      </c>
      <c r="D3" s="190"/>
      <c r="E3" s="664" t="s">
        <v>510</v>
      </c>
      <c r="F3" s="174"/>
      <c r="G3" s="663" t="s">
        <v>1011</v>
      </c>
      <c r="H3" s="349"/>
    </row>
    <row r="4" spans="1:13" ht="36.75" customHeight="1" x14ac:dyDescent="0.45">
      <c r="A4" s="6" t="s">
        <v>282</v>
      </c>
      <c r="B4" s="98" t="s">
        <v>329</v>
      </c>
      <c r="C4" s="207" t="s">
        <v>330</v>
      </c>
      <c r="D4" s="309" t="s">
        <v>331</v>
      </c>
      <c r="E4" s="207" t="s">
        <v>330</v>
      </c>
      <c r="F4" s="333" t="s">
        <v>331</v>
      </c>
      <c r="G4" s="207" t="s">
        <v>330</v>
      </c>
      <c r="H4" s="333" t="s">
        <v>331</v>
      </c>
      <c r="K4" s="186"/>
      <c r="L4" s="186"/>
      <c r="M4" s="186"/>
    </row>
    <row r="5" spans="1:13" x14ac:dyDescent="0.45">
      <c r="A5" s="10" t="s">
        <v>286</v>
      </c>
      <c r="B5" s="4">
        <v>20165</v>
      </c>
      <c r="C5" s="127">
        <v>6543</v>
      </c>
      <c r="D5" s="70">
        <v>2132</v>
      </c>
      <c r="E5" s="322">
        <v>0.32447309695016119</v>
      </c>
      <c r="F5" s="135">
        <v>0.10572774609471858</v>
      </c>
      <c r="G5" s="135">
        <v>0.19088601686261925</v>
      </c>
      <c r="H5" s="135">
        <v>0.27979002624671917</v>
      </c>
      <c r="K5" s="127"/>
      <c r="L5" s="70"/>
      <c r="M5" s="332"/>
    </row>
    <row r="6" spans="1:13" x14ac:dyDescent="0.45">
      <c r="A6" s="10" t="s">
        <v>287</v>
      </c>
      <c r="B6" s="4">
        <v>5184</v>
      </c>
      <c r="C6" s="127">
        <v>1964</v>
      </c>
      <c r="D6" s="70">
        <v>750</v>
      </c>
      <c r="E6" s="322">
        <v>0.37885802469135804</v>
      </c>
      <c r="F6" s="135">
        <v>0.14467592592592593</v>
      </c>
      <c r="G6" s="135">
        <v>5.729789654870613E-2</v>
      </c>
      <c r="H6" s="135">
        <v>9.8425196850393706E-2</v>
      </c>
      <c r="K6" s="127"/>
      <c r="L6" s="70"/>
      <c r="M6" s="332"/>
    </row>
    <row r="7" spans="1:13" x14ac:dyDescent="0.45">
      <c r="A7" s="10" t="s">
        <v>288</v>
      </c>
      <c r="B7" s="4">
        <v>3205</v>
      </c>
      <c r="C7" s="127">
        <v>1938</v>
      </c>
      <c r="D7" s="70">
        <v>863</v>
      </c>
      <c r="E7" s="337">
        <v>0.60468018720748828</v>
      </c>
      <c r="F7" s="335">
        <v>0.26926677067082683</v>
      </c>
      <c r="G7" s="335">
        <v>5.6539370423315929E-2</v>
      </c>
      <c r="H7" s="335">
        <v>0.11325459317585301</v>
      </c>
      <c r="K7" s="127"/>
      <c r="L7" s="70"/>
      <c r="M7" s="332"/>
    </row>
    <row r="8" spans="1:13" x14ac:dyDescent="0.45">
      <c r="A8" s="162" t="s">
        <v>296</v>
      </c>
      <c r="B8" s="155">
        <v>534981</v>
      </c>
      <c r="C8" s="331">
        <v>34277</v>
      </c>
      <c r="D8" s="164">
        <v>7620</v>
      </c>
      <c r="E8" s="336">
        <v>6.4071434312620454E-2</v>
      </c>
      <c r="F8" s="334">
        <v>1.4243496498006471E-2</v>
      </c>
      <c r="G8" s="169" t="s">
        <v>290</v>
      </c>
      <c r="H8" s="169" t="s">
        <v>290</v>
      </c>
      <c r="K8" s="127"/>
      <c r="L8" s="70"/>
      <c r="M8" s="332"/>
    </row>
    <row r="9" spans="1:13" ht="31.5" customHeight="1" x14ac:dyDescent="0.45">
      <c r="A9" s="43" t="s">
        <v>291</v>
      </c>
      <c r="F9" s="23"/>
    </row>
    <row r="10" spans="1:13" s="68" customFormat="1" x14ac:dyDescent="0.45">
      <c r="A10" s="88" t="s">
        <v>292</v>
      </c>
    </row>
    <row r="11" spans="1:13" s="68" customFormat="1" x14ac:dyDescent="0.45"/>
    <row r="12" spans="1:13" s="68" customFormat="1" x14ac:dyDescent="0.45"/>
    <row r="13" spans="1:13" s="68" customFormat="1" x14ac:dyDescent="0.45"/>
    <row r="14" spans="1:13" x14ac:dyDescent="0.45">
      <c r="A14" s="68"/>
    </row>
    <row r="15" spans="1:13" x14ac:dyDescent="0.45">
      <c r="A15" s="68"/>
    </row>
  </sheetData>
  <hyperlinks>
    <hyperlink ref="A10" location="Contents!A1" display="Back to contents" xr:uid="{818DE459-4263-4E5F-9D1E-384E1EF92489}"/>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DE608-FD6A-407D-B5C7-78C7D7938429}">
  <dimension ref="A1:F16"/>
  <sheetViews>
    <sheetView zoomScaleNormal="100" workbookViewId="0"/>
  </sheetViews>
  <sheetFormatPr defaultColWidth="8.86328125" defaultRowHeight="14.25" x14ac:dyDescent="0.45"/>
  <cols>
    <col min="1" max="1" width="54.265625" style="33" customWidth="1"/>
    <col min="2" max="2" width="18.1328125" style="33" customWidth="1"/>
    <col min="3" max="3" width="31.86328125" style="33" customWidth="1"/>
    <col min="4" max="4" width="13.59765625" style="33" customWidth="1"/>
    <col min="5" max="5" width="29.265625" style="33" customWidth="1"/>
    <col min="6" max="6" width="13" style="33" customWidth="1"/>
    <col min="7" max="8" width="8.86328125" style="33" customWidth="1"/>
    <col min="9" max="9" width="2.3984375" style="33" customWidth="1"/>
    <col min="10" max="10" width="8.86328125" style="33" customWidth="1"/>
    <col min="11" max="16384" width="8.86328125" style="33"/>
  </cols>
  <sheetData>
    <row r="1" spans="1:6" ht="18" x14ac:dyDescent="0.55000000000000004">
      <c r="A1" s="32" t="s">
        <v>857</v>
      </c>
    </row>
    <row r="2" spans="1:6" ht="29.25" customHeight="1" x14ac:dyDescent="0.45">
      <c r="A2" s="34" t="s">
        <v>996</v>
      </c>
    </row>
    <row r="3" spans="1:6" ht="25.5" customHeight="1" x14ac:dyDescent="0.45">
      <c r="C3" s="387" t="s">
        <v>417</v>
      </c>
      <c r="D3" s="190"/>
      <c r="E3" s="386" t="s">
        <v>510</v>
      </c>
      <c r="F3" s="190"/>
    </row>
    <row r="4" spans="1:6" ht="51" customHeight="1" x14ac:dyDescent="0.45">
      <c r="A4" s="35" t="s">
        <v>626</v>
      </c>
      <c r="B4" s="216" t="s">
        <v>389</v>
      </c>
      <c r="C4" s="147" t="s">
        <v>617</v>
      </c>
      <c r="D4" s="297" t="s">
        <v>391</v>
      </c>
      <c r="E4" s="147" t="s">
        <v>617</v>
      </c>
      <c r="F4" s="297" t="s">
        <v>391</v>
      </c>
    </row>
    <row r="5" spans="1:6" x14ac:dyDescent="0.45">
      <c r="A5" s="42" t="s">
        <v>637</v>
      </c>
      <c r="B5" s="141">
        <v>1149</v>
      </c>
      <c r="C5" s="141">
        <v>247</v>
      </c>
      <c r="D5" s="141">
        <v>1046</v>
      </c>
      <c r="E5" s="142">
        <v>0.21496953872932986</v>
      </c>
      <c r="F5" s="142">
        <v>0.91035683202785034</v>
      </c>
    </row>
    <row r="6" spans="1:6" x14ac:dyDescent="0.45">
      <c r="A6" s="42" t="s">
        <v>628</v>
      </c>
      <c r="B6" s="117">
        <v>555</v>
      </c>
      <c r="C6" s="117">
        <v>118</v>
      </c>
      <c r="D6" s="117">
        <v>499</v>
      </c>
      <c r="E6" s="116">
        <v>0.21261261261261261</v>
      </c>
      <c r="F6" s="116">
        <v>0.89909909909909913</v>
      </c>
    </row>
    <row r="7" spans="1:6" x14ac:dyDescent="0.45">
      <c r="A7" s="42" t="s">
        <v>638</v>
      </c>
      <c r="B7" s="117">
        <v>333</v>
      </c>
      <c r="C7" s="117">
        <v>57</v>
      </c>
      <c r="D7" s="117">
        <v>288</v>
      </c>
      <c r="E7" s="116">
        <v>0.17117117117117117</v>
      </c>
      <c r="F7" s="116">
        <v>0.86486486486486491</v>
      </c>
    </row>
    <row r="8" spans="1:6" x14ac:dyDescent="0.45">
      <c r="A8" s="42" t="s">
        <v>630</v>
      </c>
      <c r="B8" s="117">
        <v>307</v>
      </c>
      <c r="C8" s="117">
        <v>57</v>
      </c>
      <c r="D8" s="117">
        <v>257</v>
      </c>
      <c r="E8" s="116">
        <v>0.18566775244299674</v>
      </c>
      <c r="F8" s="116">
        <v>0.83713355048859939</v>
      </c>
    </row>
    <row r="9" spans="1:6" x14ac:dyDescent="0.45">
      <c r="A9" s="10" t="s">
        <v>631</v>
      </c>
      <c r="B9" s="117">
        <v>407</v>
      </c>
      <c r="C9" s="117">
        <v>62</v>
      </c>
      <c r="D9" s="117">
        <v>326</v>
      </c>
      <c r="E9" s="116">
        <v>0.15233415233415235</v>
      </c>
      <c r="F9" s="116">
        <v>0.80098280098280095</v>
      </c>
    </row>
    <row r="10" spans="1:6" x14ac:dyDescent="0.45">
      <c r="A10" s="10" t="s">
        <v>632</v>
      </c>
      <c r="B10" s="117">
        <v>3648</v>
      </c>
      <c r="C10" s="117">
        <v>602</v>
      </c>
      <c r="D10" s="117">
        <v>3069</v>
      </c>
      <c r="E10" s="116">
        <v>0.1650219298245614</v>
      </c>
      <c r="F10" s="116">
        <v>0.84128289473684215</v>
      </c>
    </row>
    <row r="11" spans="1:6" x14ac:dyDescent="0.45">
      <c r="A11" s="10" t="s">
        <v>633</v>
      </c>
      <c r="B11" s="117">
        <v>10777</v>
      </c>
      <c r="C11" s="117">
        <v>1591</v>
      </c>
      <c r="D11" s="117">
        <v>8896</v>
      </c>
      <c r="E11" s="116">
        <v>0.14762921035538648</v>
      </c>
      <c r="F11" s="116">
        <v>0.82546163125173977</v>
      </c>
    </row>
    <row r="12" spans="1:6" x14ac:dyDescent="0.45">
      <c r="A12" s="10" t="s">
        <v>634</v>
      </c>
      <c r="B12" s="117">
        <v>1928</v>
      </c>
      <c r="C12" s="117">
        <v>272</v>
      </c>
      <c r="D12" s="117">
        <v>1490</v>
      </c>
      <c r="E12" s="116">
        <v>0.14107883817427386</v>
      </c>
      <c r="F12" s="116">
        <v>0.77282157676348551</v>
      </c>
    </row>
    <row r="13" spans="1:6" x14ac:dyDescent="0.45">
      <c r="A13" s="10" t="s">
        <v>635</v>
      </c>
      <c r="B13" s="117">
        <v>26845</v>
      </c>
      <c r="C13" s="117">
        <v>2360</v>
      </c>
      <c r="D13" s="117">
        <v>18644</v>
      </c>
      <c r="E13" s="116">
        <v>8.7912087912087919E-2</v>
      </c>
      <c r="F13" s="116">
        <v>0.69450549450549448</v>
      </c>
    </row>
    <row r="14" spans="1:6" x14ac:dyDescent="0.45">
      <c r="A14" s="27" t="s">
        <v>360</v>
      </c>
      <c r="B14" s="119">
        <v>6752</v>
      </c>
      <c r="C14" s="119">
        <v>1039</v>
      </c>
      <c r="D14" s="119">
        <v>5629</v>
      </c>
      <c r="E14" s="120">
        <v>0.15388033175355451</v>
      </c>
      <c r="F14" s="120">
        <v>0.83367890995260663</v>
      </c>
    </row>
    <row r="15" spans="1:6" ht="34.9" customHeight="1" x14ac:dyDescent="0.45">
      <c r="A15" s="41" t="s">
        <v>291</v>
      </c>
    </row>
    <row r="16" spans="1:6" x14ac:dyDescent="0.45">
      <c r="A16" s="13" t="s">
        <v>292</v>
      </c>
    </row>
  </sheetData>
  <conditionalFormatting sqref="B11:B14 B9">
    <cfRule type="cellIs" dxfId="13" priority="2" stopIfTrue="1" operator="lessThan">
      <formula>5</formula>
    </cfRule>
  </conditionalFormatting>
  <conditionalFormatting sqref="B5:B8">
    <cfRule type="cellIs" dxfId="12" priority="1" stopIfTrue="1" operator="lessThan">
      <formula>5</formula>
    </cfRule>
  </conditionalFormatting>
  <hyperlinks>
    <hyperlink ref="A16" location="Contents!A1" display="Back to contents" xr:uid="{8A2C9BBA-C550-427D-A8F1-049E2758B7CF}"/>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ECEAC-3D11-443D-AC4D-EB2558DF94FA}">
  <dimension ref="A1:F16"/>
  <sheetViews>
    <sheetView zoomScaleNormal="100" workbookViewId="0"/>
  </sheetViews>
  <sheetFormatPr defaultColWidth="8.86328125" defaultRowHeight="14.25" x14ac:dyDescent="0.45"/>
  <cols>
    <col min="1" max="1" width="54.265625" style="33" customWidth="1"/>
    <col min="2" max="2" width="18.1328125" style="33" customWidth="1"/>
    <col min="3" max="3" width="31.86328125" style="33" customWidth="1"/>
    <col min="4" max="4" width="13.59765625" style="33" customWidth="1"/>
    <col min="5" max="5" width="29.265625" style="33" customWidth="1"/>
    <col min="6" max="6" width="13" style="33" customWidth="1"/>
    <col min="7" max="8" width="8.86328125" style="33" customWidth="1"/>
    <col min="9" max="9" width="2.3984375" style="33" customWidth="1"/>
    <col min="10" max="10" width="8.86328125" style="33" customWidth="1"/>
    <col min="11" max="16384" width="8.86328125" style="33"/>
  </cols>
  <sheetData>
    <row r="1" spans="1:6" ht="18" x14ac:dyDescent="0.55000000000000004">
      <c r="A1" s="32" t="s">
        <v>858</v>
      </c>
    </row>
    <row r="2" spans="1:6" ht="29.25" customHeight="1" x14ac:dyDescent="0.45">
      <c r="A2" s="34" t="s">
        <v>995</v>
      </c>
    </row>
    <row r="3" spans="1:6" ht="25.5" customHeight="1" x14ac:dyDescent="0.45">
      <c r="C3" s="387" t="s">
        <v>417</v>
      </c>
      <c r="D3" s="190"/>
      <c r="E3" s="386" t="s">
        <v>510</v>
      </c>
      <c r="F3" s="190"/>
    </row>
    <row r="4" spans="1:6" ht="51" customHeight="1" x14ac:dyDescent="0.45">
      <c r="A4" s="35" t="s">
        <v>626</v>
      </c>
      <c r="B4" s="216" t="s">
        <v>389</v>
      </c>
      <c r="C4" s="147" t="s">
        <v>617</v>
      </c>
      <c r="D4" s="297" t="s">
        <v>391</v>
      </c>
      <c r="E4" s="147" t="s">
        <v>617</v>
      </c>
      <c r="F4" s="297" t="s">
        <v>391</v>
      </c>
    </row>
    <row r="5" spans="1:6" x14ac:dyDescent="0.45">
      <c r="A5" s="42" t="s">
        <v>637</v>
      </c>
      <c r="B5" s="141">
        <v>1003</v>
      </c>
      <c r="C5" s="141">
        <v>205</v>
      </c>
      <c r="D5" s="141">
        <v>895</v>
      </c>
      <c r="E5" s="142">
        <v>0.20438683948155534</v>
      </c>
      <c r="F5" s="142">
        <v>0.89232303090727816</v>
      </c>
    </row>
    <row r="6" spans="1:6" x14ac:dyDescent="0.45">
      <c r="A6" s="42" t="s">
        <v>628</v>
      </c>
      <c r="B6" s="117">
        <v>460</v>
      </c>
      <c r="C6" s="117">
        <v>106</v>
      </c>
      <c r="D6" s="117">
        <v>406</v>
      </c>
      <c r="E6" s="116">
        <v>0.23043478260869565</v>
      </c>
      <c r="F6" s="116">
        <v>0.88260869565217392</v>
      </c>
    </row>
    <row r="7" spans="1:6" x14ac:dyDescent="0.45">
      <c r="A7" s="42" t="s">
        <v>638</v>
      </c>
      <c r="B7" s="117">
        <v>299</v>
      </c>
      <c r="C7" s="117">
        <v>55</v>
      </c>
      <c r="D7" s="117">
        <v>261</v>
      </c>
      <c r="E7" s="116">
        <v>0.18394648829431437</v>
      </c>
      <c r="F7" s="116">
        <v>0.87290969899665549</v>
      </c>
    </row>
    <row r="8" spans="1:6" x14ac:dyDescent="0.45">
      <c r="A8" s="42" t="s">
        <v>630</v>
      </c>
      <c r="B8" s="117">
        <v>305</v>
      </c>
      <c r="C8" s="117">
        <v>61</v>
      </c>
      <c r="D8" s="117">
        <v>262</v>
      </c>
      <c r="E8" s="116">
        <v>0.2</v>
      </c>
      <c r="F8" s="116">
        <v>0.85901639344262293</v>
      </c>
    </row>
    <row r="9" spans="1:6" x14ac:dyDescent="0.45">
      <c r="A9" s="10" t="s">
        <v>631</v>
      </c>
      <c r="B9" s="117">
        <v>427</v>
      </c>
      <c r="C9" s="117">
        <v>51</v>
      </c>
      <c r="D9" s="117">
        <v>350</v>
      </c>
      <c r="E9" s="116">
        <v>0.11943793911007025</v>
      </c>
      <c r="F9" s="116">
        <v>0.81967213114754101</v>
      </c>
    </row>
    <row r="10" spans="1:6" x14ac:dyDescent="0.45">
      <c r="A10" s="10" t="s">
        <v>632</v>
      </c>
      <c r="B10" s="117">
        <v>2945</v>
      </c>
      <c r="C10" s="117">
        <v>540</v>
      </c>
      <c r="D10" s="117">
        <v>2521</v>
      </c>
      <c r="E10" s="116">
        <v>0.18336162988115451</v>
      </c>
      <c r="F10" s="116">
        <v>0.85602716468590834</v>
      </c>
    </row>
    <row r="11" spans="1:6" x14ac:dyDescent="0.45">
      <c r="A11" s="10" t="s">
        <v>633</v>
      </c>
      <c r="B11" s="117">
        <v>8954</v>
      </c>
      <c r="C11" s="117">
        <v>1410</v>
      </c>
      <c r="D11" s="117">
        <v>7429</v>
      </c>
      <c r="E11" s="116">
        <v>0.15747152110788473</v>
      </c>
      <c r="F11" s="116">
        <v>0.82968505695778427</v>
      </c>
    </row>
    <row r="12" spans="1:6" x14ac:dyDescent="0.45">
      <c r="A12" s="10" t="s">
        <v>634</v>
      </c>
      <c r="B12" s="117">
        <v>1647</v>
      </c>
      <c r="C12" s="117">
        <v>248</v>
      </c>
      <c r="D12" s="117">
        <v>1263</v>
      </c>
      <c r="E12" s="116">
        <v>0.15057680631451123</v>
      </c>
      <c r="F12" s="116">
        <v>0.7668488160291439</v>
      </c>
    </row>
    <row r="13" spans="1:6" x14ac:dyDescent="0.45">
      <c r="A13" s="10" t="s">
        <v>635</v>
      </c>
      <c r="B13" s="117">
        <v>19542</v>
      </c>
      <c r="C13" s="117">
        <v>1937</v>
      </c>
      <c r="D13" s="117">
        <v>14079</v>
      </c>
      <c r="E13" s="116">
        <v>9.9119844437621535E-2</v>
      </c>
      <c r="F13" s="116">
        <v>0.72044826527479278</v>
      </c>
    </row>
    <row r="14" spans="1:6" x14ac:dyDescent="0.45">
      <c r="A14" s="27" t="s">
        <v>360</v>
      </c>
      <c r="B14" s="119">
        <v>5579</v>
      </c>
      <c r="C14" s="119">
        <v>900</v>
      </c>
      <c r="D14" s="119">
        <v>4722</v>
      </c>
      <c r="E14" s="120">
        <v>0.16131923283742605</v>
      </c>
      <c r="F14" s="120">
        <v>0.84638824162036208</v>
      </c>
    </row>
    <row r="15" spans="1:6" ht="34.9" customHeight="1" x14ac:dyDescent="0.45">
      <c r="A15" s="41" t="s">
        <v>291</v>
      </c>
    </row>
    <row r="16" spans="1:6" x14ac:dyDescent="0.45">
      <c r="A16" s="13" t="s">
        <v>292</v>
      </c>
    </row>
  </sheetData>
  <conditionalFormatting sqref="B11:B14 B9">
    <cfRule type="cellIs" dxfId="11" priority="2" stopIfTrue="1" operator="lessThan">
      <formula>5</formula>
    </cfRule>
  </conditionalFormatting>
  <conditionalFormatting sqref="B5:B8">
    <cfRule type="cellIs" dxfId="10" priority="1" stopIfTrue="1" operator="lessThan">
      <formula>5</formula>
    </cfRule>
  </conditionalFormatting>
  <hyperlinks>
    <hyperlink ref="A16" location="Contents!A1" display="Back to contents" xr:uid="{1BD932B4-C4CB-4A49-ACF3-11BC85F1BFD8}"/>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0436-C482-4B8B-8A58-03F84EE8C3B6}">
  <dimension ref="A1:F16"/>
  <sheetViews>
    <sheetView zoomScaleNormal="100" workbookViewId="0"/>
  </sheetViews>
  <sheetFormatPr defaultColWidth="8.86328125" defaultRowHeight="14.25" x14ac:dyDescent="0.45"/>
  <cols>
    <col min="1" max="1" width="54.265625" style="33" customWidth="1"/>
    <col min="2" max="2" width="18.1328125" style="33" customWidth="1"/>
    <col min="3" max="3" width="31.86328125" style="33" customWidth="1"/>
    <col min="4" max="4" width="13.59765625" style="33" customWidth="1"/>
    <col min="5" max="5" width="29.265625" style="33" customWidth="1"/>
    <col min="6" max="6" width="13" style="33" customWidth="1"/>
    <col min="7" max="8" width="8.86328125" style="33" customWidth="1"/>
    <col min="9" max="9" width="2.3984375" style="33" customWidth="1"/>
    <col min="10" max="10" width="8.86328125" style="33" customWidth="1"/>
    <col min="11" max="16384" width="8.86328125" style="33"/>
  </cols>
  <sheetData>
    <row r="1" spans="1:6" ht="18" x14ac:dyDescent="0.55000000000000004">
      <c r="A1" s="32" t="s">
        <v>859</v>
      </c>
    </row>
    <row r="2" spans="1:6" ht="29.25" customHeight="1" x14ac:dyDescent="0.45">
      <c r="A2" s="34" t="s">
        <v>994</v>
      </c>
    </row>
    <row r="3" spans="1:6" ht="25.5" customHeight="1" x14ac:dyDescent="0.45">
      <c r="C3" s="387" t="s">
        <v>417</v>
      </c>
      <c r="D3" s="190"/>
      <c r="E3" s="386" t="s">
        <v>510</v>
      </c>
      <c r="F3" s="190"/>
    </row>
    <row r="4" spans="1:6" ht="51" customHeight="1" x14ac:dyDescent="0.45">
      <c r="A4" s="35" t="s">
        <v>626</v>
      </c>
      <c r="B4" s="216" t="s">
        <v>389</v>
      </c>
      <c r="C4" s="147" t="s">
        <v>617</v>
      </c>
      <c r="D4" s="297" t="s">
        <v>391</v>
      </c>
      <c r="E4" s="147" t="s">
        <v>617</v>
      </c>
      <c r="F4" s="297" t="s">
        <v>391</v>
      </c>
    </row>
    <row r="5" spans="1:6" x14ac:dyDescent="0.45">
      <c r="A5" s="42" t="s">
        <v>637</v>
      </c>
      <c r="B5" s="141">
        <v>885</v>
      </c>
      <c r="C5" s="141">
        <v>200</v>
      </c>
      <c r="D5" s="141">
        <v>814</v>
      </c>
      <c r="E5" s="142">
        <v>0.22598870056497175</v>
      </c>
      <c r="F5" s="142">
        <v>0.91977401129943503</v>
      </c>
    </row>
    <row r="6" spans="1:6" x14ac:dyDescent="0.45">
      <c r="A6" s="42" t="s">
        <v>628</v>
      </c>
      <c r="B6" s="117">
        <v>410</v>
      </c>
      <c r="C6" s="117">
        <v>98</v>
      </c>
      <c r="D6" s="117">
        <v>375</v>
      </c>
      <c r="E6" s="116">
        <v>0.23902439024390243</v>
      </c>
      <c r="F6" s="116">
        <v>0.91463414634146345</v>
      </c>
    </row>
    <row r="7" spans="1:6" x14ac:dyDescent="0.45">
      <c r="A7" s="42" t="s">
        <v>638</v>
      </c>
      <c r="B7" s="117">
        <v>264</v>
      </c>
      <c r="C7" s="117">
        <v>65</v>
      </c>
      <c r="D7" s="117">
        <v>239</v>
      </c>
      <c r="E7" s="116">
        <v>0.24621212121212122</v>
      </c>
      <c r="F7" s="116">
        <v>0.90530303030303028</v>
      </c>
    </row>
    <row r="8" spans="1:6" x14ac:dyDescent="0.45">
      <c r="A8" s="42" t="s">
        <v>640</v>
      </c>
      <c r="B8" s="117">
        <v>289</v>
      </c>
      <c r="C8" s="117">
        <v>58</v>
      </c>
      <c r="D8" s="117">
        <v>243</v>
      </c>
      <c r="E8" s="116">
        <v>0.20069204152249134</v>
      </c>
      <c r="F8" s="116">
        <v>0.84083044982698962</v>
      </c>
    </row>
    <row r="9" spans="1:6" x14ac:dyDescent="0.45">
      <c r="A9" s="10" t="s">
        <v>631</v>
      </c>
      <c r="B9" s="117">
        <v>450</v>
      </c>
      <c r="C9" s="117">
        <v>62</v>
      </c>
      <c r="D9" s="117">
        <v>364</v>
      </c>
      <c r="E9" s="116">
        <v>0.13777777777777778</v>
      </c>
      <c r="F9" s="116">
        <v>0.80888888888888888</v>
      </c>
    </row>
    <row r="10" spans="1:6" x14ac:dyDescent="0.45">
      <c r="A10" s="10" t="s">
        <v>632</v>
      </c>
      <c r="B10" s="117">
        <v>2615</v>
      </c>
      <c r="C10" s="117">
        <v>453</v>
      </c>
      <c r="D10" s="117">
        <v>2271</v>
      </c>
      <c r="E10" s="116">
        <v>0.17323135755258126</v>
      </c>
      <c r="F10" s="116">
        <v>0.86845124282982789</v>
      </c>
    </row>
    <row r="11" spans="1:6" x14ac:dyDescent="0.45">
      <c r="A11" s="10" t="s">
        <v>633</v>
      </c>
      <c r="B11" s="117">
        <v>7878</v>
      </c>
      <c r="C11" s="117">
        <v>1271</v>
      </c>
      <c r="D11" s="117">
        <v>6567</v>
      </c>
      <c r="E11" s="116">
        <v>0.16133536430566134</v>
      </c>
      <c r="F11" s="116">
        <v>0.83358720487433358</v>
      </c>
    </row>
    <row r="12" spans="1:6" x14ac:dyDescent="0.45">
      <c r="A12" s="10" t="s">
        <v>634</v>
      </c>
      <c r="B12" s="117">
        <v>1469</v>
      </c>
      <c r="C12" s="117">
        <v>238</v>
      </c>
      <c r="D12" s="117">
        <v>1131</v>
      </c>
      <c r="E12" s="116">
        <v>0.16201497617426822</v>
      </c>
      <c r="F12" s="116">
        <v>0.76991150442477874</v>
      </c>
    </row>
    <row r="13" spans="1:6" x14ac:dyDescent="0.45">
      <c r="A13" s="10" t="s">
        <v>635</v>
      </c>
      <c r="B13" s="117">
        <v>14910</v>
      </c>
      <c r="C13" s="117">
        <v>1724</v>
      </c>
      <c r="D13" s="117">
        <v>11140</v>
      </c>
      <c r="E13" s="116">
        <v>0.11562709590878605</v>
      </c>
      <c r="F13" s="116">
        <v>0.74714956405097255</v>
      </c>
    </row>
    <row r="14" spans="1:6" x14ac:dyDescent="0.45">
      <c r="A14" s="27" t="s">
        <v>360</v>
      </c>
      <c r="B14" s="119">
        <v>4813</v>
      </c>
      <c r="C14" s="119">
        <v>836</v>
      </c>
      <c r="D14" s="119">
        <v>4147</v>
      </c>
      <c r="E14" s="120">
        <v>0.17369623935175565</v>
      </c>
      <c r="F14" s="120">
        <v>0.86162476625805107</v>
      </c>
    </row>
    <row r="15" spans="1:6" ht="34.9" customHeight="1" x14ac:dyDescent="0.45">
      <c r="A15" s="41" t="s">
        <v>291</v>
      </c>
    </row>
    <row r="16" spans="1:6" x14ac:dyDescent="0.45">
      <c r="A16" s="13" t="s">
        <v>292</v>
      </c>
    </row>
  </sheetData>
  <conditionalFormatting sqref="B11:B14 B9">
    <cfRule type="cellIs" dxfId="9" priority="2" stopIfTrue="1" operator="lessThan">
      <formula>5</formula>
    </cfRule>
  </conditionalFormatting>
  <conditionalFormatting sqref="B5:B8">
    <cfRule type="cellIs" dxfId="8" priority="1" stopIfTrue="1" operator="lessThan">
      <formula>5</formula>
    </cfRule>
  </conditionalFormatting>
  <hyperlinks>
    <hyperlink ref="A16" location="Contents!A1" display="Back to contents" xr:uid="{AD8AC301-8C88-4048-8717-604FF1B7F262}"/>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70C6-9DD1-4D7C-9334-00936B1EABE4}">
  <dimension ref="A1:D15"/>
  <sheetViews>
    <sheetView zoomScaleNormal="100" workbookViewId="0"/>
  </sheetViews>
  <sheetFormatPr defaultColWidth="8.86328125" defaultRowHeight="14.25" x14ac:dyDescent="0.45"/>
  <cols>
    <col min="1" max="1" width="54.265625" style="114" customWidth="1"/>
    <col min="2" max="2" width="18.3984375" style="114" customWidth="1"/>
    <col min="3" max="3" width="24.265625" style="114" customWidth="1"/>
    <col min="4" max="4" width="25.73046875" style="114" customWidth="1"/>
    <col min="5" max="6" width="8.86328125" style="114" customWidth="1"/>
    <col min="7" max="7" width="2.3984375" style="114" customWidth="1"/>
    <col min="8" max="8" width="8.86328125" style="114" customWidth="1"/>
    <col min="9" max="16384" width="8.86328125" style="114"/>
  </cols>
  <sheetData>
    <row r="1" spans="1:4" ht="18" x14ac:dyDescent="0.55000000000000004">
      <c r="A1" s="32" t="s">
        <v>860</v>
      </c>
    </row>
    <row r="2" spans="1:4" ht="32.25" customHeight="1" x14ac:dyDescent="0.45">
      <c r="A2" s="388" t="s">
        <v>655</v>
      </c>
    </row>
    <row r="3" spans="1:4" ht="66" customHeight="1" x14ac:dyDescent="0.45">
      <c r="A3" s="310" t="s">
        <v>626</v>
      </c>
      <c r="B3" s="216" t="s">
        <v>619</v>
      </c>
      <c r="C3" s="266" t="s">
        <v>620</v>
      </c>
      <c r="D3" s="266" t="s">
        <v>621</v>
      </c>
    </row>
    <row r="4" spans="1:4" x14ac:dyDescent="0.45">
      <c r="A4" s="69" t="s">
        <v>637</v>
      </c>
      <c r="B4" s="141">
        <v>3037</v>
      </c>
      <c r="C4" s="312">
        <v>1774</v>
      </c>
      <c r="D4" s="142">
        <v>0.58412907474481401</v>
      </c>
    </row>
    <row r="5" spans="1:4" x14ac:dyDescent="0.45">
      <c r="A5" s="69" t="s">
        <v>628</v>
      </c>
      <c r="B5" s="117">
        <v>1425</v>
      </c>
      <c r="C5" s="311">
        <v>800</v>
      </c>
      <c r="D5" s="116">
        <v>0.56140350877192979</v>
      </c>
    </row>
    <row r="6" spans="1:4" x14ac:dyDescent="0.45">
      <c r="A6" s="69" t="s">
        <v>638</v>
      </c>
      <c r="B6" s="117">
        <v>896</v>
      </c>
      <c r="C6" s="311">
        <v>460</v>
      </c>
      <c r="D6" s="116">
        <v>0.5133928571428571</v>
      </c>
    </row>
    <row r="7" spans="1:4" x14ac:dyDescent="0.45">
      <c r="A7" s="69" t="s">
        <v>630</v>
      </c>
      <c r="B7" s="117">
        <v>901</v>
      </c>
      <c r="C7" s="311">
        <v>458</v>
      </c>
      <c r="D7" s="116">
        <v>0.50832408435072141</v>
      </c>
    </row>
    <row r="8" spans="1:4" x14ac:dyDescent="0.45">
      <c r="A8" s="68" t="s">
        <v>631</v>
      </c>
      <c r="B8" s="117">
        <v>1284</v>
      </c>
      <c r="C8" s="311">
        <v>462</v>
      </c>
      <c r="D8" s="116">
        <v>0.35981308411214952</v>
      </c>
    </row>
    <row r="9" spans="1:4" x14ac:dyDescent="0.45">
      <c r="A9" s="68" t="s">
        <v>632</v>
      </c>
      <c r="B9" s="117">
        <v>9208</v>
      </c>
      <c r="C9" s="311">
        <v>4295</v>
      </c>
      <c r="D9" s="116">
        <v>0.46644222415291053</v>
      </c>
    </row>
    <row r="10" spans="1:4" x14ac:dyDescent="0.45">
      <c r="A10" s="68" t="s">
        <v>633</v>
      </c>
      <c r="B10" s="117">
        <v>27609</v>
      </c>
      <c r="C10" s="311">
        <v>11071</v>
      </c>
      <c r="D10" s="116">
        <v>0.40099243000470863</v>
      </c>
    </row>
    <row r="11" spans="1:4" x14ac:dyDescent="0.45">
      <c r="A11" s="68" t="s">
        <v>634</v>
      </c>
      <c r="B11" s="117">
        <v>5044</v>
      </c>
      <c r="C11" s="311">
        <v>1870</v>
      </c>
      <c r="D11" s="116">
        <v>0.37073750991276766</v>
      </c>
    </row>
    <row r="12" spans="1:4" x14ac:dyDescent="0.45">
      <c r="A12" s="68" t="s">
        <v>635</v>
      </c>
      <c r="B12" s="117">
        <v>61297</v>
      </c>
      <c r="C12" s="311">
        <v>15886</v>
      </c>
      <c r="D12" s="116">
        <v>0.25916439629998206</v>
      </c>
    </row>
    <row r="13" spans="1:4" x14ac:dyDescent="0.45">
      <c r="A13" s="99" t="s">
        <v>360</v>
      </c>
      <c r="B13" s="119">
        <v>17144</v>
      </c>
      <c r="C13" s="119">
        <v>7518</v>
      </c>
      <c r="D13" s="120">
        <v>0.43852076528231454</v>
      </c>
    </row>
    <row r="14" spans="1:4" ht="27.75" customHeight="1" x14ac:dyDescent="0.45">
      <c r="A14" s="267" t="s">
        <v>291</v>
      </c>
    </row>
    <row r="15" spans="1:4" x14ac:dyDescent="0.45">
      <c r="A15" s="88" t="s">
        <v>292</v>
      </c>
    </row>
  </sheetData>
  <conditionalFormatting sqref="B10:B13 B8">
    <cfRule type="cellIs" dxfId="7" priority="2" stopIfTrue="1" operator="lessThan">
      <formula>5</formula>
    </cfRule>
  </conditionalFormatting>
  <conditionalFormatting sqref="B4:B7">
    <cfRule type="cellIs" dxfId="6" priority="1" stopIfTrue="1" operator="lessThan">
      <formula>5</formula>
    </cfRule>
  </conditionalFormatting>
  <hyperlinks>
    <hyperlink ref="A15" location="Contents!A1" display="Back to contents" xr:uid="{297F3AE3-C41B-4664-9D14-E2A0382694B8}"/>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FB09-1F4F-4ED2-8B45-1D98F19AE9D7}">
  <dimension ref="A1:D15"/>
  <sheetViews>
    <sheetView zoomScaleNormal="100" workbookViewId="0"/>
  </sheetViews>
  <sheetFormatPr defaultColWidth="8.86328125" defaultRowHeight="14.25" x14ac:dyDescent="0.45"/>
  <cols>
    <col min="1" max="1" width="54.265625" style="114" customWidth="1"/>
    <col min="2" max="2" width="18.3984375" style="114" customWidth="1"/>
    <col min="3" max="3" width="24.265625" style="114" customWidth="1"/>
    <col min="4" max="4" width="25.73046875" style="114" customWidth="1"/>
    <col min="5" max="6" width="8.86328125" style="114" customWidth="1"/>
    <col min="7" max="7" width="2.3984375" style="114" customWidth="1"/>
    <col min="8" max="8" width="8.86328125" style="114" customWidth="1"/>
    <col min="9" max="16384" width="8.86328125" style="114"/>
  </cols>
  <sheetData>
    <row r="1" spans="1:4" ht="18" x14ac:dyDescent="0.55000000000000004">
      <c r="A1" s="32" t="s">
        <v>861</v>
      </c>
    </row>
    <row r="2" spans="1:4" ht="32.25" customHeight="1" x14ac:dyDescent="0.45">
      <c r="A2" s="388" t="s">
        <v>656</v>
      </c>
    </row>
    <row r="3" spans="1:4" ht="66" customHeight="1" x14ac:dyDescent="0.45">
      <c r="A3" s="310" t="s">
        <v>626</v>
      </c>
      <c r="B3" s="216" t="s">
        <v>619</v>
      </c>
      <c r="C3" s="266" t="s">
        <v>620</v>
      </c>
      <c r="D3" s="266" t="s">
        <v>621</v>
      </c>
    </row>
    <row r="4" spans="1:4" x14ac:dyDescent="0.45">
      <c r="A4" s="69" t="s">
        <v>637</v>
      </c>
      <c r="B4" s="141">
        <v>1149</v>
      </c>
      <c r="C4" s="312">
        <v>659</v>
      </c>
      <c r="D4" s="142">
        <v>0.57354221061792865</v>
      </c>
    </row>
    <row r="5" spans="1:4" x14ac:dyDescent="0.45">
      <c r="A5" s="69" t="s">
        <v>628</v>
      </c>
      <c r="B5" s="117">
        <v>555</v>
      </c>
      <c r="C5" s="311">
        <v>298</v>
      </c>
      <c r="D5" s="116">
        <v>0.53693693693693689</v>
      </c>
    </row>
    <row r="6" spans="1:4" x14ac:dyDescent="0.45">
      <c r="A6" s="69" t="s">
        <v>638</v>
      </c>
      <c r="B6" s="117">
        <v>333</v>
      </c>
      <c r="C6" s="311">
        <v>165</v>
      </c>
      <c r="D6" s="116">
        <v>0.49549549549549549</v>
      </c>
    </row>
    <row r="7" spans="1:4" x14ac:dyDescent="0.45">
      <c r="A7" s="69" t="s">
        <v>630</v>
      </c>
      <c r="B7" s="117">
        <v>307</v>
      </c>
      <c r="C7" s="311">
        <v>150</v>
      </c>
      <c r="D7" s="116">
        <v>0.48859934853420195</v>
      </c>
    </row>
    <row r="8" spans="1:4" x14ac:dyDescent="0.45">
      <c r="A8" s="68" t="s">
        <v>631</v>
      </c>
      <c r="B8" s="117">
        <v>407</v>
      </c>
      <c r="C8" s="311">
        <v>150</v>
      </c>
      <c r="D8" s="116">
        <v>0.36855036855036855</v>
      </c>
    </row>
    <row r="9" spans="1:4" x14ac:dyDescent="0.45">
      <c r="A9" s="68" t="s">
        <v>632</v>
      </c>
      <c r="B9" s="117">
        <v>3648</v>
      </c>
      <c r="C9" s="311">
        <v>1590</v>
      </c>
      <c r="D9" s="116">
        <v>0.43585526315789475</v>
      </c>
    </row>
    <row r="10" spans="1:4" x14ac:dyDescent="0.45">
      <c r="A10" s="68" t="s">
        <v>633</v>
      </c>
      <c r="B10" s="117">
        <v>10777</v>
      </c>
      <c r="C10" s="311">
        <v>4035</v>
      </c>
      <c r="D10" s="116">
        <v>0.37440846246636356</v>
      </c>
    </row>
    <row r="11" spans="1:4" x14ac:dyDescent="0.45">
      <c r="A11" s="68" t="s">
        <v>634</v>
      </c>
      <c r="B11" s="117">
        <v>1928</v>
      </c>
      <c r="C11" s="311">
        <v>685</v>
      </c>
      <c r="D11" s="116">
        <v>0.35529045643153528</v>
      </c>
    </row>
    <row r="12" spans="1:4" x14ac:dyDescent="0.45">
      <c r="A12" s="68" t="s">
        <v>635</v>
      </c>
      <c r="B12" s="117">
        <v>26845</v>
      </c>
      <c r="C12" s="311">
        <v>6011</v>
      </c>
      <c r="D12" s="116">
        <v>0.22391506798286459</v>
      </c>
    </row>
    <row r="13" spans="1:4" x14ac:dyDescent="0.45">
      <c r="A13" s="99" t="s">
        <v>360</v>
      </c>
      <c r="B13" s="119">
        <v>6752</v>
      </c>
      <c r="C13" s="119">
        <v>2754</v>
      </c>
      <c r="D13" s="120">
        <v>0.40787914691943128</v>
      </c>
    </row>
    <row r="14" spans="1:4" ht="27.75" customHeight="1" x14ac:dyDescent="0.45">
      <c r="A14" s="267" t="s">
        <v>291</v>
      </c>
    </row>
    <row r="15" spans="1:4" x14ac:dyDescent="0.45">
      <c r="A15" s="88" t="s">
        <v>292</v>
      </c>
    </row>
  </sheetData>
  <conditionalFormatting sqref="B10:B13 B8">
    <cfRule type="cellIs" dxfId="5" priority="2" stopIfTrue="1" operator="lessThan">
      <formula>5</formula>
    </cfRule>
  </conditionalFormatting>
  <conditionalFormatting sqref="B4:B7">
    <cfRule type="cellIs" dxfId="4" priority="1" stopIfTrue="1" operator="lessThan">
      <formula>5</formula>
    </cfRule>
  </conditionalFormatting>
  <hyperlinks>
    <hyperlink ref="A15" location="Contents!A1" display="Back to contents" xr:uid="{4082EC10-EBA3-40C4-8EF7-0E9F603EF3C3}"/>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6369-4351-4DC3-A833-C284FB043676}">
  <dimension ref="A1:D15"/>
  <sheetViews>
    <sheetView zoomScaleNormal="100" workbookViewId="0"/>
  </sheetViews>
  <sheetFormatPr defaultColWidth="8.86328125" defaultRowHeight="14.25" x14ac:dyDescent="0.45"/>
  <cols>
    <col min="1" max="1" width="54.265625" style="114" customWidth="1"/>
    <col min="2" max="2" width="18.3984375" style="114" customWidth="1"/>
    <col min="3" max="3" width="24.265625" style="114" customWidth="1"/>
    <col min="4" max="4" width="25.73046875" style="114" customWidth="1"/>
    <col min="5" max="6" width="8.86328125" style="114" customWidth="1"/>
    <col min="7" max="7" width="2.3984375" style="114" customWidth="1"/>
    <col min="8" max="8" width="8.86328125" style="114" customWidth="1"/>
    <col min="9" max="16384" width="8.86328125" style="114"/>
  </cols>
  <sheetData>
    <row r="1" spans="1:4" ht="18" x14ac:dyDescent="0.55000000000000004">
      <c r="A1" s="32" t="s">
        <v>862</v>
      </c>
    </row>
    <row r="2" spans="1:4" ht="32.25" customHeight="1" x14ac:dyDescent="0.45">
      <c r="A2" s="388" t="s">
        <v>657</v>
      </c>
    </row>
    <row r="3" spans="1:4" ht="66" customHeight="1" x14ac:dyDescent="0.45">
      <c r="A3" s="310" t="s">
        <v>626</v>
      </c>
      <c r="B3" s="216" t="s">
        <v>619</v>
      </c>
      <c r="C3" s="266" t="s">
        <v>620</v>
      </c>
      <c r="D3" s="266" t="s">
        <v>621</v>
      </c>
    </row>
    <row r="4" spans="1:4" x14ac:dyDescent="0.45">
      <c r="A4" s="69" t="s">
        <v>637</v>
      </c>
      <c r="B4" s="141">
        <v>1003</v>
      </c>
      <c r="C4" s="312">
        <v>581</v>
      </c>
      <c r="D4" s="142">
        <v>0.57926221335992023</v>
      </c>
    </row>
    <row r="5" spans="1:4" x14ac:dyDescent="0.45">
      <c r="A5" s="69" t="s">
        <v>628</v>
      </c>
      <c r="B5" s="117">
        <v>460</v>
      </c>
      <c r="C5" s="311">
        <v>253</v>
      </c>
      <c r="D5" s="116">
        <v>0.55000000000000004</v>
      </c>
    </row>
    <row r="6" spans="1:4" x14ac:dyDescent="0.45">
      <c r="A6" s="69" t="s">
        <v>638</v>
      </c>
      <c r="B6" s="117">
        <v>299</v>
      </c>
      <c r="C6" s="311">
        <v>149</v>
      </c>
      <c r="D6" s="116">
        <v>0.49832775919732442</v>
      </c>
    </row>
    <row r="7" spans="1:4" x14ac:dyDescent="0.45">
      <c r="A7" s="69" t="s">
        <v>630</v>
      </c>
      <c r="B7" s="117">
        <v>305</v>
      </c>
      <c r="C7" s="311">
        <v>156</v>
      </c>
      <c r="D7" s="116">
        <v>0.51147540983606554</v>
      </c>
    </row>
    <row r="8" spans="1:4" x14ac:dyDescent="0.45">
      <c r="A8" s="68" t="s">
        <v>631</v>
      </c>
      <c r="B8" s="117">
        <v>427</v>
      </c>
      <c r="C8" s="311">
        <v>148</v>
      </c>
      <c r="D8" s="116">
        <v>0.34660421545667447</v>
      </c>
    </row>
    <row r="9" spans="1:4" x14ac:dyDescent="0.45">
      <c r="A9" s="68" t="s">
        <v>632</v>
      </c>
      <c r="B9" s="117">
        <v>2945</v>
      </c>
      <c r="C9" s="311">
        <v>1399</v>
      </c>
      <c r="D9" s="116">
        <v>0.47504244482173175</v>
      </c>
    </row>
    <row r="10" spans="1:4" x14ac:dyDescent="0.45">
      <c r="A10" s="68" t="s">
        <v>633</v>
      </c>
      <c r="B10" s="117">
        <v>8954</v>
      </c>
      <c r="C10" s="311">
        <v>3631</v>
      </c>
      <c r="D10" s="116">
        <v>0.40551708733526914</v>
      </c>
    </row>
    <row r="11" spans="1:4" x14ac:dyDescent="0.45">
      <c r="A11" s="68" t="s">
        <v>634</v>
      </c>
      <c r="B11" s="117">
        <v>1647</v>
      </c>
      <c r="C11" s="311">
        <v>577</v>
      </c>
      <c r="D11" s="116">
        <v>0.35033394049787492</v>
      </c>
    </row>
    <row r="12" spans="1:4" x14ac:dyDescent="0.45">
      <c r="A12" s="68" t="s">
        <v>635</v>
      </c>
      <c r="B12" s="117">
        <v>19542</v>
      </c>
      <c r="C12" s="311">
        <v>5202</v>
      </c>
      <c r="D12" s="116">
        <v>0.26619588578446424</v>
      </c>
    </row>
    <row r="13" spans="1:4" x14ac:dyDescent="0.45">
      <c r="A13" s="99" t="s">
        <v>360</v>
      </c>
      <c r="B13" s="119">
        <v>5579</v>
      </c>
      <c r="C13" s="119">
        <v>2467</v>
      </c>
      <c r="D13" s="120">
        <v>0.44219394156658898</v>
      </c>
    </row>
    <row r="14" spans="1:4" ht="27.75" customHeight="1" x14ac:dyDescent="0.45">
      <c r="A14" s="267" t="s">
        <v>291</v>
      </c>
    </row>
    <row r="15" spans="1:4" x14ac:dyDescent="0.45">
      <c r="A15" s="88" t="s">
        <v>292</v>
      </c>
    </row>
  </sheetData>
  <conditionalFormatting sqref="B10:B13 B8">
    <cfRule type="cellIs" dxfId="3" priority="2" stopIfTrue="1" operator="lessThan">
      <formula>5</formula>
    </cfRule>
  </conditionalFormatting>
  <conditionalFormatting sqref="B4:B7">
    <cfRule type="cellIs" dxfId="2" priority="1" stopIfTrue="1" operator="lessThan">
      <formula>5</formula>
    </cfRule>
  </conditionalFormatting>
  <hyperlinks>
    <hyperlink ref="A15" location="Contents!A1" display="Back to contents" xr:uid="{3452146E-3F63-43C2-9C4A-18B2EE1FB20F}"/>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FA4F-E64B-4FFA-A76A-2D8610D83276}">
  <dimension ref="A1:D15"/>
  <sheetViews>
    <sheetView zoomScaleNormal="100" workbookViewId="0"/>
  </sheetViews>
  <sheetFormatPr defaultColWidth="8.86328125" defaultRowHeight="14.25" x14ac:dyDescent="0.45"/>
  <cols>
    <col min="1" max="1" width="54.265625" style="114" customWidth="1"/>
    <col min="2" max="2" width="18.3984375" style="114" customWidth="1"/>
    <col min="3" max="3" width="24.265625" style="114" customWidth="1"/>
    <col min="4" max="4" width="25.73046875" style="114" customWidth="1"/>
    <col min="5" max="6" width="8.86328125" style="114" customWidth="1"/>
    <col min="7" max="7" width="2.3984375" style="114" customWidth="1"/>
    <col min="8" max="8" width="8.86328125" style="114" customWidth="1"/>
    <col min="9" max="16384" width="8.86328125" style="114"/>
  </cols>
  <sheetData>
    <row r="1" spans="1:4" ht="18" x14ac:dyDescent="0.55000000000000004">
      <c r="A1" s="32" t="s">
        <v>863</v>
      </c>
    </row>
    <row r="2" spans="1:4" ht="32.25" customHeight="1" x14ac:dyDescent="0.45">
      <c r="A2" s="388" t="s">
        <v>658</v>
      </c>
    </row>
    <row r="3" spans="1:4" ht="66" customHeight="1" x14ac:dyDescent="0.45">
      <c r="A3" s="310" t="s">
        <v>626</v>
      </c>
      <c r="B3" s="216" t="s">
        <v>619</v>
      </c>
      <c r="C3" s="266" t="s">
        <v>620</v>
      </c>
      <c r="D3" s="266" t="s">
        <v>621</v>
      </c>
    </row>
    <row r="4" spans="1:4" x14ac:dyDescent="0.45">
      <c r="A4" s="69" t="s">
        <v>637</v>
      </c>
      <c r="B4" s="141">
        <v>885</v>
      </c>
      <c r="C4" s="312">
        <v>534</v>
      </c>
      <c r="D4" s="142">
        <v>0.60338983050847461</v>
      </c>
    </row>
    <row r="5" spans="1:4" x14ac:dyDescent="0.45">
      <c r="A5" s="69" t="s">
        <v>628</v>
      </c>
      <c r="B5" s="117">
        <v>410</v>
      </c>
      <c r="C5" s="311">
        <v>249</v>
      </c>
      <c r="D5" s="116">
        <v>0.60731707317073169</v>
      </c>
    </row>
    <row r="6" spans="1:4" x14ac:dyDescent="0.45">
      <c r="A6" s="69" t="s">
        <v>638</v>
      </c>
      <c r="B6" s="117">
        <v>264</v>
      </c>
      <c r="C6" s="311">
        <v>146</v>
      </c>
      <c r="D6" s="116">
        <v>0.55303030303030298</v>
      </c>
    </row>
    <row r="7" spans="1:4" x14ac:dyDescent="0.45">
      <c r="A7" s="69" t="s">
        <v>640</v>
      </c>
      <c r="B7" s="117">
        <v>289</v>
      </c>
      <c r="C7" s="311">
        <v>152</v>
      </c>
      <c r="D7" s="116">
        <v>0.52595155709342556</v>
      </c>
    </row>
    <row r="8" spans="1:4" x14ac:dyDescent="0.45">
      <c r="A8" s="68" t="s">
        <v>631</v>
      </c>
      <c r="B8" s="117">
        <v>450</v>
      </c>
      <c r="C8" s="311">
        <v>164</v>
      </c>
      <c r="D8" s="116">
        <v>0.36444444444444446</v>
      </c>
    </row>
    <row r="9" spans="1:4" x14ac:dyDescent="0.45">
      <c r="A9" s="68" t="s">
        <v>632</v>
      </c>
      <c r="B9" s="117">
        <v>2615</v>
      </c>
      <c r="C9" s="311">
        <v>1306</v>
      </c>
      <c r="D9" s="116">
        <v>0.49942638623326963</v>
      </c>
    </row>
    <row r="10" spans="1:4" x14ac:dyDescent="0.45">
      <c r="A10" s="68" t="s">
        <v>633</v>
      </c>
      <c r="B10" s="117">
        <v>7878</v>
      </c>
      <c r="C10" s="311">
        <v>3405</v>
      </c>
      <c r="D10" s="116">
        <v>0.4322162985529322</v>
      </c>
    </row>
    <row r="11" spans="1:4" x14ac:dyDescent="0.45">
      <c r="A11" s="68" t="s">
        <v>634</v>
      </c>
      <c r="B11" s="117">
        <v>1469</v>
      </c>
      <c r="C11" s="311">
        <v>608</v>
      </c>
      <c r="D11" s="116">
        <v>0.41388699795779443</v>
      </c>
    </row>
    <row r="12" spans="1:4" x14ac:dyDescent="0.45">
      <c r="A12" s="68" t="s">
        <v>635</v>
      </c>
      <c r="B12" s="117">
        <v>14910</v>
      </c>
      <c r="C12" s="311">
        <v>4673</v>
      </c>
      <c r="D12" s="116">
        <v>0.31341381623071762</v>
      </c>
    </row>
    <row r="13" spans="1:4" x14ac:dyDescent="0.45">
      <c r="A13" s="99" t="s">
        <v>360</v>
      </c>
      <c r="B13" s="119">
        <v>4813</v>
      </c>
      <c r="C13" s="119">
        <v>2297</v>
      </c>
      <c r="D13" s="120">
        <v>0.47724911697485978</v>
      </c>
    </row>
    <row r="14" spans="1:4" ht="27.75" customHeight="1" x14ac:dyDescent="0.45">
      <c r="A14" s="267" t="s">
        <v>291</v>
      </c>
    </row>
    <row r="15" spans="1:4" x14ac:dyDescent="0.45">
      <c r="A15" s="88" t="s">
        <v>292</v>
      </c>
    </row>
  </sheetData>
  <conditionalFormatting sqref="B10:B13 B8">
    <cfRule type="cellIs" dxfId="1" priority="2" stopIfTrue="1" operator="lessThan">
      <formula>5</formula>
    </cfRule>
  </conditionalFormatting>
  <conditionalFormatting sqref="B4:B7">
    <cfRule type="cellIs" dxfId="0" priority="1" stopIfTrue="1" operator="lessThan">
      <formula>5</formula>
    </cfRule>
  </conditionalFormatting>
  <hyperlinks>
    <hyperlink ref="A15" location="Contents!A1" display="Back to contents" xr:uid="{50976442-503D-462D-915B-ED43E271BF05}"/>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8"/>
  <sheetViews>
    <sheetView zoomScaleNormal="100" workbookViewId="0"/>
  </sheetViews>
  <sheetFormatPr defaultColWidth="8.86328125" defaultRowHeight="14.25" x14ac:dyDescent="0.45"/>
  <cols>
    <col min="1" max="1" width="37.265625" style="10" customWidth="1"/>
    <col min="2" max="2" width="50.86328125" style="10" bestFit="1" customWidth="1"/>
    <col min="3" max="3" width="19" style="10" customWidth="1"/>
    <col min="4" max="4" width="15.86328125" style="10" customWidth="1"/>
    <col min="5" max="5" width="17.265625" style="10" customWidth="1"/>
    <col min="6" max="6" width="15.265625" style="10" customWidth="1"/>
    <col min="7" max="7" width="21.59765625" style="10" customWidth="1"/>
    <col min="8" max="8" width="16.1328125" style="10" customWidth="1"/>
    <col min="9" max="9" width="17.59765625" style="10" customWidth="1"/>
    <col min="10" max="10" width="24.3984375" style="10" customWidth="1"/>
    <col min="11" max="12" width="21.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22" ht="18" x14ac:dyDescent="0.55000000000000004">
      <c r="A1" s="15" t="s">
        <v>739</v>
      </c>
    </row>
    <row r="2" spans="1:22" ht="28.5" customHeight="1" x14ac:dyDescent="0.45">
      <c r="A2" s="29" t="s">
        <v>332</v>
      </c>
    </row>
    <row r="3" spans="1:22" ht="34.35" customHeight="1" x14ac:dyDescent="0.45">
      <c r="A3" s="16"/>
      <c r="B3" s="16"/>
      <c r="C3" s="16"/>
      <c r="D3" s="350" t="s">
        <v>1015</v>
      </c>
      <c r="E3" s="354"/>
      <c r="F3" s="354"/>
      <c r="G3" s="662" t="s">
        <v>1016</v>
      </c>
      <c r="H3" s="354"/>
      <c r="I3" s="354"/>
      <c r="J3" s="350" t="s">
        <v>1011</v>
      </c>
      <c r="K3" s="354"/>
      <c r="L3" s="354"/>
      <c r="M3" s="290"/>
      <c r="N3" s="290"/>
      <c r="O3" s="290"/>
      <c r="P3" s="290"/>
      <c r="Q3" s="290"/>
      <c r="R3" s="290"/>
      <c r="S3" s="290"/>
      <c r="T3" s="290"/>
      <c r="U3" s="290"/>
      <c r="V3" s="290"/>
    </row>
    <row r="4" spans="1:22" ht="49.5" customHeight="1" x14ac:dyDescent="0.45">
      <c r="A4" s="6" t="s">
        <v>282</v>
      </c>
      <c r="B4" s="61" t="s">
        <v>333</v>
      </c>
      <c r="C4" s="131" t="s">
        <v>334</v>
      </c>
      <c r="D4" s="131" t="s">
        <v>336</v>
      </c>
      <c r="E4" s="131" t="s">
        <v>337</v>
      </c>
      <c r="F4" s="186" t="s">
        <v>335</v>
      </c>
      <c r="G4" s="131" t="s">
        <v>336</v>
      </c>
      <c r="H4" s="186" t="s">
        <v>337</v>
      </c>
      <c r="I4" s="186" t="s">
        <v>335</v>
      </c>
      <c r="J4" s="131" t="s">
        <v>336</v>
      </c>
      <c r="K4" s="186" t="s">
        <v>337</v>
      </c>
      <c r="L4" s="186" t="s">
        <v>335</v>
      </c>
    </row>
    <row r="5" spans="1:22" ht="33" customHeight="1" x14ac:dyDescent="0.45">
      <c r="A5" s="526" t="s">
        <v>286</v>
      </c>
      <c r="B5" s="94" t="s">
        <v>338</v>
      </c>
      <c r="C5" s="60">
        <v>77279</v>
      </c>
      <c r="D5" s="60">
        <v>10120</v>
      </c>
      <c r="E5" s="57">
        <v>51964</v>
      </c>
      <c r="F5" s="60">
        <v>15195</v>
      </c>
      <c r="G5" s="129">
        <v>0.1309540754926953</v>
      </c>
      <c r="H5" s="129">
        <v>0.67242070937770937</v>
      </c>
      <c r="I5" s="129">
        <v>0.19662521512959535</v>
      </c>
      <c r="J5" s="129">
        <v>0.14029445199212576</v>
      </c>
      <c r="K5" s="129">
        <v>7.8386768800967843E-2</v>
      </c>
      <c r="L5" s="129">
        <v>1.6934739676440037E-2</v>
      </c>
    </row>
    <row r="6" spans="1:22" x14ac:dyDescent="0.45">
      <c r="A6" s="351"/>
      <c r="B6" s="14" t="s">
        <v>339</v>
      </c>
      <c r="C6" s="18">
        <v>77271</v>
      </c>
      <c r="D6" s="18">
        <v>9979</v>
      </c>
      <c r="E6" s="4">
        <v>46282</v>
      </c>
      <c r="F6" s="18">
        <v>21010</v>
      </c>
      <c r="G6" s="128">
        <v>0.12914288672335028</v>
      </c>
      <c r="H6" s="128">
        <v>0.59895691786051686</v>
      </c>
      <c r="I6" s="128">
        <v>0.27190019541613281</v>
      </c>
      <c r="J6" s="128">
        <v>0.14293489937692472</v>
      </c>
      <c r="K6" s="128">
        <v>9.2434222351818043E-2</v>
      </c>
      <c r="L6" s="128">
        <v>1.9796606592147502E-2</v>
      </c>
    </row>
    <row r="7" spans="1:22" s="29" customFormat="1" ht="22.5" customHeight="1" x14ac:dyDescent="0.45">
      <c r="A7" s="351"/>
      <c r="B7" s="419" t="s">
        <v>340</v>
      </c>
      <c r="C7" s="45">
        <v>77279</v>
      </c>
      <c r="D7" s="45">
        <v>10023</v>
      </c>
      <c r="E7" s="420">
        <v>50077</v>
      </c>
      <c r="F7" s="45">
        <v>17179</v>
      </c>
      <c r="G7" s="421">
        <v>0.12969888326712303</v>
      </c>
      <c r="H7" s="421">
        <v>0.6480026915462157</v>
      </c>
      <c r="I7" s="421">
        <v>0.22229842518666132</v>
      </c>
      <c r="J7" s="421">
        <v>0.14010931406125501</v>
      </c>
      <c r="K7" s="421">
        <v>8.1046612686302658E-2</v>
      </c>
      <c r="L7" s="421">
        <v>1.8219477946572884E-2</v>
      </c>
    </row>
    <row r="8" spans="1:22" ht="31.5" customHeight="1" x14ac:dyDescent="0.45">
      <c r="A8" s="389" t="s">
        <v>287</v>
      </c>
      <c r="B8" s="14" t="s">
        <v>338</v>
      </c>
      <c r="C8" s="18">
        <v>17995</v>
      </c>
      <c r="D8" s="18">
        <v>3154</v>
      </c>
      <c r="E8" s="4">
        <v>12462</v>
      </c>
      <c r="F8" s="18">
        <v>2379</v>
      </c>
      <c r="G8" s="128">
        <v>0.17527090858571825</v>
      </c>
      <c r="H8" s="128">
        <v>0.69252570158377325</v>
      </c>
      <c r="I8" s="128">
        <v>0.13220338983050847</v>
      </c>
      <c r="J8" s="128">
        <v>4.3724179998336429E-2</v>
      </c>
      <c r="K8" s="128">
        <v>1.8798705118883482E-2</v>
      </c>
      <c r="L8" s="128">
        <v>2.6513817499342449E-3</v>
      </c>
    </row>
    <row r="9" spans="1:22" x14ac:dyDescent="0.45">
      <c r="A9" s="418"/>
      <c r="B9" s="14" t="s">
        <v>339</v>
      </c>
      <c r="C9" s="18">
        <v>17994</v>
      </c>
      <c r="D9" s="18">
        <v>3120</v>
      </c>
      <c r="E9" s="4">
        <v>11343</v>
      </c>
      <c r="F9" s="18">
        <v>3531</v>
      </c>
      <c r="G9" s="128">
        <v>0.17339113037679227</v>
      </c>
      <c r="H9" s="128">
        <v>0.63037679226408805</v>
      </c>
      <c r="I9" s="128">
        <v>0.19623207735911971</v>
      </c>
      <c r="J9" s="128">
        <v>4.4689536632528823E-2</v>
      </c>
      <c r="K9" s="128">
        <v>2.2654193512308719E-2</v>
      </c>
      <c r="L9" s="128">
        <v>3.327073673339973E-3</v>
      </c>
    </row>
    <row r="10" spans="1:22" x14ac:dyDescent="0.45">
      <c r="A10" s="418"/>
      <c r="B10" s="14" t="s">
        <v>340</v>
      </c>
      <c r="C10" s="18">
        <v>17995</v>
      </c>
      <c r="D10" s="18">
        <v>3123</v>
      </c>
      <c r="E10" s="4">
        <v>12042</v>
      </c>
      <c r="F10" s="18">
        <v>2830</v>
      </c>
      <c r="G10" s="128">
        <v>0.17354820783550987</v>
      </c>
      <c r="H10" s="128">
        <v>0.66918588496804665</v>
      </c>
      <c r="I10" s="128">
        <v>0.15726590719644346</v>
      </c>
      <c r="J10" s="128">
        <v>4.3655730600947761E-2</v>
      </c>
      <c r="K10" s="128">
        <v>1.9489252750133926E-2</v>
      </c>
      <c r="L10" s="128">
        <v>3.0014041905117449E-3</v>
      </c>
    </row>
    <row r="11" spans="1:22" ht="33" customHeight="1" x14ac:dyDescent="0.45">
      <c r="A11" s="389" t="s">
        <v>288</v>
      </c>
      <c r="B11" s="14" t="s">
        <v>338</v>
      </c>
      <c r="C11" s="18">
        <v>12276</v>
      </c>
      <c r="D11" s="18">
        <v>3634</v>
      </c>
      <c r="E11" s="4">
        <v>8029</v>
      </c>
      <c r="F11" s="18">
        <v>613</v>
      </c>
      <c r="G11" s="128">
        <v>0.29602476376669923</v>
      </c>
      <c r="H11" s="128">
        <v>0.65404040404040409</v>
      </c>
      <c r="I11" s="128">
        <v>4.9934832192896711E-2</v>
      </c>
      <c r="J11" s="128">
        <v>5.037846230626334E-2</v>
      </c>
      <c r="K11" s="128">
        <v>1.2111603546743338E-2</v>
      </c>
      <c r="L11" s="128">
        <v>6.8318495700281302E-4</v>
      </c>
    </row>
    <row r="12" spans="1:22" x14ac:dyDescent="0.45">
      <c r="A12" s="418"/>
      <c r="B12" s="14" t="s">
        <v>339</v>
      </c>
      <c r="C12" s="18">
        <v>12276</v>
      </c>
      <c r="D12" s="18">
        <v>3613</v>
      </c>
      <c r="E12" s="4">
        <v>7656</v>
      </c>
      <c r="F12" s="18">
        <v>1007</v>
      </c>
      <c r="G12" s="128">
        <v>0.29431410883023784</v>
      </c>
      <c r="H12" s="128">
        <v>0.62365591397849462</v>
      </c>
      <c r="I12" s="128">
        <v>8.202997719126752E-2</v>
      </c>
      <c r="J12" s="128">
        <v>5.1751056363245722E-2</v>
      </c>
      <c r="K12" s="128">
        <v>1.5290532092941509E-2</v>
      </c>
      <c r="L12" s="128">
        <v>9.488425910658037E-4</v>
      </c>
    </row>
    <row r="13" spans="1:22" s="29" customFormat="1" ht="32.25" customHeight="1" x14ac:dyDescent="0.45">
      <c r="A13" s="418"/>
      <c r="B13" s="419" t="s">
        <v>340</v>
      </c>
      <c r="C13" s="45">
        <v>12276</v>
      </c>
      <c r="D13" s="45">
        <v>3604</v>
      </c>
      <c r="E13" s="420">
        <v>7864</v>
      </c>
      <c r="F13" s="45">
        <v>808</v>
      </c>
      <c r="G13" s="421">
        <v>0.29358097100032582</v>
      </c>
      <c r="H13" s="421">
        <v>0.64059954382535023</v>
      </c>
      <c r="I13" s="421">
        <v>6.5819485174323886E-2</v>
      </c>
      <c r="J13" s="421">
        <v>5.037952388274599E-2</v>
      </c>
      <c r="K13" s="421">
        <v>1.2727411030314996E-2</v>
      </c>
      <c r="L13" s="421">
        <v>8.5693801623091506E-4</v>
      </c>
    </row>
    <row r="14" spans="1:22" x14ac:dyDescent="0.45">
      <c r="A14" s="178" t="s">
        <v>289</v>
      </c>
      <c r="B14" s="179" t="s">
        <v>338</v>
      </c>
      <c r="C14" s="313">
        <v>1632320</v>
      </c>
      <c r="D14" s="313">
        <v>72134</v>
      </c>
      <c r="E14" s="180">
        <v>662918</v>
      </c>
      <c r="F14" s="313">
        <v>897268</v>
      </c>
      <c r="G14" s="314">
        <v>4.41910899823564E-2</v>
      </c>
      <c r="H14" s="314">
        <v>0.40612012350519505</v>
      </c>
      <c r="I14" s="314">
        <v>0.54968878651244857</v>
      </c>
      <c r="J14" s="314" t="s">
        <v>290</v>
      </c>
      <c r="K14" s="314" t="s">
        <v>290</v>
      </c>
      <c r="L14" s="314" t="s">
        <v>290</v>
      </c>
    </row>
    <row r="15" spans="1:22" x14ac:dyDescent="0.45">
      <c r="A15" s="68"/>
      <c r="B15" s="14" t="s">
        <v>339</v>
      </c>
      <c r="C15" s="18">
        <v>1631810</v>
      </c>
      <c r="D15" s="18">
        <v>69815</v>
      </c>
      <c r="E15" s="4">
        <v>500702</v>
      </c>
      <c r="F15" s="18">
        <v>1061293</v>
      </c>
      <c r="G15" s="128">
        <v>4.2783779974384276E-2</v>
      </c>
      <c r="H15" s="128">
        <v>0.30683841868845024</v>
      </c>
      <c r="I15" s="128">
        <v>0.6503778013371655</v>
      </c>
      <c r="J15" s="128" t="s">
        <v>290</v>
      </c>
      <c r="K15" s="128" t="s">
        <v>290</v>
      </c>
      <c r="L15" s="128" t="s">
        <v>290</v>
      </c>
    </row>
    <row r="16" spans="1:22" x14ac:dyDescent="0.45">
      <c r="A16" s="99"/>
      <c r="B16" s="24" t="s">
        <v>340</v>
      </c>
      <c r="C16" s="20">
        <v>1632308</v>
      </c>
      <c r="D16" s="20">
        <v>71537</v>
      </c>
      <c r="E16" s="53">
        <v>617879</v>
      </c>
      <c r="F16" s="20">
        <v>942892</v>
      </c>
      <c r="G16" s="130">
        <v>4.3825675056423173E-2</v>
      </c>
      <c r="H16" s="130">
        <v>0.37853089000360224</v>
      </c>
      <c r="I16" s="130">
        <v>0.57764343493997461</v>
      </c>
      <c r="J16" s="130" t="s">
        <v>290</v>
      </c>
      <c r="K16" s="130" t="s">
        <v>290</v>
      </c>
      <c r="L16" s="130" t="s">
        <v>290</v>
      </c>
    </row>
    <row r="17" spans="1:5" ht="35.450000000000003" customHeight="1" x14ac:dyDescent="0.45">
      <c r="A17" s="43" t="s">
        <v>291</v>
      </c>
      <c r="E17" s="25"/>
    </row>
    <row r="18" spans="1:5" x14ac:dyDescent="0.45">
      <c r="A18" s="13" t="s">
        <v>292</v>
      </c>
    </row>
  </sheetData>
  <hyperlinks>
    <hyperlink ref="A18" location="Contents!A1" display="Back to contents" xr:uid="{C75604E5-8A87-4D64-9788-6A7F0B294C69}"/>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8"/>
  <sheetViews>
    <sheetView zoomScaleNormal="100" workbookViewId="0"/>
  </sheetViews>
  <sheetFormatPr defaultColWidth="8.86328125" defaultRowHeight="14.25" x14ac:dyDescent="0.45"/>
  <cols>
    <col min="1" max="1" width="37.265625" style="10" customWidth="1"/>
    <col min="2" max="2" width="50.86328125" style="10" bestFit="1" customWidth="1"/>
    <col min="3" max="3" width="19" style="10" customWidth="1"/>
    <col min="4" max="4" width="15.86328125" style="10" customWidth="1"/>
    <col min="5" max="5" width="17.265625" style="10" customWidth="1"/>
    <col min="6" max="6" width="15.265625" style="10" customWidth="1"/>
    <col min="7" max="7" width="21.59765625" style="10" customWidth="1"/>
    <col min="8" max="8" width="16.1328125" style="10" customWidth="1"/>
    <col min="9" max="9" width="17.59765625" style="10" customWidth="1"/>
    <col min="10" max="10" width="24.3984375" style="10" customWidth="1"/>
    <col min="11" max="12" width="21.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22" ht="18" x14ac:dyDescent="0.55000000000000004">
      <c r="A1" s="15" t="s">
        <v>740</v>
      </c>
    </row>
    <row r="2" spans="1:22" ht="28.5" customHeight="1" x14ac:dyDescent="0.45">
      <c r="A2" s="29" t="s">
        <v>341</v>
      </c>
    </row>
    <row r="3" spans="1:22" ht="34.35" customHeight="1" x14ac:dyDescent="0.45">
      <c r="A3" s="16"/>
      <c r="B3" s="16"/>
      <c r="C3" s="16"/>
      <c r="D3" s="350" t="s">
        <v>1015</v>
      </c>
      <c r="E3" s="354"/>
      <c r="F3" s="354"/>
      <c r="G3" s="662" t="s">
        <v>1016</v>
      </c>
      <c r="H3" s="354"/>
      <c r="I3" s="354"/>
      <c r="J3" s="350" t="s">
        <v>1011</v>
      </c>
      <c r="K3" s="354"/>
      <c r="L3" s="354"/>
      <c r="M3" s="290"/>
      <c r="N3" s="290"/>
      <c r="O3" s="290"/>
      <c r="P3" s="290"/>
      <c r="Q3" s="290"/>
      <c r="R3" s="290"/>
      <c r="S3" s="290"/>
      <c r="T3" s="290"/>
      <c r="U3" s="290"/>
      <c r="V3" s="290"/>
    </row>
    <row r="4" spans="1:22" ht="49.5" customHeight="1" x14ac:dyDescent="0.45">
      <c r="A4" s="6" t="s">
        <v>282</v>
      </c>
      <c r="B4" s="61" t="s">
        <v>333</v>
      </c>
      <c r="C4" s="131" t="s">
        <v>334</v>
      </c>
      <c r="D4" s="131" t="s">
        <v>336</v>
      </c>
      <c r="E4" s="131" t="s">
        <v>337</v>
      </c>
      <c r="F4" s="186" t="s">
        <v>335</v>
      </c>
      <c r="G4" s="131" t="s">
        <v>336</v>
      </c>
      <c r="H4" s="186" t="s">
        <v>337</v>
      </c>
      <c r="I4" s="186" t="s">
        <v>335</v>
      </c>
      <c r="J4" s="131" t="s">
        <v>336</v>
      </c>
      <c r="K4" s="186" t="s">
        <v>337</v>
      </c>
      <c r="L4" s="186" t="s">
        <v>335</v>
      </c>
    </row>
    <row r="5" spans="1:22" ht="33" customHeight="1" x14ac:dyDescent="0.45">
      <c r="A5" s="526" t="s">
        <v>286</v>
      </c>
      <c r="B5" s="94" t="s">
        <v>338</v>
      </c>
      <c r="C5" s="60">
        <v>32294</v>
      </c>
      <c r="D5" s="60">
        <v>3854</v>
      </c>
      <c r="E5" s="57">
        <v>21835</v>
      </c>
      <c r="F5" s="60">
        <v>6605</v>
      </c>
      <c r="G5" s="129">
        <v>0.11934105406577074</v>
      </c>
      <c r="H5" s="129">
        <v>0.6761317891868458</v>
      </c>
      <c r="I5" s="129">
        <v>0.20452715674738342</v>
      </c>
      <c r="J5" s="129">
        <v>0.15716499469863796</v>
      </c>
      <c r="K5" s="129">
        <v>9.5534991577519629E-2</v>
      </c>
      <c r="L5" s="129">
        <v>2.1785163001174189E-2</v>
      </c>
    </row>
    <row r="6" spans="1:22" x14ac:dyDescent="0.45">
      <c r="A6" s="351"/>
      <c r="B6" s="14" t="s">
        <v>339</v>
      </c>
      <c r="C6" s="18">
        <v>32292</v>
      </c>
      <c r="D6" s="18">
        <v>3794</v>
      </c>
      <c r="E6" s="4">
        <v>19533</v>
      </c>
      <c r="F6" s="18">
        <v>8965</v>
      </c>
      <c r="G6" s="128">
        <v>0.11749040009909575</v>
      </c>
      <c r="H6" s="128">
        <v>0.60488665923448537</v>
      </c>
      <c r="I6" s="128">
        <v>0.2776229406664189</v>
      </c>
      <c r="J6" s="128">
        <v>0.160470329484414</v>
      </c>
      <c r="K6" s="128">
        <v>0.11160630110217865</v>
      </c>
      <c r="L6" s="128">
        <v>2.5082395599599353E-2</v>
      </c>
    </row>
    <row r="7" spans="1:22" s="29" customFormat="1" ht="22.5" customHeight="1" x14ac:dyDescent="0.45">
      <c r="A7" s="351"/>
      <c r="B7" s="419" t="s">
        <v>340</v>
      </c>
      <c r="C7" s="45">
        <v>32294</v>
      </c>
      <c r="D7" s="45">
        <v>3811</v>
      </c>
      <c r="E7" s="420">
        <v>21046</v>
      </c>
      <c r="F7" s="45">
        <v>7437</v>
      </c>
      <c r="G7" s="421">
        <v>0.11800953737536385</v>
      </c>
      <c r="H7" s="421">
        <v>0.65170000619310087</v>
      </c>
      <c r="I7" s="421">
        <v>0.23029045643153526</v>
      </c>
      <c r="J7" s="421">
        <v>0.15675386640342218</v>
      </c>
      <c r="K7" s="421">
        <v>9.8646343063914357E-2</v>
      </c>
      <c r="L7" s="421">
        <v>2.3342676262786369E-2</v>
      </c>
    </row>
    <row r="8" spans="1:22" ht="31.5" customHeight="1" x14ac:dyDescent="0.45">
      <c r="A8" s="389" t="s">
        <v>287</v>
      </c>
      <c r="B8" s="14" t="s">
        <v>338</v>
      </c>
      <c r="C8" s="18">
        <v>7024</v>
      </c>
      <c r="D8" s="18">
        <v>1147</v>
      </c>
      <c r="E8" s="4">
        <v>4921</v>
      </c>
      <c r="F8" s="18">
        <v>956</v>
      </c>
      <c r="G8" s="128">
        <v>0.16329726651480639</v>
      </c>
      <c r="H8" s="128">
        <v>0.7005979498861048</v>
      </c>
      <c r="I8" s="128">
        <v>0.13610478359908884</v>
      </c>
      <c r="J8" s="128">
        <v>4.6774325095832313E-2</v>
      </c>
      <c r="K8" s="128">
        <v>2.1530922535057208E-2</v>
      </c>
      <c r="L8" s="128">
        <v>3.153159096006438E-3</v>
      </c>
    </row>
    <row r="9" spans="1:22" x14ac:dyDescent="0.45">
      <c r="A9" s="418"/>
      <c r="B9" s="14" t="s">
        <v>339</v>
      </c>
      <c r="C9" s="18">
        <v>7024</v>
      </c>
      <c r="D9" s="18">
        <v>1130</v>
      </c>
      <c r="E9" s="4">
        <v>4527</v>
      </c>
      <c r="F9" s="18">
        <v>1367</v>
      </c>
      <c r="G9" s="128">
        <v>0.16087699316628701</v>
      </c>
      <c r="H9" s="128">
        <v>0.64450455580865607</v>
      </c>
      <c r="I9" s="128">
        <v>0.19461845102505695</v>
      </c>
      <c r="J9" s="128">
        <v>4.7794273146385825E-2</v>
      </c>
      <c r="K9" s="128">
        <v>2.5866058725723787E-2</v>
      </c>
      <c r="L9" s="128">
        <v>3.8246106842891596E-3</v>
      </c>
    </row>
    <row r="10" spans="1:22" x14ac:dyDescent="0.45">
      <c r="A10" s="418"/>
      <c r="B10" s="14" t="s">
        <v>340</v>
      </c>
      <c r="C10" s="18">
        <v>7024</v>
      </c>
      <c r="D10" s="18">
        <v>1138</v>
      </c>
      <c r="E10" s="4">
        <v>4759</v>
      </c>
      <c r="F10" s="18">
        <v>1127</v>
      </c>
      <c r="G10" s="128">
        <v>0.16201594533029612</v>
      </c>
      <c r="H10" s="128">
        <v>0.67753416856492032</v>
      </c>
      <c r="I10" s="128">
        <v>0.16044988610478361</v>
      </c>
      <c r="J10" s="128">
        <v>4.6808160579137871E-2</v>
      </c>
      <c r="K10" s="128">
        <v>2.2306278943322648E-2</v>
      </c>
      <c r="L10" s="128">
        <v>3.5373398074707864E-3</v>
      </c>
    </row>
    <row r="11" spans="1:22" ht="33" customHeight="1" x14ac:dyDescent="0.45">
      <c r="A11" s="389" t="s">
        <v>288</v>
      </c>
      <c r="B11" s="14" t="s">
        <v>338</v>
      </c>
      <c r="C11" s="18">
        <v>5111</v>
      </c>
      <c r="D11" s="18">
        <v>1404</v>
      </c>
      <c r="E11" s="4">
        <v>3447</v>
      </c>
      <c r="F11" s="18">
        <v>260</v>
      </c>
      <c r="G11" s="128">
        <v>0.27470162394834668</v>
      </c>
      <c r="H11" s="128">
        <v>0.67442770495010762</v>
      </c>
      <c r="I11" s="128">
        <v>5.0870671101545688E-2</v>
      </c>
      <c r="J11" s="128">
        <v>5.7254710056275998E-2</v>
      </c>
      <c r="K11" s="128">
        <v>1.5081708997834219E-2</v>
      </c>
      <c r="L11" s="128">
        <v>8.5755372903940788E-4</v>
      </c>
    </row>
    <row r="12" spans="1:22" x14ac:dyDescent="0.45">
      <c r="A12" s="418"/>
      <c r="B12" s="14" t="s">
        <v>339</v>
      </c>
      <c r="C12" s="18">
        <v>5111</v>
      </c>
      <c r="D12" s="18">
        <v>1396</v>
      </c>
      <c r="E12" s="4">
        <v>3305</v>
      </c>
      <c r="F12" s="18">
        <v>410</v>
      </c>
      <c r="G12" s="128">
        <v>0.27313637252983758</v>
      </c>
      <c r="H12" s="128">
        <v>0.64664449227157117</v>
      </c>
      <c r="I12" s="128">
        <v>8.0219135198591279E-2</v>
      </c>
      <c r="J12" s="128">
        <v>5.9044960453411156E-2</v>
      </c>
      <c r="K12" s="128">
        <v>1.8883879851671552E-2</v>
      </c>
      <c r="L12" s="128">
        <v>1.1471034239638298E-3</v>
      </c>
    </row>
    <row r="13" spans="1:22" s="29" customFormat="1" ht="32.25" customHeight="1" x14ac:dyDescent="0.45">
      <c r="A13" s="418"/>
      <c r="B13" s="419" t="s">
        <v>340</v>
      </c>
      <c r="C13" s="45">
        <v>5111</v>
      </c>
      <c r="D13" s="45">
        <v>1393</v>
      </c>
      <c r="E13" s="420">
        <v>3369</v>
      </c>
      <c r="F13" s="45">
        <v>349</v>
      </c>
      <c r="G13" s="421">
        <v>0.27254940324789667</v>
      </c>
      <c r="H13" s="421">
        <v>0.65916650361964391</v>
      </c>
      <c r="I13" s="421">
        <v>6.8284093132459395E-2</v>
      </c>
      <c r="J13" s="421">
        <v>5.7296808160579138E-2</v>
      </c>
      <c r="K13" s="421">
        <v>1.5791101861747005E-2</v>
      </c>
      <c r="L13" s="421">
        <v>1.0954140131386907E-3</v>
      </c>
    </row>
    <row r="14" spans="1:22" x14ac:dyDescent="0.45">
      <c r="A14" s="178" t="s">
        <v>289</v>
      </c>
      <c r="B14" s="179" t="s">
        <v>338</v>
      </c>
      <c r="C14" s="313">
        <v>556265</v>
      </c>
      <c r="D14" s="313">
        <v>24522</v>
      </c>
      <c r="E14" s="180">
        <v>228555</v>
      </c>
      <c r="F14" s="313">
        <v>303188</v>
      </c>
      <c r="G14" s="314">
        <v>4.4083305618724887E-2</v>
      </c>
      <c r="H14" s="314">
        <v>0.41087431350165837</v>
      </c>
      <c r="I14" s="314">
        <v>0.54504238087961676</v>
      </c>
      <c r="J14" s="314" t="s">
        <v>290</v>
      </c>
      <c r="K14" s="314" t="s">
        <v>290</v>
      </c>
      <c r="L14" s="314" t="s">
        <v>290</v>
      </c>
    </row>
    <row r="15" spans="1:22" x14ac:dyDescent="0.45">
      <c r="A15" s="68"/>
      <c r="B15" s="14" t="s">
        <v>339</v>
      </c>
      <c r="C15" s="18">
        <v>556082</v>
      </c>
      <c r="D15" s="18">
        <v>23643</v>
      </c>
      <c r="E15" s="4">
        <v>175017</v>
      </c>
      <c r="F15" s="18">
        <v>357422</v>
      </c>
      <c r="G15" s="128">
        <v>4.2517110785819358E-2</v>
      </c>
      <c r="H15" s="128">
        <v>0.31473235961602786</v>
      </c>
      <c r="I15" s="128">
        <v>0.64275052959815282</v>
      </c>
      <c r="J15" s="128" t="s">
        <v>290</v>
      </c>
      <c r="K15" s="128" t="s">
        <v>290</v>
      </c>
      <c r="L15" s="128" t="s">
        <v>290</v>
      </c>
    </row>
    <row r="16" spans="1:22" x14ac:dyDescent="0.45">
      <c r="A16" s="99"/>
      <c r="B16" s="24" t="s">
        <v>340</v>
      </c>
      <c r="C16" s="20">
        <v>556261</v>
      </c>
      <c r="D16" s="20">
        <v>24312</v>
      </c>
      <c r="E16" s="53">
        <v>213348</v>
      </c>
      <c r="F16" s="20">
        <v>318601</v>
      </c>
      <c r="G16" s="130">
        <v>4.3706101991690949E-2</v>
      </c>
      <c r="H16" s="130">
        <v>0.38353938169312607</v>
      </c>
      <c r="I16" s="130">
        <v>0.57275451631518293</v>
      </c>
      <c r="J16" s="130" t="s">
        <v>290</v>
      </c>
      <c r="K16" s="130" t="s">
        <v>290</v>
      </c>
      <c r="L16" s="130" t="s">
        <v>290</v>
      </c>
    </row>
    <row r="17" spans="1:5" ht="35.450000000000003" customHeight="1" x14ac:dyDescent="0.45">
      <c r="A17" s="43" t="s">
        <v>291</v>
      </c>
      <c r="E17" s="25"/>
    </row>
    <row r="18" spans="1:5" x14ac:dyDescent="0.45">
      <c r="A18" s="13" t="s">
        <v>292</v>
      </c>
    </row>
  </sheetData>
  <hyperlinks>
    <hyperlink ref="A18" location="Contents!A1" display="Back to contents" xr:uid="{C6935F33-7605-4A24-97E8-A79E8686E4B1}"/>
  </hyperlinks>
  <pageMargins left="0.70866141732283516" right="0.70866141732283516" top="0.74803149606299213" bottom="0.74803149606299213" header="0.31496062992126012" footer="0.31496062992126012"/>
  <pageSetup paperSize="0" scale="65" fitToWidth="0" fitToHeight="0" orientation="landscape"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8"/>
  <sheetViews>
    <sheetView zoomScaleNormal="100" workbookViewId="0"/>
  </sheetViews>
  <sheetFormatPr defaultColWidth="8.86328125" defaultRowHeight="14.25" x14ac:dyDescent="0.45"/>
  <cols>
    <col min="1" max="1" width="37.265625" style="10" customWidth="1"/>
    <col min="2" max="2" width="50.86328125" style="10" bestFit="1" customWidth="1"/>
    <col min="3" max="3" width="19" style="10" customWidth="1"/>
    <col min="4" max="4" width="15.86328125" style="10" customWidth="1"/>
    <col min="5" max="5" width="17.265625" style="10" customWidth="1"/>
    <col min="6" max="6" width="15.265625" style="10" customWidth="1"/>
    <col min="7" max="7" width="21.59765625" style="10" customWidth="1"/>
    <col min="8" max="8" width="16.1328125" style="10" customWidth="1"/>
    <col min="9" max="9" width="17.59765625" style="10" customWidth="1"/>
    <col min="10" max="10" width="24.3984375" style="10" customWidth="1"/>
    <col min="11" max="12" width="21.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22" ht="18" x14ac:dyDescent="0.55000000000000004">
      <c r="A1" s="15" t="s">
        <v>741</v>
      </c>
    </row>
    <row r="2" spans="1:22" ht="28.5" customHeight="1" x14ac:dyDescent="0.45">
      <c r="A2" s="29" t="s">
        <v>342</v>
      </c>
    </row>
    <row r="3" spans="1:22" ht="34.35" customHeight="1" x14ac:dyDescent="0.45">
      <c r="A3" s="16"/>
      <c r="B3" s="16"/>
      <c r="C3" s="16"/>
      <c r="D3" s="350" t="s">
        <v>1015</v>
      </c>
      <c r="E3" s="354"/>
      <c r="F3" s="354"/>
      <c r="G3" s="662" t="s">
        <v>1016</v>
      </c>
      <c r="H3" s="354"/>
      <c r="I3" s="354"/>
      <c r="J3" s="350" t="s">
        <v>1011</v>
      </c>
      <c r="K3" s="354"/>
      <c r="L3" s="354"/>
      <c r="M3" s="290"/>
      <c r="N3" s="290"/>
      <c r="O3" s="290"/>
      <c r="P3" s="290"/>
      <c r="Q3" s="290"/>
      <c r="R3" s="290"/>
      <c r="S3" s="290"/>
      <c r="T3" s="290"/>
      <c r="U3" s="290"/>
      <c r="V3" s="290"/>
    </row>
    <row r="4" spans="1:22" ht="49.5" customHeight="1" x14ac:dyDescent="0.45">
      <c r="A4" s="6" t="s">
        <v>282</v>
      </c>
      <c r="B4" s="61" t="s">
        <v>333</v>
      </c>
      <c r="C4" s="131" t="s">
        <v>334</v>
      </c>
      <c r="D4" s="131" t="s">
        <v>336</v>
      </c>
      <c r="E4" s="131" t="s">
        <v>337</v>
      </c>
      <c r="F4" s="186" t="s">
        <v>335</v>
      </c>
      <c r="G4" s="131" t="s">
        <v>336</v>
      </c>
      <c r="H4" s="186" t="s">
        <v>337</v>
      </c>
      <c r="I4" s="186" t="s">
        <v>335</v>
      </c>
      <c r="J4" s="131" t="s">
        <v>336</v>
      </c>
      <c r="K4" s="186" t="s">
        <v>337</v>
      </c>
      <c r="L4" s="186" t="s">
        <v>335</v>
      </c>
    </row>
    <row r="5" spans="1:22" ht="33" customHeight="1" x14ac:dyDescent="0.45">
      <c r="A5" s="526" t="s">
        <v>286</v>
      </c>
      <c r="B5" s="94" t="s">
        <v>338</v>
      </c>
      <c r="C5" s="60">
        <v>24820</v>
      </c>
      <c r="D5" s="60">
        <v>3297</v>
      </c>
      <c r="E5" s="57">
        <v>16713</v>
      </c>
      <c r="F5" s="60">
        <v>4810</v>
      </c>
      <c r="G5" s="129">
        <v>0.13283642224012893</v>
      </c>
      <c r="H5" s="129">
        <v>0.67336825141015311</v>
      </c>
      <c r="I5" s="129">
        <v>0.19379532634971797</v>
      </c>
      <c r="J5" s="129">
        <v>0.13831438519947981</v>
      </c>
      <c r="K5" s="129">
        <v>7.6234656595098316E-2</v>
      </c>
      <c r="L5" s="129">
        <v>1.6140614618497615E-2</v>
      </c>
    </row>
    <row r="6" spans="1:22" x14ac:dyDescent="0.45">
      <c r="A6" s="351"/>
      <c r="B6" s="14" t="s">
        <v>339</v>
      </c>
      <c r="C6" s="18">
        <v>24817</v>
      </c>
      <c r="D6" s="18">
        <v>3245</v>
      </c>
      <c r="E6" s="4">
        <v>14990</v>
      </c>
      <c r="F6" s="18">
        <v>6582</v>
      </c>
      <c r="G6" s="128">
        <v>0.13075714228150059</v>
      </c>
      <c r="H6" s="128">
        <v>0.60402143691824151</v>
      </c>
      <c r="I6" s="128">
        <v>0.2652214208002579</v>
      </c>
      <c r="J6" s="128">
        <v>0.14071986123156982</v>
      </c>
      <c r="K6" s="128">
        <v>8.9842790101110598E-2</v>
      </c>
      <c r="L6" s="128">
        <v>1.875256416100652E-2</v>
      </c>
    </row>
    <row r="7" spans="1:22" s="29" customFormat="1" ht="22.5" customHeight="1" x14ac:dyDescent="0.45">
      <c r="A7" s="351"/>
      <c r="B7" s="419" t="s">
        <v>340</v>
      </c>
      <c r="C7" s="45">
        <v>24820</v>
      </c>
      <c r="D7" s="45">
        <v>3271</v>
      </c>
      <c r="E7" s="420">
        <v>16072</v>
      </c>
      <c r="F7" s="45">
        <v>5477</v>
      </c>
      <c r="G7" s="421">
        <v>0.13178887993553587</v>
      </c>
      <c r="H7" s="421">
        <v>0.64754230459307005</v>
      </c>
      <c r="I7" s="421">
        <v>0.22066881547139403</v>
      </c>
      <c r="J7" s="421">
        <v>0.13839059062447115</v>
      </c>
      <c r="K7" s="421">
        <v>7.9037310606991984E-2</v>
      </c>
      <c r="L7" s="421">
        <v>1.7437788135809072E-2</v>
      </c>
    </row>
    <row r="8" spans="1:22" ht="31.5" customHeight="1" x14ac:dyDescent="0.45">
      <c r="A8" s="389" t="s">
        <v>287</v>
      </c>
      <c r="B8" s="14" t="s">
        <v>338</v>
      </c>
      <c r="C8" s="18">
        <v>5787</v>
      </c>
      <c r="D8" s="18">
        <v>1024</v>
      </c>
      <c r="E8" s="4">
        <v>4019</v>
      </c>
      <c r="F8" s="18">
        <v>744</v>
      </c>
      <c r="G8" s="128">
        <v>0.17694833246932781</v>
      </c>
      <c r="H8" s="128">
        <v>0.69448764472092617</v>
      </c>
      <c r="I8" s="128">
        <v>0.12856402280974599</v>
      </c>
      <c r="J8" s="128">
        <v>4.2958425976423208E-2</v>
      </c>
      <c r="K8" s="128">
        <v>1.8332261404637118E-2</v>
      </c>
      <c r="L8" s="128">
        <v>2.4965940283081548E-3</v>
      </c>
    </row>
    <row r="9" spans="1:22" x14ac:dyDescent="0.45">
      <c r="A9" s="418"/>
      <c r="B9" s="14" t="s">
        <v>339</v>
      </c>
      <c r="C9" s="18">
        <v>5786</v>
      </c>
      <c r="D9" s="18">
        <v>1016</v>
      </c>
      <c r="E9" s="4">
        <v>3663</v>
      </c>
      <c r="F9" s="18">
        <v>1107</v>
      </c>
      <c r="G9" s="128">
        <v>0.1755962668510197</v>
      </c>
      <c r="H9" s="128">
        <v>0.63307984790874527</v>
      </c>
      <c r="I9" s="128">
        <v>0.19132388524023505</v>
      </c>
      <c r="J9" s="128">
        <v>4.4058976582827404E-2</v>
      </c>
      <c r="K9" s="128">
        <v>2.1954245506362116E-2</v>
      </c>
      <c r="L9" s="128">
        <v>3.1539180380179607E-3</v>
      </c>
    </row>
    <row r="10" spans="1:22" x14ac:dyDescent="0.45">
      <c r="A10" s="418"/>
      <c r="B10" s="14" t="s">
        <v>340</v>
      </c>
      <c r="C10" s="18">
        <v>5787</v>
      </c>
      <c r="D10" s="18">
        <v>1015</v>
      </c>
      <c r="E10" s="4">
        <v>3879</v>
      </c>
      <c r="F10" s="18">
        <v>893</v>
      </c>
      <c r="G10" s="128">
        <v>0.1753931225159841</v>
      </c>
      <c r="H10" s="128">
        <v>0.6702954898911353</v>
      </c>
      <c r="I10" s="128">
        <v>0.1543113875928806</v>
      </c>
      <c r="J10" s="128">
        <v>4.2942968353359284E-2</v>
      </c>
      <c r="K10" s="128">
        <v>1.907576703860888E-2</v>
      </c>
      <c r="L10" s="128">
        <v>2.8431522375894653E-3</v>
      </c>
    </row>
    <row r="11" spans="1:22" ht="33" customHeight="1" x14ac:dyDescent="0.45">
      <c r="A11" s="389" t="s">
        <v>288</v>
      </c>
      <c r="B11" s="14" t="s">
        <v>338</v>
      </c>
      <c r="C11" s="18">
        <v>3960</v>
      </c>
      <c r="D11" s="18">
        <v>1180</v>
      </c>
      <c r="E11" s="4">
        <v>2579</v>
      </c>
      <c r="F11" s="18">
        <v>201</v>
      </c>
      <c r="G11" s="128">
        <v>0.29797979797979796</v>
      </c>
      <c r="H11" s="128">
        <v>0.65126262626262621</v>
      </c>
      <c r="I11" s="128">
        <v>5.0757575757575758E-2</v>
      </c>
      <c r="J11" s="128">
        <v>4.9502873683768933E-2</v>
      </c>
      <c r="K11" s="128">
        <v>1.1763847266125685E-2</v>
      </c>
      <c r="L11" s="128">
        <v>6.7448306409938056E-4</v>
      </c>
    </row>
    <row r="12" spans="1:22" x14ac:dyDescent="0.45">
      <c r="A12" s="418"/>
      <c r="B12" s="14" t="s">
        <v>339</v>
      </c>
      <c r="C12" s="18">
        <v>3960</v>
      </c>
      <c r="D12" s="18">
        <v>1174</v>
      </c>
      <c r="E12" s="4">
        <v>2458</v>
      </c>
      <c r="F12" s="18">
        <v>328</v>
      </c>
      <c r="G12" s="128">
        <v>0.29646464646464649</v>
      </c>
      <c r="H12" s="128">
        <v>0.62070707070707065</v>
      </c>
      <c r="I12" s="128">
        <v>8.2828282828282834E-2</v>
      </c>
      <c r="J12" s="128">
        <v>5.0910667823070251E-2</v>
      </c>
      <c r="K12" s="128">
        <v>1.4732059911176107E-2</v>
      </c>
      <c r="L12" s="128">
        <v>9.3449423348680315E-4</v>
      </c>
    </row>
    <row r="13" spans="1:22" s="29" customFormat="1" ht="32.25" customHeight="1" x14ac:dyDescent="0.45">
      <c r="A13" s="418"/>
      <c r="B13" s="419" t="s">
        <v>340</v>
      </c>
      <c r="C13" s="45">
        <v>3960</v>
      </c>
      <c r="D13" s="45">
        <v>1171</v>
      </c>
      <c r="E13" s="420">
        <v>2523</v>
      </c>
      <c r="F13" s="45">
        <v>266</v>
      </c>
      <c r="G13" s="421">
        <v>0.2957070707070707</v>
      </c>
      <c r="H13" s="421">
        <v>0.63712121212121209</v>
      </c>
      <c r="I13" s="421">
        <v>6.7171717171717174E-2</v>
      </c>
      <c r="J13" s="421">
        <v>4.9543069893382974E-2</v>
      </c>
      <c r="K13" s="421">
        <v>1.2407362783812891E-2</v>
      </c>
      <c r="L13" s="421">
        <v>8.4689641119686202E-4</v>
      </c>
    </row>
    <row r="14" spans="1:22" x14ac:dyDescent="0.45">
      <c r="A14" s="178" t="s">
        <v>289</v>
      </c>
      <c r="B14" s="179" t="s">
        <v>338</v>
      </c>
      <c r="C14" s="313">
        <v>541074</v>
      </c>
      <c r="D14" s="313">
        <v>23837</v>
      </c>
      <c r="E14" s="180">
        <v>219231</v>
      </c>
      <c r="F14" s="313">
        <v>298006</v>
      </c>
      <c r="G14" s="314">
        <v>4.4054972147987148E-2</v>
      </c>
      <c r="H14" s="314">
        <v>0.40517748034464784</v>
      </c>
      <c r="I14" s="314">
        <v>0.55076754750736501</v>
      </c>
      <c r="J14" s="314" t="s">
        <v>290</v>
      </c>
      <c r="K14" s="314" t="s">
        <v>290</v>
      </c>
      <c r="L14" s="314" t="s">
        <v>290</v>
      </c>
    </row>
    <row r="15" spans="1:22" x14ac:dyDescent="0.45">
      <c r="A15" s="68"/>
      <c r="B15" s="14" t="s">
        <v>339</v>
      </c>
      <c r="C15" s="18">
        <v>540899</v>
      </c>
      <c r="D15" s="18">
        <v>23060</v>
      </c>
      <c r="E15" s="4">
        <v>166847</v>
      </c>
      <c r="F15" s="18">
        <v>350992</v>
      </c>
      <c r="G15" s="128">
        <v>4.2632728106356273E-2</v>
      </c>
      <c r="H15" s="128">
        <v>0.30846239316397334</v>
      </c>
      <c r="I15" s="128">
        <v>0.6489048787296704</v>
      </c>
      <c r="J15" s="128" t="s">
        <v>290</v>
      </c>
      <c r="K15" s="128" t="s">
        <v>290</v>
      </c>
      <c r="L15" s="128" t="s">
        <v>290</v>
      </c>
    </row>
    <row r="16" spans="1:22" x14ac:dyDescent="0.45">
      <c r="A16" s="99"/>
      <c r="B16" s="24" t="s">
        <v>340</v>
      </c>
      <c r="C16" s="20">
        <v>541071</v>
      </c>
      <c r="D16" s="20">
        <v>23636</v>
      </c>
      <c r="E16" s="53">
        <v>203347</v>
      </c>
      <c r="F16" s="20">
        <v>314088</v>
      </c>
      <c r="G16" s="130">
        <v>4.3683730970611991E-2</v>
      </c>
      <c r="H16" s="130">
        <v>0.37582313596552025</v>
      </c>
      <c r="I16" s="130">
        <v>0.58049313306386774</v>
      </c>
      <c r="J16" s="130" t="s">
        <v>290</v>
      </c>
      <c r="K16" s="130" t="s">
        <v>290</v>
      </c>
      <c r="L16" s="130" t="s">
        <v>290</v>
      </c>
    </row>
    <row r="17" spans="1:5" ht="35.450000000000003" customHeight="1" x14ac:dyDescent="0.45">
      <c r="A17" s="43" t="s">
        <v>291</v>
      </c>
      <c r="E17" s="25"/>
    </row>
    <row r="18" spans="1:5" x14ac:dyDescent="0.45">
      <c r="A18" s="13" t="s">
        <v>292</v>
      </c>
    </row>
  </sheetData>
  <hyperlinks>
    <hyperlink ref="A18" location="Contents!A1" display="Back to contents" xr:uid="{D9F3C5E3-6D6B-4DEB-A41E-F6A180D20950}"/>
  </hyperlinks>
  <pageMargins left="0.70866141732283516" right="0.70866141732283516" top="0.74803149606299213" bottom="0.74803149606299213" header="0.31496062992126012" footer="0.31496062992126012"/>
  <pageSetup paperSize="0" scale="65" fitToWidth="0" fitToHeight="0" orientation="landscape"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8"/>
  <sheetViews>
    <sheetView zoomScaleNormal="100" workbookViewId="0"/>
  </sheetViews>
  <sheetFormatPr defaultColWidth="8.86328125" defaultRowHeight="14.25" x14ac:dyDescent="0.45"/>
  <cols>
    <col min="1" max="1" width="37.265625" style="10" customWidth="1"/>
    <col min="2" max="2" width="50.86328125" style="10" bestFit="1" customWidth="1"/>
    <col min="3" max="3" width="19" style="10" customWidth="1"/>
    <col min="4" max="4" width="15.86328125" style="10" customWidth="1"/>
    <col min="5" max="5" width="17.265625" style="10" customWidth="1"/>
    <col min="6" max="6" width="15.265625" style="10" customWidth="1"/>
    <col min="7" max="7" width="21.59765625" style="10" customWidth="1"/>
    <col min="8" max="8" width="16.1328125" style="10" customWidth="1"/>
    <col min="9" max="9" width="17.59765625" style="10" customWidth="1"/>
    <col min="10" max="10" width="24.3984375" style="10" customWidth="1"/>
    <col min="11" max="12" width="21.265625" style="10" customWidth="1"/>
    <col min="13" max="14" width="8.86328125" style="10" customWidth="1"/>
    <col min="15" max="15" width="9.86328125" style="10" customWidth="1"/>
    <col min="16" max="16" width="2.265625" style="10" customWidth="1"/>
    <col min="17" max="19" width="10.73046875" style="10" customWidth="1"/>
    <col min="20" max="22" width="8.86328125" style="10" customWidth="1"/>
    <col min="23" max="23" width="26.73046875" style="10" customWidth="1"/>
    <col min="24" max="24" width="8.86328125" style="10" customWidth="1"/>
    <col min="25" max="25" width="19.3984375" style="10" customWidth="1"/>
    <col min="26" max="26" width="14" style="10" bestFit="1" customWidth="1"/>
    <col min="27" max="27" width="8.86328125" style="10" customWidth="1"/>
    <col min="28" max="16384" width="8.86328125" style="10"/>
  </cols>
  <sheetData>
    <row r="1" spans="1:22" ht="18" x14ac:dyDescent="0.55000000000000004">
      <c r="A1" s="15" t="s">
        <v>742</v>
      </c>
    </row>
    <row r="2" spans="1:22" ht="28.5" customHeight="1" x14ac:dyDescent="0.45">
      <c r="A2" s="29" t="s">
        <v>343</v>
      </c>
    </row>
    <row r="3" spans="1:22" ht="34.35" customHeight="1" x14ac:dyDescent="0.45">
      <c r="A3" s="16"/>
      <c r="B3" s="16"/>
      <c r="C3" s="16"/>
      <c r="D3" s="350" t="s">
        <v>1015</v>
      </c>
      <c r="E3" s="354"/>
      <c r="F3" s="354"/>
      <c r="G3" s="662" t="s">
        <v>1016</v>
      </c>
      <c r="H3" s="354"/>
      <c r="I3" s="354"/>
      <c r="J3" s="350" t="s">
        <v>1011</v>
      </c>
      <c r="K3" s="354"/>
      <c r="L3" s="354"/>
      <c r="M3" s="290"/>
      <c r="N3" s="290"/>
      <c r="O3" s="290"/>
      <c r="P3" s="290"/>
      <c r="Q3" s="290"/>
      <c r="R3" s="290"/>
      <c r="S3" s="290"/>
      <c r="T3" s="290"/>
      <c r="U3" s="290"/>
      <c r="V3" s="290"/>
    </row>
    <row r="4" spans="1:22" ht="49.5" customHeight="1" x14ac:dyDescent="0.45">
      <c r="A4" s="6" t="s">
        <v>282</v>
      </c>
      <c r="B4" s="61" t="s">
        <v>333</v>
      </c>
      <c r="C4" s="131" t="s">
        <v>334</v>
      </c>
      <c r="D4" s="131" t="s">
        <v>336</v>
      </c>
      <c r="E4" s="131" t="s">
        <v>337</v>
      </c>
      <c r="F4" s="186" t="s">
        <v>335</v>
      </c>
      <c r="G4" s="131" t="s">
        <v>336</v>
      </c>
      <c r="H4" s="186" t="s">
        <v>337</v>
      </c>
      <c r="I4" s="186" t="s">
        <v>335</v>
      </c>
      <c r="J4" s="131" t="s">
        <v>336</v>
      </c>
      <c r="K4" s="186" t="s">
        <v>337</v>
      </c>
      <c r="L4" s="186" t="s">
        <v>335</v>
      </c>
    </row>
    <row r="5" spans="1:22" ht="33" customHeight="1" x14ac:dyDescent="0.45">
      <c r="A5" s="526" t="s">
        <v>286</v>
      </c>
      <c r="B5" s="94" t="s">
        <v>338</v>
      </c>
      <c r="C5" s="60">
        <v>20165</v>
      </c>
      <c r="D5" s="60">
        <v>2969</v>
      </c>
      <c r="E5" s="57">
        <v>13416</v>
      </c>
      <c r="F5" s="60">
        <v>3780</v>
      </c>
      <c r="G5" s="129">
        <v>0.14723530870319862</v>
      </c>
      <c r="H5" s="129">
        <v>0.66531118274237544</v>
      </c>
      <c r="I5" s="129">
        <v>0.187453508554426</v>
      </c>
      <c r="J5" s="129">
        <v>0.12487907465825447</v>
      </c>
      <c r="K5" s="129">
        <v>6.2361712808880129E-2</v>
      </c>
      <c r="L5" s="129">
        <v>1.276707850064511E-2</v>
      </c>
    </row>
    <row r="6" spans="1:22" x14ac:dyDescent="0.45">
      <c r="A6" s="351"/>
      <c r="B6" s="14" t="s">
        <v>339</v>
      </c>
      <c r="C6" s="18">
        <v>20162</v>
      </c>
      <c r="D6" s="18">
        <v>2940</v>
      </c>
      <c r="E6" s="4">
        <v>11759</v>
      </c>
      <c r="F6" s="18">
        <v>5463</v>
      </c>
      <c r="G6" s="128">
        <v>0.14581886717587542</v>
      </c>
      <c r="H6" s="128">
        <v>0.58322587044936014</v>
      </c>
      <c r="I6" s="128">
        <v>0.27095526237476442</v>
      </c>
      <c r="J6" s="128">
        <v>0.12720664589823469</v>
      </c>
      <c r="K6" s="128">
        <v>7.4031403064757806E-2</v>
      </c>
      <c r="L6" s="128">
        <v>1.5481227276205158E-2</v>
      </c>
    </row>
    <row r="7" spans="1:22" s="29" customFormat="1" ht="22.5" customHeight="1" x14ac:dyDescent="0.45">
      <c r="A7" s="351"/>
      <c r="B7" s="419" t="s">
        <v>340</v>
      </c>
      <c r="C7" s="45">
        <v>20165</v>
      </c>
      <c r="D7" s="45">
        <v>2941</v>
      </c>
      <c r="E7" s="420">
        <v>12959</v>
      </c>
      <c r="F7" s="45">
        <v>4265</v>
      </c>
      <c r="G7" s="421">
        <v>0.14584676419538806</v>
      </c>
      <c r="H7" s="421">
        <v>0.64264815273989584</v>
      </c>
      <c r="I7" s="421">
        <v>0.2115050830647161</v>
      </c>
      <c r="J7" s="421">
        <v>0.12467675611513841</v>
      </c>
      <c r="K7" s="421">
        <v>6.4413671067281686E-2</v>
      </c>
      <c r="L7" s="421">
        <v>1.3749061098699883E-2</v>
      </c>
    </row>
    <row r="8" spans="1:22" ht="31.5" customHeight="1" x14ac:dyDescent="0.45">
      <c r="A8" s="389" t="s">
        <v>287</v>
      </c>
      <c r="B8" s="14" t="s">
        <v>338</v>
      </c>
      <c r="C8" s="18">
        <v>5184</v>
      </c>
      <c r="D8" s="18">
        <v>983</v>
      </c>
      <c r="E8" s="4">
        <v>3522</v>
      </c>
      <c r="F8" s="18">
        <v>679</v>
      </c>
      <c r="G8" s="128">
        <v>0.18962191358024691</v>
      </c>
      <c r="H8" s="128">
        <v>0.67939814814814814</v>
      </c>
      <c r="I8" s="128">
        <v>0.13097993827160495</v>
      </c>
      <c r="J8" s="128">
        <v>4.1345951629863299E-2</v>
      </c>
      <c r="K8" s="128">
        <v>1.6371344105014597E-2</v>
      </c>
      <c r="L8" s="128">
        <v>2.2933455825232883E-3</v>
      </c>
    </row>
    <row r="9" spans="1:22" x14ac:dyDescent="0.45">
      <c r="A9" s="418"/>
      <c r="B9" s="14" t="s">
        <v>339</v>
      </c>
      <c r="C9" s="18">
        <v>5184</v>
      </c>
      <c r="D9" s="18">
        <v>974</v>
      </c>
      <c r="E9" s="4">
        <v>3153</v>
      </c>
      <c r="F9" s="18">
        <v>1057</v>
      </c>
      <c r="G9" s="128">
        <v>0.1878858024691358</v>
      </c>
      <c r="H9" s="128">
        <v>0.60821759259259256</v>
      </c>
      <c r="I9" s="128">
        <v>0.20389660493827161</v>
      </c>
      <c r="J9" s="128">
        <v>4.2142609899619245E-2</v>
      </c>
      <c r="K9" s="128">
        <v>1.9850413628980469E-2</v>
      </c>
      <c r="L9" s="128">
        <v>2.995361016099003E-3</v>
      </c>
    </row>
    <row r="10" spans="1:22" x14ac:dyDescent="0.45">
      <c r="A10" s="418"/>
      <c r="B10" s="14" t="s">
        <v>340</v>
      </c>
      <c r="C10" s="18">
        <v>5184</v>
      </c>
      <c r="D10" s="18">
        <v>970</v>
      </c>
      <c r="E10" s="4">
        <v>3404</v>
      </c>
      <c r="F10" s="18">
        <v>810</v>
      </c>
      <c r="G10" s="128">
        <v>0.1871141975308642</v>
      </c>
      <c r="H10" s="128">
        <v>0.65663580246913578</v>
      </c>
      <c r="I10" s="128">
        <v>0.15625</v>
      </c>
      <c r="J10" s="128">
        <v>4.1120861418457756E-2</v>
      </c>
      <c r="K10" s="128">
        <v>1.69198345792906E-2</v>
      </c>
      <c r="L10" s="128">
        <v>2.6111933153451128E-3</v>
      </c>
    </row>
    <row r="11" spans="1:22" ht="33" customHeight="1" x14ac:dyDescent="0.45">
      <c r="A11" s="389" t="s">
        <v>288</v>
      </c>
      <c r="B11" s="14" t="s">
        <v>338</v>
      </c>
      <c r="C11" s="18">
        <v>3205</v>
      </c>
      <c r="D11" s="18">
        <v>1050</v>
      </c>
      <c r="E11" s="4">
        <v>2003</v>
      </c>
      <c r="F11" s="18">
        <v>152</v>
      </c>
      <c r="G11" s="128">
        <v>0.32761310452418096</v>
      </c>
      <c r="H11" s="128">
        <v>0.62496099843993758</v>
      </c>
      <c r="I11" s="128">
        <v>4.7425897035881438E-2</v>
      </c>
      <c r="J11" s="128">
        <v>4.4164037854889593E-2</v>
      </c>
      <c r="K11" s="128">
        <v>9.3105628172470856E-3</v>
      </c>
      <c r="L11" s="128">
        <v>5.1338516722170804E-4</v>
      </c>
    </row>
    <row r="12" spans="1:22" x14ac:dyDescent="0.45">
      <c r="A12" s="418"/>
      <c r="B12" s="14" t="s">
        <v>339</v>
      </c>
      <c r="C12" s="18">
        <v>3205</v>
      </c>
      <c r="D12" s="18">
        <v>1043</v>
      </c>
      <c r="E12" s="4">
        <v>1893</v>
      </c>
      <c r="F12" s="18">
        <v>269</v>
      </c>
      <c r="G12" s="128">
        <v>0.32542901716068645</v>
      </c>
      <c r="H12" s="128">
        <v>0.59063962558502336</v>
      </c>
      <c r="I12" s="128">
        <v>8.393135725429017E-2</v>
      </c>
      <c r="J12" s="128">
        <v>4.5128071997230873E-2</v>
      </c>
      <c r="K12" s="128">
        <v>1.1917803044611491E-2</v>
      </c>
      <c r="L12" s="128">
        <v>7.6230095868555514E-4</v>
      </c>
    </row>
    <row r="13" spans="1:22" s="29" customFormat="1" ht="32.25" customHeight="1" x14ac:dyDescent="0.45">
      <c r="A13" s="418"/>
      <c r="B13" s="419" t="s">
        <v>340</v>
      </c>
      <c r="C13" s="45">
        <v>3205</v>
      </c>
      <c r="D13" s="45">
        <v>1040</v>
      </c>
      <c r="E13" s="420">
        <v>1972</v>
      </c>
      <c r="F13" s="45">
        <v>193</v>
      </c>
      <c r="G13" s="421">
        <v>0.32449297971918878</v>
      </c>
      <c r="H13" s="421">
        <v>0.61528861154446179</v>
      </c>
      <c r="I13" s="421">
        <v>6.0218408736349455E-2</v>
      </c>
      <c r="J13" s="421">
        <v>4.4088346263088725E-2</v>
      </c>
      <c r="K13" s="421">
        <v>9.8019723238428509E-3</v>
      </c>
      <c r="L13" s="421">
        <v>6.221732220513664E-4</v>
      </c>
    </row>
    <row r="14" spans="1:22" x14ac:dyDescent="0.45">
      <c r="A14" s="178" t="s">
        <v>289</v>
      </c>
      <c r="B14" s="179" t="s">
        <v>338</v>
      </c>
      <c r="C14" s="313">
        <v>534981</v>
      </c>
      <c r="D14" s="313">
        <v>23775</v>
      </c>
      <c r="E14" s="180">
        <v>215132</v>
      </c>
      <c r="F14" s="313">
        <v>296074</v>
      </c>
      <c r="G14" s="314">
        <v>4.4440830608937512E-2</v>
      </c>
      <c r="H14" s="314">
        <v>0.4021301691088095</v>
      </c>
      <c r="I14" s="314">
        <v>0.55342900028225306</v>
      </c>
      <c r="J14" s="314" t="s">
        <v>290</v>
      </c>
      <c r="K14" s="314" t="s">
        <v>290</v>
      </c>
      <c r="L14" s="314" t="s">
        <v>290</v>
      </c>
    </row>
    <row r="15" spans="1:22" x14ac:dyDescent="0.45">
      <c r="A15" s="68"/>
      <c r="B15" s="14" t="s">
        <v>339</v>
      </c>
      <c r="C15" s="18">
        <v>534829</v>
      </c>
      <c r="D15" s="18">
        <v>23112</v>
      </c>
      <c r="E15" s="4">
        <v>158838</v>
      </c>
      <c r="F15" s="18">
        <v>352879</v>
      </c>
      <c r="G15" s="128">
        <v>4.3213812265228697E-2</v>
      </c>
      <c r="H15" s="128">
        <v>0.29698838320285548</v>
      </c>
      <c r="I15" s="128">
        <v>0.65979780453191583</v>
      </c>
      <c r="J15" s="128" t="s">
        <v>290</v>
      </c>
      <c r="K15" s="128" t="s">
        <v>290</v>
      </c>
      <c r="L15" s="128" t="s">
        <v>290</v>
      </c>
    </row>
    <row r="16" spans="1:22" x14ac:dyDescent="0.45">
      <c r="A16" s="99"/>
      <c r="B16" s="24" t="s">
        <v>340</v>
      </c>
      <c r="C16" s="20">
        <v>534976</v>
      </c>
      <c r="D16" s="20">
        <v>23589</v>
      </c>
      <c r="E16" s="53">
        <v>201184</v>
      </c>
      <c r="F16" s="20">
        <v>310203</v>
      </c>
      <c r="G16" s="130">
        <v>4.4093566814212226E-2</v>
      </c>
      <c r="H16" s="130">
        <v>0.37606172987199427</v>
      </c>
      <c r="I16" s="130">
        <v>0.57984470331379356</v>
      </c>
      <c r="J16" s="130" t="s">
        <v>290</v>
      </c>
      <c r="K16" s="130" t="s">
        <v>290</v>
      </c>
      <c r="L16" s="130" t="s">
        <v>290</v>
      </c>
    </row>
    <row r="17" spans="1:5" ht="35.450000000000003" customHeight="1" x14ac:dyDescent="0.45">
      <c r="A17" s="43" t="s">
        <v>291</v>
      </c>
      <c r="E17" s="25"/>
    </row>
    <row r="18" spans="1:5" x14ac:dyDescent="0.45">
      <c r="A18" s="13" t="s">
        <v>292</v>
      </c>
    </row>
  </sheetData>
  <hyperlinks>
    <hyperlink ref="A18" location="Contents!A1" display="Back to contents" xr:uid="{D4B588FA-09E9-4ADA-B703-5C9DA73B7145}"/>
  </hyperlinks>
  <pageMargins left="0.70866141732283516" right="0.70866141732283516" top="0.74803149606299213" bottom="0.74803149606299213" header="0.31496062992126012" footer="0.31496062992126012"/>
  <pageSetup paperSize="9" scale="65"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BDDD0-2CE8-41A1-A20F-D7EA296B6787}">
  <dimension ref="A1:W30"/>
  <sheetViews>
    <sheetView zoomScaleNormal="100" workbookViewId="0"/>
  </sheetViews>
  <sheetFormatPr defaultColWidth="8.86328125" defaultRowHeight="14.25" x14ac:dyDescent="0.45"/>
  <cols>
    <col min="1" max="1" width="51.265625" style="1" customWidth="1"/>
    <col min="2" max="2" width="12.73046875" style="1" customWidth="1"/>
    <col min="3" max="3" width="19.73046875" style="1" customWidth="1"/>
    <col min="4" max="4" width="19" style="1" customWidth="1"/>
    <col min="5" max="5" width="15.265625" style="1" customWidth="1"/>
    <col min="6" max="6" width="16.1328125" style="1" customWidth="1"/>
    <col min="7" max="7" width="14.86328125" style="87" customWidth="1"/>
    <col min="8" max="8" width="17.73046875" style="87" customWidth="1"/>
    <col min="9" max="9" width="15.59765625" style="87" customWidth="1"/>
    <col min="10" max="10" width="23.73046875" style="87" customWidth="1"/>
    <col min="11" max="11" width="15.3984375" style="87" customWidth="1"/>
    <col min="12" max="12" width="17.265625" style="87" customWidth="1"/>
    <col min="13" max="13" width="15.86328125" style="1" customWidth="1"/>
    <col min="14" max="14" width="17.59765625" style="1" customWidth="1"/>
    <col min="15" max="15" width="15.1328125" style="1" customWidth="1"/>
    <col min="16" max="16" width="16.59765625" style="1" customWidth="1"/>
    <col min="17" max="17" width="15.73046875" style="1" customWidth="1"/>
    <col min="18" max="18" width="27.265625" style="1" customWidth="1"/>
    <col min="19" max="19" width="17.1328125" style="1" customWidth="1"/>
    <col min="20" max="20" width="15.1328125" style="1" customWidth="1"/>
    <col min="21" max="21" width="20.265625" style="1" customWidth="1"/>
    <col min="22" max="22" width="16.265625" style="1" customWidth="1"/>
    <col min="23" max="23" width="17.86328125" style="1" customWidth="1"/>
    <col min="24" max="16384" width="8.86328125" style="1"/>
  </cols>
  <sheetData>
    <row r="1" spans="1:23" ht="20.65" customHeight="1" x14ac:dyDescent="0.55000000000000004">
      <c r="A1" s="8" t="s">
        <v>750</v>
      </c>
      <c r="B1" s="8"/>
      <c r="M1" s="87" t="s">
        <v>293</v>
      </c>
      <c r="N1" s="87"/>
      <c r="O1" s="87"/>
    </row>
    <row r="2" spans="1:23" ht="30.75" customHeight="1" x14ac:dyDescent="0.45">
      <c r="A2" s="342" t="s">
        <v>344</v>
      </c>
      <c r="B2" s="342"/>
      <c r="G2" s="1"/>
      <c r="H2" s="1"/>
      <c r="I2" s="1"/>
      <c r="M2" s="87"/>
      <c r="N2" s="87"/>
      <c r="O2" s="87"/>
    </row>
    <row r="3" spans="1:23" ht="21" customHeight="1" x14ac:dyDescent="0.45">
      <c r="A3" s="568"/>
      <c r="B3" s="482"/>
      <c r="C3" s="482"/>
      <c r="D3" s="482"/>
      <c r="E3" s="596" t="s">
        <v>279</v>
      </c>
      <c r="F3" s="482"/>
      <c r="G3" s="482"/>
      <c r="H3" s="482"/>
      <c r="I3" s="482"/>
      <c r="J3" s="482"/>
      <c r="K3" s="482"/>
      <c r="L3" s="482"/>
      <c r="M3" s="504" t="s">
        <v>280</v>
      </c>
      <c r="N3" s="482"/>
      <c r="O3" s="355"/>
      <c r="P3" s="482"/>
      <c r="Q3" s="482"/>
      <c r="R3" s="482"/>
      <c r="S3" s="589" t="s">
        <v>281</v>
      </c>
      <c r="T3" s="482"/>
      <c r="U3" s="482"/>
      <c r="V3" s="482"/>
      <c r="W3" s="482"/>
    </row>
    <row r="4" spans="1:23" ht="28.5" customHeight="1" x14ac:dyDescent="0.45">
      <c r="A4" s="52"/>
      <c r="B4" s="52"/>
      <c r="C4" s="595" t="s">
        <v>659</v>
      </c>
      <c r="D4" s="482"/>
      <c r="E4" s="348"/>
      <c r="F4" s="348"/>
      <c r="G4" s="356" t="s">
        <v>660</v>
      </c>
      <c r="H4" s="482"/>
      <c r="I4" s="348"/>
      <c r="J4" s="52"/>
      <c r="K4" s="356" t="s">
        <v>659</v>
      </c>
      <c r="L4" s="482"/>
      <c r="M4" s="348"/>
      <c r="N4" s="348"/>
      <c r="O4" s="356" t="s">
        <v>660</v>
      </c>
      <c r="P4" s="482"/>
      <c r="Q4" s="348"/>
      <c r="R4" s="588" t="s">
        <v>659</v>
      </c>
      <c r="S4" s="482"/>
      <c r="T4" s="348"/>
      <c r="U4" s="587" t="s">
        <v>660</v>
      </c>
      <c r="V4" s="482"/>
      <c r="W4" s="348"/>
    </row>
    <row r="5" spans="1:23" s="573" customFormat="1" ht="74.25" customHeight="1" x14ac:dyDescent="0.45">
      <c r="A5" s="580" t="s">
        <v>345</v>
      </c>
      <c r="B5" s="571" t="s">
        <v>296</v>
      </c>
      <c r="C5" s="572" t="s">
        <v>286</v>
      </c>
      <c r="D5" s="572" t="s">
        <v>287</v>
      </c>
      <c r="E5" s="572" t="s">
        <v>288</v>
      </c>
      <c r="F5" s="572" t="s">
        <v>296</v>
      </c>
      <c r="G5" s="572" t="s">
        <v>286</v>
      </c>
      <c r="H5" s="572" t="s">
        <v>287</v>
      </c>
      <c r="I5" s="572" t="s">
        <v>288</v>
      </c>
      <c r="J5" s="571" t="s">
        <v>296</v>
      </c>
      <c r="K5" s="572" t="s">
        <v>286</v>
      </c>
      <c r="L5" s="572" t="s">
        <v>287</v>
      </c>
      <c r="M5" s="572" t="s">
        <v>288</v>
      </c>
      <c r="N5" s="572" t="s">
        <v>296</v>
      </c>
      <c r="O5" s="572" t="s">
        <v>286</v>
      </c>
      <c r="P5" s="572" t="s">
        <v>287</v>
      </c>
      <c r="Q5" s="572" t="s">
        <v>288</v>
      </c>
      <c r="R5" s="594" t="s">
        <v>286</v>
      </c>
      <c r="S5" s="572" t="s">
        <v>287</v>
      </c>
      <c r="T5" s="572" t="s">
        <v>288</v>
      </c>
      <c r="U5" s="585" t="s">
        <v>286</v>
      </c>
      <c r="V5" s="572" t="s">
        <v>287</v>
      </c>
      <c r="W5" s="572" t="s">
        <v>288</v>
      </c>
    </row>
    <row r="6" spans="1:23" s="575" customFormat="1" x14ac:dyDescent="0.45">
      <c r="A6" s="509" t="s">
        <v>346</v>
      </c>
      <c r="B6" s="574">
        <v>49882</v>
      </c>
      <c r="C6" s="574">
        <v>6335</v>
      </c>
      <c r="D6" s="574">
        <v>1908</v>
      </c>
      <c r="E6" s="574">
        <v>2110</v>
      </c>
      <c r="F6" s="574">
        <v>262137</v>
      </c>
      <c r="G6" s="574">
        <v>22539</v>
      </c>
      <c r="H6" s="574">
        <v>5188</v>
      </c>
      <c r="I6" s="574">
        <v>3590</v>
      </c>
      <c r="J6" s="582">
        <v>0.69151856267502154</v>
      </c>
      <c r="K6" s="581">
        <v>0.62598814229249011</v>
      </c>
      <c r="L6" s="581">
        <v>0.60494610019023465</v>
      </c>
      <c r="M6" s="581">
        <v>0.58062740781507982</v>
      </c>
      <c r="N6" s="582">
        <v>0.39542899725154546</v>
      </c>
      <c r="O6" s="581">
        <v>0.43374259102455548</v>
      </c>
      <c r="P6" s="581">
        <v>0.41630556892954584</v>
      </c>
      <c r="Q6" s="581">
        <v>0.44712915680657617</v>
      </c>
      <c r="R6" s="581">
        <v>2.0303250763575295E-2</v>
      </c>
      <c r="S6" s="581">
        <v>6.115012226819521E-3</v>
      </c>
      <c r="T6" s="581">
        <v>6.7624086994702249E-3</v>
      </c>
      <c r="U6" s="581">
        <v>7.2235985629080277E-2</v>
      </c>
      <c r="V6" s="581">
        <v>1.6627192574811149E-2</v>
      </c>
      <c r="W6" s="581">
        <v>1.1505709588198154E-2</v>
      </c>
    </row>
    <row r="7" spans="1:23" s="575" customFormat="1" x14ac:dyDescent="0.45">
      <c r="A7" s="481" t="s">
        <v>347</v>
      </c>
      <c r="B7" s="576">
        <v>14942</v>
      </c>
      <c r="C7" s="576">
        <v>2245</v>
      </c>
      <c r="D7" s="576">
        <v>637</v>
      </c>
      <c r="E7" s="576">
        <v>703</v>
      </c>
      <c r="F7" s="576">
        <v>93026</v>
      </c>
      <c r="G7" s="576">
        <v>7197</v>
      </c>
      <c r="H7" s="576">
        <v>1601</v>
      </c>
      <c r="I7" s="576">
        <v>1061</v>
      </c>
      <c r="J7" s="582">
        <v>0.20714226301050823</v>
      </c>
      <c r="K7" s="581">
        <v>0.22183794466403162</v>
      </c>
      <c r="L7" s="581">
        <v>0.20196575776791376</v>
      </c>
      <c r="M7" s="581">
        <v>0.19345074298293891</v>
      </c>
      <c r="N7" s="582">
        <v>0.14032806470785225</v>
      </c>
      <c r="O7" s="581">
        <v>0.13849973058271112</v>
      </c>
      <c r="P7" s="581">
        <v>0.12847055047343925</v>
      </c>
      <c r="Q7" s="581">
        <v>0.13214597085564828</v>
      </c>
      <c r="R7" s="582">
        <v>2.0793197984588025E-2</v>
      </c>
      <c r="S7" s="582">
        <v>5.8998962655601658E-3</v>
      </c>
      <c r="T7" s="582">
        <v>6.5111885002963844E-3</v>
      </c>
      <c r="U7" s="582">
        <v>6.6658639596917604E-2</v>
      </c>
      <c r="V7" s="582">
        <v>1.4828467694131594E-2</v>
      </c>
      <c r="W7" s="582">
        <v>9.8269857735625368E-3</v>
      </c>
    </row>
    <row r="8" spans="1:23" s="575" customFormat="1" x14ac:dyDescent="0.45">
      <c r="A8" s="481" t="s">
        <v>348</v>
      </c>
      <c r="B8" s="576">
        <v>36200</v>
      </c>
      <c r="C8" s="576">
        <v>5316</v>
      </c>
      <c r="D8" s="576">
        <v>1599</v>
      </c>
      <c r="E8" s="576">
        <v>1762</v>
      </c>
      <c r="F8" s="576">
        <v>200812</v>
      </c>
      <c r="G8" s="576">
        <v>18335</v>
      </c>
      <c r="H8" s="576">
        <v>4235</v>
      </c>
      <c r="I8" s="576">
        <v>2996</v>
      </c>
      <c r="J8" s="582">
        <v>0.50184379072282137</v>
      </c>
      <c r="K8" s="581">
        <v>0.525296442687747</v>
      </c>
      <c r="L8" s="581">
        <v>0.50697526949904881</v>
      </c>
      <c r="M8" s="581">
        <v>0.48486516235553112</v>
      </c>
      <c r="N8" s="582">
        <v>0.30292132661958193</v>
      </c>
      <c r="O8" s="581">
        <v>0.35284042798860749</v>
      </c>
      <c r="P8" s="581">
        <v>0.33983309260150857</v>
      </c>
      <c r="Q8" s="581">
        <v>0.37314734088927637</v>
      </c>
      <c r="R8" s="582">
        <v>2.242924408890689E-2</v>
      </c>
      <c r="S8" s="582">
        <v>6.7464938484127386E-3</v>
      </c>
      <c r="T8" s="582">
        <v>7.4342227397768889E-3</v>
      </c>
      <c r="U8" s="582">
        <v>7.7358952289335564E-2</v>
      </c>
      <c r="V8" s="582">
        <v>1.7868293588510286E-2</v>
      </c>
      <c r="W8" s="582">
        <v>1.2640710175012235E-2</v>
      </c>
    </row>
    <row r="9" spans="1:23" s="575" customFormat="1" x14ac:dyDescent="0.45">
      <c r="A9" s="481" t="s">
        <v>349</v>
      </c>
      <c r="B9" s="576">
        <v>12805</v>
      </c>
      <c r="C9" s="576">
        <v>473</v>
      </c>
      <c r="D9" s="576">
        <v>118</v>
      </c>
      <c r="E9" s="576">
        <v>102</v>
      </c>
      <c r="F9" s="576">
        <v>3598</v>
      </c>
      <c r="G9" s="576">
        <v>327</v>
      </c>
      <c r="H9" s="576">
        <v>85</v>
      </c>
      <c r="I9" s="576">
        <v>51</v>
      </c>
      <c r="J9" s="582">
        <v>0.17751684365209194</v>
      </c>
      <c r="K9" s="581">
        <v>4.6739130434782609E-2</v>
      </c>
      <c r="L9" s="581">
        <v>3.7412809131261889E-2</v>
      </c>
      <c r="M9" s="581">
        <v>2.806824435883324E-2</v>
      </c>
      <c r="N9" s="582">
        <v>5.4275189389939634E-3</v>
      </c>
      <c r="O9" s="581">
        <v>6.2928181048418136E-3</v>
      </c>
      <c r="P9" s="581">
        <v>6.8207350345048951E-3</v>
      </c>
      <c r="Q9" s="581">
        <v>6.3519740939095778E-3</v>
      </c>
      <c r="R9" s="582">
        <v>2.8836188502103274E-2</v>
      </c>
      <c r="S9" s="582">
        <v>7.1938060110955312E-3</v>
      </c>
      <c r="T9" s="582">
        <v>6.218374687557154E-3</v>
      </c>
      <c r="U9" s="582">
        <v>1.9935377674815583E-2</v>
      </c>
      <c r="V9" s="582">
        <v>5.1819789062976284E-3</v>
      </c>
      <c r="W9" s="582">
        <v>3.109187343778577E-3</v>
      </c>
    </row>
    <row r="10" spans="1:23" s="578" customFormat="1" ht="32.450000000000003" customHeight="1" x14ac:dyDescent="0.45">
      <c r="A10" s="579" t="s">
        <v>350</v>
      </c>
      <c r="B10" s="577">
        <v>2916</v>
      </c>
      <c r="C10" s="577">
        <v>48</v>
      </c>
      <c r="D10" s="577">
        <v>11</v>
      </c>
      <c r="E10" s="577">
        <v>8</v>
      </c>
      <c r="F10" s="577">
        <v>255</v>
      </c>
      <c r="G10" s="577">
        <v>15</v>
      </c>
      <c r="H10" s="577">
        <v>6</v>
      </c>
      <c r="I10" s="577" t="s">
        <v>300</v>
      </c>
      <c r="J10" s="583">
        <v>4.0424765020655999E-2</v>
      </c>
      <c r="K10" s="583">
        <v>4.7430830039525695E-3</v>
      </c>
      <c r="L10" s="583">
        <v>3.4876347495244133E-3</v>
      </c>
      <c r="M10" s="583">
        <v>2.2014309301045679E-3</v>
      </c>
      <c r="N10" s="583">
        <v>3.8466295982308519E-4</v>
      </c>
      <c r="O10" s="583">
        <v>2.886613809560465E-4</v>
      </c>
      <c r="P10" s="583">
        <v>4.8146364949446316E-4</v>
      </c>
      <c r="Q10" s="583" t="s">
        <v>300</v>
      </c>
      <c r="R10" s="583">
        <v>1.5137180700094607E-2</v>
      </c>
      <c r="S10" s="583">
        <v>3.4689372437716809E-3</v>
      </c>
      <c r="T10" s="583">
        <v>2.5228634500157679E-3</v>
      </c>
      <c r="U10" s="583">
        <v>4.7303689687795648E-3</v>
      </c>
      <c r="V10" s="583">
        <v>1.8921475875118259E-3</v>
      </c>
      <c r="W10" s="583" t="s">
        <v>300</v>
      </c>
    </row>
    <row r="11" spans="1:23" s="578" customFormat="1" ht="30" customHeight="1" x14ac:dyDescent="0.45">
      <c r="A11" s="640" t="s">
        <v>351</v>
      </c>
      <c r="B11" s="577">
        <v>28101</v>
      </c>
      <c r="C11" s="577">
        <v>2241</v>
      </c>
      <c r="D11" s="577">
        <v>632</v>
      </c>
      <c r="E11" s="577">
        <v>600</v>
      </c>
      <c r="F11" s="577">
        <v>69409</v>
      </c>
      <c r="G11" s="577">
        <v>4505</v>
      </c>
      <c r="H11" s="577">
        <v>1143</v>
      </c>
      <c r="I11" s="577">
        <v>670</v>
      </c>
      <c r="J11" s="583">
        <v>0.38956663986469625</v>
      </c>
      <c r="K11" s="583">
        <v>0.22144268774703557</v>
      </c>
      <c r="L11" s="583">
        <v>0.20038046924540268</v>
      </c>
      <c r="M11" s="583">
        <v>0.1651073197578426</v>
      </c>
      <c r="N11" s="583">
        <v>0.10470224069945303</v>
      </c>
      <c r="O11" s="583">
        <v>8.6694634747132626E-2</v>
      </c>
      <c r="P11" s="583">
        <v>9.1718825228695233E-2</v>
      </c>
      <c r="Q11" s="583">
        <v>8.3447502802341506E-2</v>
      </c>
      <c r="R11" s="583">
        <v>2.2982258229925136E-2</v>
      </c>
      <c r="S11" s="583">
        <v>6.4813865244590296E-3</v>
      </c>
      <c r="T11" s="583">
        <v>6.1532150548661672E-3</v>
      </c>
      <c r="U11" s="583">
        <v>4.6200389703620143E-2</v>
      </c>
      <c r="V11" s="583">
        <v>1.172187467952005E-2</v>
      </c>
      <c r="W11" s="583">
        <v>6.8710901446005536E-3</v>
      </c>
    </row>
    <row r="12" spans="1:23" s="575" customFormat="1" x14ac:dyDescent="0.45">
      <c r="A12" s="509" t="s">
        <v>352</v>
      </c>
      <c r="B12" s="456">
        <v>12553</v>
      </c>
      <c r="C12" s="456">
        <v>438</v>
      </c>
      <c r="D12" s="456">
        <v>114</v>
      </c>
      <c r="E12" s="456">
        <v>108</v>
      </c>
      <c r="F12" s="456">
        <v>21233</v>
      </c>
      <c r="G12" s="456">
        <v>1018</v>
      </c>
      <c r="H12" s="456">
        <v>212</v>
      </c>
      <c r="I12" s="456">
        <v>126</v>
      </c>
      <c r="J12" s="584">
        <v>0.1740233454404303</v>
      </c>
      <c r="K12" s="581">
        <v>4.3280632411067194E-2</v>
      </c>
      <c r="L12" s="581">
        <v>3.614457831325301E-2</v>
      </c>
      <c r="M12" s="581">
        <v>2.9719317556411669E-2</v>
      </c>
      <c r="N12" s="584">
        <v>3.2029602454602228E-2</v>
      </c>
      <c r="O12" s="581">
        <v>1.9590485720883687E-2</v>
      </c>
      <c r="P12" s="581">
        <v>1.7011715615471032E-2</v>
      </c>
      <c r="Q12" s="581">
        <v>1.5693112467306015E-2</v>
      </c>
      <c r="R12" s="583">
        <v>1.2963949564908542E-2</v>
      </c>
      <c r="S12" s="583">
        <v>3.3741786538803056E-3</v>
      </c>
      <c r="T12" s="583">
        <v>3.1965903036760787E-3</v>
      </c>
      <c r="U12" s="583">
        <v>3.0130823417983781E-2</v>
      </c>
      <c r="V12" s="583">
        <v>6.274788373882673E-3</v>
      </c>
      <c r="W12" s="583">
        <v>3.7293553542887587E-3</v>
      </c>
    </row>
    <row r="13" spans="1:23" s="575" customFormat="1" x14ac:dyDescent="0.45">
      <c r="A13" s="481" t="s">
        <v>353</v>
      </c>
      <c r="B13" s="574">
        <v>2773</v>
      </c>
      <c r="C13" s="574">
        <v>146</v>
      </c>
      <c r="D13" s="574">
        <v>41</v>
      </c>
      <c r="E13" s="574">
        <v>46</v>
      </c>
      <c r="F13" s="574">
        <v>7243</v>
      </c>
      <c r="G13" s="574">
        <v>389</v>
      </c>
      <c r="H13" s="574">
        <v>74</v>
      </c>
      <c r="I13" s="574">
        <v>49</v>
      </c>
      <c r="J13" s="581">
        <v>3.8442343416419444E-2</v>
      </c>
      <c r="K13" s="581">
        <v>1.4426877470355731E-2</v>
      </c>
      <c r="L13" s="581">
        <v>1.2999365884590995E-2</v>
      </c>
      <c r="M13" s="581">
        <v>1.2658227848101266E-2</v>
      </c>
      <c r="N13" s="581">
        <v>1.0925936541171005E-2</v>
      </c>
      <c r="O13" s="581">
        <v>7.4859518127934725E-3</v>
      </c>
      <c r="P13" s="581">
        <v>5.9380516770983788E-3</v>
      </c>
      <c r="Q13" s="581">
        <v>6.1028770706190059E-3</v>
      </c>
      <c r="R13" s="583">
        <v>1.457667731629393E-2</v>
      </c>
      <c r="S13" s="583">
        <v>4.0934504792332271E-3</v>
      </c>
      <c r="T13" s="583">
        <v>4.5926517571884982E-3</v>
      </c>
      <c r="U13" s="583">
        <v>3.8837859424920129E-2</v>
      </c>
      <c r="V13" s="583">
        <v>7.3881789137380189E-3</v>
      </c>
      <c r="W13" s="583">
        <v>4.8921725239616616E-3</v>
      </c>
    </row>
    <row r="14" spans="1:23" s="575" customFormat="1" x14ac:dyDescent="0.45">
      <c r="A14" s="481" t="s">
        <v>354</v>
      </c>
      <c r="B14" s="574">
        <v>2405</v>
      </c>
      <c r="C14" s="574">
        <v>85</v>
      </c>
      <c r="D14" s="574">
        <v>18</v>
      </c>
      <c r="E14" s="574">
        <v>17</v>
      </c>
      <c r="F14" s="574">
        <v>3763</v>
      </c>
      <c r="G14" s="574">
        <v>211</v>
      </c>
      <c r="H14" s="574">
        <v>47</v>
      </c>
      <c r="I14" s="574">
        <v>26</v>
      </c>
      <c r="J14" s="581">
        <v>3.3340726980342142E-2</v>
      </c>
      <c r="K14" s="581">
        <v>8.399209486166008E-3</v>
      </c>
      <c r="L14" s="581">
        <v>5.7070386810399495E-3</v>
      </c>
      <c r="M14" s="581">
        <v>4.6780407264722067E-3</v>
      </c>
      <c r="N14" s="581">
        <v>5.6764185012324296E-3</v>
      </c>
      <c r="O14" s="581">
        <v>4.0605034254483875E-3</v>
      </c>
      <c r="P14" s="581">
        <v>3.7714652543732949E-3</v>
      </c>
      <c r="Q14" s="581">
        <v>3.2382613027774317E-3</v>
      </c>
      <c r="R14" s="583">
        <v>1.3780804150453956E-2</v>
      </c>
      <c r="S14" s="583">
        <v>2.9182879377431907E-3</v>
      </c>
      <c r="T14" s="583">
        <v>2.7561608300907914E-3</v>
      </c>
      <c r="U14" s="583">
        <v>3.4208819714656294E-2</v>
      </c>
      <c r="V14" s="583">
        <v>7.6199740596627754E-3</v>
      </c>
      <c r="W14" s="583">
        <v>4.2153047989623863E-3</v>
      </c>
    </row>
    <row r="15" spans="1:23" s="575" customFormat="1" x14ac:dyDescent="0.45">
      <c r="A15" s="481" t="s">
        <v>355</v>
      </c>
      <c r="B15" s="574">
        <v>628</v>
      </c>
      <c r="C15" s="574">
        <v>19</v>
      </c>
      <c r="D15" s="574">
        <v>12</v>
      </c>
      <c r="E15" s="574">
        <v>8</v>
      </c>
      <c r="F15" s="574">
        <v>551</v>
      </c>
      <c r="G15" s="574">
        <v>27</v>
      </c>
      <c r="H15" s="574">
        <v>7</v>
      </c>
      <c r="I15" s="574" t="s">
        <v>300</v>
      </c>
      <c r="J15" s="581">
        <v>8.7060193528710455E-3</v>
      </c>
      <c r="K15" s="581">
        <v>1.8774703557312253E-3</v>
      </c>
      <c r="L15" s="581" t="s">
        <v>300</v>
      </c>
      <c r="M15" s="581" t="s">
        <v>300</v>
      </c>
      <c r="N15" s="581">
        <v>8.3117368965694098E-4</v>
      </c>
      <c r="O15" s="581">
        <v>5.1959048572088366E-4</v>
      </c>
      <c r="P15" s="581">
        <v>5.6170759107687369E-4</v>
      </c>
      <c r="Q15" s="581" t="s">
        <v>300</v>
      </c>
      <c r="R15" s="583">
        <v>1.6115351993214587E-2</v>
      </c>
      <c r="S15" s="583" t="s">
        <v>300</v>
      </c>
      <c r="T15" s="583" t="s">
        <v>300</v>
      </c>
      <c r="U15" s="583">
        <v>2.2900763358778626E-2</v>
      </c>
      <c r="V15" s="583">
        <v>5.9372349448685328E-3</v>
      </c>
      <c r="W15" s="583" t="s">
        <v>300</v>
      </c>
    </row>
    <row r="16" spans="1:23" s="578" customFormat="1" ht="29.25" customHeight="1" x14ac:dyDescent="0.45">
      <c r="A16" s="579" t="s">
        <v>356</v>
      </c>
      <c r="B16" s="577">
        <v>7998</v>
      </c>
      <c r="C16" s="577">
        <v>202</v>
      </c>
      <c r="D16" s="577">
        <v>53</v>
      </c>
      <c r="E16" s="577">
        <v>44</v>
      </c>
      <c r="F16" s="577">
        <v>10390</v>
      </c>
      <c r="G16" s="577">
        <v>422</v>
      </c>
      <c r="H16" s="577">
        <v>88</v>
      </c>
      <c r="I16" s="577">
        <v>51</v>
      </c>
      <c r="J16" s="583">
        <v>0.11087697895583221</v>
      </c>
      <c r="K16" s="583">
        <v>1.9960474308300395E-2</v>
      </c>
      <c r="L16" s="583">
        <v>1.6804058338617627E-2</v>
      </c>
      <c r="M16" s="583">
        <v>1.2107870115575124E-2</v>
      </c>
      <c r="N16" s="583">
        <v>1.5673130010046492E-2</v>
      </c>
      <c r="O16" s="583">
        <v>8.121006850896775E-3</v>
      </c>
      <c r="P16" s="583">
        <v>7.0614668592521267E-3</v>
      </c>
      <c r="Q16" s="583">
        <v>6.3519740939095778E-3</v>
      </c>
      <c r="R16" s="583">
        <v>1.0985425277354797E-2</v>
      </c>
      <c r="S16" s="583">
        <v>2.8823145529693278E-3</v>
      </c>
      <c r="T16" s="583">
        <v>2.3928649118990647E-3</v>
      </c>
      <c r="U16" s="583">
        <v>2.2949749836850119E-2</v>
      </c>
      <c r="V16" s="583">
        <v>4.7857298237981294E-3</v>
      </c>
      <c r="W16" s="583">
        <v>2.7735479660648248E-3</v>
      </c>
    </row>
    <row r="17" spans="1:23" s="578" customFormat="1" ht="28.5" customHeight="1" x14ac:dyDescent="0.45">
      <c r="A17" s="514" t="s">
        <v>357</v>
      </c>
      <c r="B17" s="577">
        <v>19615</v>
      </c>
      <c r="C17" s="577">
        <v>978</v>
      </c>
      <c r="D17" s="577">
        <v>249</v>
      </c>
      <c r="E17" s="577">
        <v>214</v>
      </c>
      <c r="F17" s="577">
        <v>11504</v>
      </c>
      <c r="G17" s="577">
        <v>648</v>
      </c>
      <c r="H17" s="577">
        <v>139</v>
      </c>
      <c r="I17" s="577">
        <v>81</v>
      </c>
      <c r="J17" s="583">
        <v>0.27192447389580504</v>
      </c>
      <c r="K17" s="583">
        <v>9.6640316205533594E-2</v>
      </c>
      <c r="L17" s="583">
        <v>7.8947368421052627E-2</v>
      </c>
      <c r="M17" s="583">
        <v>5.8888277380297192E-2</v>
      </c>
      <c r="N17" s="583">
        <v>1.735357917570499E-2</v>
      </c>
      <c r="O17" s="583">
        <v>1.2470171657301209E-2</v>
      </c>
      <c r="P17" s="583">
        <v>1.1153907879955063E-2</v>
      </c>
      <c r="Q17" s="583">
        <v>1.0088429443268153E-2</v>
      </c>
      <c r="R17" s="583">
        <v>3.14277451074906E-2</v>
      </c>
      <c r="S17" s="583">
        <v>8.0015424660175461E-3</v>
      </c>
      <c r="T17" s="583">
        <v>6.8768276615572476E-3</v>
      </c>
      <c r="U17" s="583">
        <v>2.0823291236864938E-2</v>
      </c>
      <c r="V17" s="583">
        <v>4.4667245091423247E-3</v>
      </c>
      <c r="W17" s="583">
        <v>2.6029114046081173E-3</v>
      </c>
    </row>
    <row r="18" spans="1:23" s="578" customFormat="1" ht="28.5" customHeight="1" x14ac:dyDescent="0.45">
      <c r="A18" s="514" t="s">
        <v>358</v>
      </c>
      <c r="B18" s="577">
        <v>30635</v>
      </c>
      <c r="C18" s="577">
        <v>8909</v>
      </c>
      <c r="D18" s="577">
        <v>2926</v>
      </c>
      <c r="E18" s="577">
        <v>3472</v>
      </c>
      <c r="F18" s="577">
        <v>140476</v>
      </c>
      <c r="G18" s="577">
        <v>27519</v>
      </c>
      <c r="H18" s="577">
        <v>7519</v>
      </c>
      <c r="I18" s="577">
        <v>6037</v>
      </c>
      <c r="J18" s="583">
        <v>0.42469570521529376</v>
      </c>
      <c r="K18" s="583">
        <v>0.88033596837944661</v>
      </c>
      <c r="L18" s="583">
        <v>0.92771084337349397</v>
      </c>
      <c r="M18" s="583">
        <v>0.95542102366538251</v>
      </c>
      <c r="N18" s="583">
        <v>0.2119055448788538</v>
      </c>
      <c r="O18" s="583">
        <v>0.5295781695019629</v>
      </c>
      <c r="P18" s="583">
        <v>0.60335419675814472</v>
      </c>
      <c r="Q18" s="583">
        <v>0.75189936480259056</v>
      </c>
      <c r="R18" s="583">
        <v>5.2065618224427415E-2</v>
      </c>
      <c r="S18" s="583">
        <v>1.7100011103903315E-2</v>
      </c>
      <c r="T18" s="583">
        <v>2.0290922266832642E-2</v>
      </c>
      <c r="U18" s="583">
        <v>0.16082542910742151</v>
      </c>
      <c r="V18" s="583">
        <v>4.3942236326127482E-2</v>
      </c>
      <c r="W18" s="583">
        <v>3.5281191741033599E-2</v>
      </c>
    </row>
    <row r="19" spans="1:23" s="578" customFormat="1" x14ac:dyDescent="0.45">
      <c r="A19" s="590" t="s">
        <v>359</v>
      </c>
      <c r="B19" s="591">
        <v>9711</v>
      </c>
      <c r="C19" s="591">
        <v>1431</v>
      </c>
      <c r="D19" s="591">
        <v>442</v>
      </c>
      <c r="E19" s="591">
        <v>476</v>
      </c>
      <c r="F19" s="591">
        <v>55100</v>
      </c>
      <c r="G19" s="591">
        <v>4799</v>
      </c>
      <c r="H19" s="591">
        <v>1118</v>
      </c>
      <c r="I19" s="591">
        <v>816</v>
      </c>
      <c r="J19" s="592">
        <v>0.13462444894224637</v>
      </c>
      <c r="K19" s="592">
        <v>0.14140316205533596</v>
      </c>
      <c r="L19" s="592">
        <v>0.14013950538998099</v>
      </c>
      <c r="M19" s="592">
        <v>0.1309851403412218</v>
      </c>
      <c r="N19" s="592">
        <v>8.3117368965694091E-2</v>
      </c>
      <c r="O19" s="592">
        <v>9.235239781387114E-2</v>
      </c>
      <c r="P19" s="592">
        <v>8.9712726689134964E-2</v>
      </c>
      <c r="Q19" s="592">
        <v>0.10163158550255325</v>
      </c>
      <c r="R19" s="592">
        <v>2.207958525558933E-2</v>
      </c>
      <c r="S19" s="592">
        <v>6.8198299671352082E-3</v>
      </c>
      <c r="T19" s="592">
        <v>7.3444322722994552E-3</v>
      </c>
      <c r="U19" s="592">
        <v>7.4046072425977078E-2</v>
      </c>
      <c r="V19" s="592">
        <v>1.7250158152165528E-2</v>
      </c>
      <c r="W19" s="592">
        <v>1.2590455323941924E-2</v>
      </c>
    </row>
    <row r="20" spans="1:23" s="10" customFormat="1" ht="27.75" customHeight="1" x14ac:dyDescent="0.45">
      <c r="A20" s="43" t="s">
        <v>291</v>
      </c>
      <c r="B20" s="43"/>
      <c r="G20" s="68"/>
      <c r="H20" s="68"/>
      <c r="I20" s="68"/>
      <c r="J20" s="68"/>
      <c r="K20" s="68"/>
      <c r="L20" s="68"/>
    </row>
    <row r="21" spans="1:23" s="10" customFormat="1" ht="14.25" customHeight="1" x14ac:dyDescent="0.45">
      <c r="A21" s="668" t="s">
        <v>292</v>
      </c>
      <c r="G21" s="68"/>
      <c r="H21" s="68"/>
      <c r="I21" s="68"/>
      <c r="J21" s="68"/>
      <c r="K21" s="68"/>
      <c r="L21" s="68"/>
    </row>
    <row r="22" spans="1:23" s="10" customFormat="1" ht="14.25" customHeight="1" x14ac:dyDescent="0.45">
      <c r="B22" s="13"/>
      <c r="G22" s="68"/>
      <c r="H22" s="68"/>
      <c r="I22" s="68"/>
      <c r="J22" s="68"/>
      <c r="K22" s="68"/>
      <c r="L22" s="68"/>
    </row>
    <row r="23" spans="1:23" s="10" customFormat="1" ht="14.25" customHeight="1" x14ac:dyDescent="0.45">
      <c r="G23" s="68"/>
      <c r="H23" s="68"/>
      <c r="I23" s="68"/>
      <c r="J23" s="68"/>
      <c r="K23" s="68"/>
      <c r="L23" s="68"/>
    </row>
    <row r="24" spans="1:23" s="10" customFormat="1" ht="14.25" customHeight="1" x14ac:dyDescent="0.45">
      <c r="G24" s="68"/>
      <c r="H24" s="68"/>
      <c r="I24" s="68"/>
      <c r="J24" s="68"/>
      <c r="K24" s="68"/>
      <c r="L24" s="68"/>
    </row>
    <row r="25" spans="1:23" s="10" customFormat="1" ht="14.25" customHeight="1" x14ac:dyDescent="0.45">
      <c r="G25" s="68"/>
      <c r="H25" s="68"/>
      <c r="I25" s="68"/>
      <c r="J25" s="68"/>
      <c r="K25" s="68"/>
      <c r="L25" s="68"/>
    </row>
    <row r="26" spans="1:23" s="10" customFormat="1" ht="14.25" customHeight="1" x14ac:dyDescent="0.45">
      <c r="G26" s="68"/>
      <c r="H26" s="68"/>
      <c r="I26" s="68"/>
      <c r="J26" s="68"/>
      <c r="K26" s="68"/>
      <c r="L26" s="68"/>
    </row>
    <row r="27" spans="1:23" s="10" customFormat="1" ht="14.25" customHeight="1" x14ac:dyDescent="0.45">
      <c r="G27" s="68"/>
      <c r="H27" s="68"/>
      <c r="I27" s="68"/>
      <c r="J27" s="68"/>
      <c r="K27" s="68"/>
      <c r="L27" s="68"/>
    </row>
    <row r="28" spans="1:23" s="10" customFormat="1" ht="14.25" customHeight="1" x14ac:dyDescent="0.45">
      <c r="G28" s="68"/>
      <c r="H28" s="68"/>
      <c r="I28" s="68"/>
      <c r="J28" s="68"/>
      <c r="K28" s="68"/>
      <c r="L28" s="68"/>
    </row>
    <row r="29" spans="1:23" s="10" customFormat="1" ht="14.25" customHeight="1" x14ac:dyDescent="0.45">
      <c r="G29" s="68"/>
      <c r="H29" s="68"/>
      <c r="I29" s="68"/>
      <c r="J29" s="68"/>
      <c r="K29" s="68"/>
      <c r="L29" s="68"/>
    </row>
    <row r="30" spans="1:23" s="10" customFormat="1" ht="14.25" customHeight="1" x14ac:dyDescent="0.45">
      <c r="G30" s="68"/>
      <c r="H30" s="68"/>
      <c r="I30" s="68"/>
      <c r="J30" s="68"/>
      <c r="K30" s="68"/>
      <c r="L30" s="68"/>
    </row>
  </sheetData>
  <hyperlinks>
    <hyperlink ref="A21" location="Contents!A1" display="Back to contents" xr:uid="{D6004359-AB70-4C09-BCAE-3ED66F141DA9}"/>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DA29F-F656-41E2-BC51-C6CCDB8E05CE}">
  <dimension ref="A1:B82"/>
  <sheetViews>
    <sheetView workbookViewId="0"/>
  </sheetViews>
  <sheetFormatPr defaultColWidth="9" defaultRowHeight="14.25" x14ac:dyDescent="0.45"/>
  <cols>
    <col min="1" max="1" width="14.73046875" style="653" customWidth="1"/>
    <col min="2" max="2" width="209.86328125" style="656" customWidth="1"/>
    <col min="3" max="16384" width="9" style="11"/>
  </cols>
  <sheetData>
    <row r="1" spans="1:2" ht="18" x14ac:dyDescent="0.45">
      <c r="A1" s="654" t="s">
        <v>680</v>
      </c>
    </row>
    <row r="2" spans="1:2" x14ac:dyDescent="0.45">
      <c r="A2" s="653" t="s">
        <v>955</v>
      </c>
    </row>
    <row r="3" spans="1:2" x14ac:dyDescent="0.45">
      <c r="A3" s="655" t="s">
        <v>681</v>
      </c>
      <c r="B3" s="657" t="s">
        <v>682</v>
      </c>
    </row>
    <row r="4" spans="1:2" x14ac:dyDescent="0.45">
      <c r="A4" s="653" t="s">
        <v>683</v>
      </c>
      <c r="B4" s="656" t="s">
        <v>696</v>
      </c>
    </row>
    <row r="5" spans="1:2" ht="16.5" customHeight="1" x14ac:dyDescent="0.45">
      <c r="A5" s="653" t="s">
        <v>684</v>
      </c>
      <c r="B5" s="656" t="s">
        <v>958</v>
      </c>
    </row>
    <row r="6" spans="1:2" ht="28.5" x14ac:dyDescent="0.45">
      <c r="A6" s="653" t="s">
        <v>685</v>
      </c>
      <c r="B6" s="656" t="s">
        <v>697</v>
      </c>
    </row>
    <row r="7" spans="1:2" ht="57" x14ac:dyDescent="0.45">
      <c r="A7" s="653" t="s">
        <v>686</v>
      </c>
      <c r="B7" s="656" t="s">
        <v>959</v>
      </c>
    </row>
    <row r="8" spans="1:2" x14ac:dyDescent="0.45">
      <c r="A8" s="653" t="s">
        <v>687</v>
      </c>
      <c r="B8" s="656" t="s">
        <v>698</v>
      </c>
    </row>
    <row r="9" spans="1:2" x14ac:dyDescent="0.45">
      <c r="A9" s="653" t="s">
        <v>688</v>
      </c>
      <c r="B9" s="656" t="s">
        <v>699</v>
      </c>
    </row>
    <row r="10" spans="1:2" x14ac:dyDescent="0.45">
      <c r="A10" s="653" t="s">
        <v>689</v>
      </c>
      <c r="B10" s="656" t="s">
        <v>700</v>
      </c>
    </row>
    <row r="11" spans="1:2" x14ac:dyDescent="0.45">
      <c r="A11" s="653" t="s">
        <v>690</v>
      </c>
      <c r="B11" s="656" t="s">
        <v>992</v>
      </c>
    </row>
    <row r="12" spans="1:2" x14ac:dyDescent="0.45">
      <c r="A12" s="653" t="s">
        <v>691</v>
      </c>
      <c r="B12" s="656" t="s">
        <v>957</v>
      </c>
    </row>
    <row r="13" spans="1:2" x14ac:dyDescent="0.45">
      <c r="A13" s="653" t="s">
        <v>692</v>
      </c>
      <c r="B13" s="656" t="s">
        <v>722</v>
      </c>
    </row>
    <row r="14" spans="1:2" ht="42.75" x14ac:dyDescent="0.45">
      <c r="A14" s="653" t="s">
        <v>693</v>
      </c>
      <c r="B14" s="656" t="s">
        <v>962</v>
      </c>
    </row>
    <row r="15" spans="1:2" ht="71.25" x14ac:dyDescent="0.45">
      <c r="A15" s="653" t="s">
        <v>694</v>
      </c>
      <c r="B15" s="656" t="s">
        <v>963</v>
      </c>
    </row>
    <row r="16" spans="1:2" ht="28.5" x14ac:dyDescent="0.45">
      <c r="A16" s="653" t="s">
        <v>695</v>
      </c>
      <c r="B16" s="656" t="s">
        <v>960</v>
      </c>
    </row>
    <row r="17" spans="1:2" ht="42.75" x14ac:dyDescent="0.45">
      <c r="A17" s="653" t="s">
        <v>708</v>
      </c>
      <c r="B17" s="656" t="s">
        <v>701</v>
      </c>
    </row>
    <row r="18" spans="1:2" ht="57" x14ac:dyDescent="0.45">
      <c r="A18" s="653" t="s">
        <v>709</v>
      </c>
      <c r="B18" s="656" t="s">
        <v>961</v>
      </c>
    </row>
    <row r="19" spans="1:2" x14ac:dyDescent="0.45">
      <c r="A19" s="653" t="s">
        <v>710</v>
      </c>
      <c r="B19" s="656" t="s">
        <v>702</v>
      </c>
    </row>
    <row r="20" spans="1:2" ht="42.75" x14ac:dyDescent="0.45">
      <c r="A20" s="653" t="s">
        <v>711</v>
      </c>
      <c r="B20" s="656" t="s">
        <v>723</v>
      </c>
    </row>
    <row r="21" spans="1:2" ht="28.5" x14ac:dyDescent="0.45">
      <c r="A21" s="653" t="s">
        <v>712</v>
      </c>
      <c r="B21" s="656" t="s">
        <v>724</v>
      </c>
    </row>
    <row r="22" spans="1:2" ht="47.25" customHeight="1" x14ac:dyDescent="0.45">
      <c r="A22" s="653" t="s">
        <v>713</v>
      </c>
      <c r="B22" s="656" t="s">
        <v>703</v>
      </c>
    </row>
    <row r="23" spans="1:2" ht="18" customHeight="1" x14ac:dyDescent="0.45">
      <c r="A23" s="653" t="s">
        <v>714</v>
      </c>
      <c r="B23" s="656" t="s">
        <v>725</v>
      </c>
    </row>
    <row r="24" spans="1:2" x14ac:dyDescent="0.45">
      <c r="A24" s="653" t="s">
        <v>715</v>
      </c>
      <c r="B24" s="656" t="s">
        <v>990</v>
      </c>
    </row>
    <row r="25" spans="1:2" x14ac:dyDescent="0.45">
      <c r="A25" s="653" t="s">
        <v>716</v>
      </c>
      <c r="B25" s="656" t="s">
        <v>726</v>
      </c>
    </row>
    <row r="26" spans="1:2" x14ac:dyDescent="0.45">
      <c r="A26" s="653" t="s">
        <v>717</v>
      </c>
      <c r="B26" s="656" t="s">
        <v>704</v>
      </c>
    </row>
    <row r="27" spans="1:2" ht="28.5" x14ac:dyDescent="0.45">
      <c r="A27" s="653" t="s">
        <v>718</v>
      </c>
      <c r="B27" s="656" t="s">
        <v>705</v>
      </c>
    </row>
    <row r="28" spans="1:2" ht="42.75" x14ac:dyDescent="0.45">
      <c r="A28" s="653" t="s">
        <v>719</v>
      </c>
      <c r="B28" s="656" t="s">
        <v>706</v>
      </c>
    </row>
    <row r="29" spans="1:2" x14ac:dyDescent="0.45">
      <c r="A29" s="653" t="s">
        <v>720</v>
      </c>
      <c r="B29" s="656" t="s">
        <v>707</v>
      </c>
    </row>
    <row r="30" spans="1:2" ht="28.5" x14ac:dyDescent="0.45">
      <c r="A30" s="653" t="s">
        <v>721</v>
      </c>
      <c r="B30" s="656" t="s">
        <v>864</v>
      </c>
    </row>
    <row r="31" spans="1:2" ht="28.5" x14ac:dyDescent="0.45">
      <c r="A31" s="653" t="s">
        <v>865</v>
      </c>
      <c r="B31" s="656" t="s">
        <v>964</v>
      </c>
    </row>
    <row r="32" spans="1:2" ht="28.5" x14ac:dyDescent="0.45">
      <c r="A32" s="653" t="s">
        <v>866</v>
      </c>
      <c r="B32" s="656" t="s">
        <v>867</v>
      </c>
    </row>
    <row r="33" spans="1:2" ht="28.5" x14ac:dyDescent="0.45">
      <c r="A33" s="653" t="s">
        <v>868</v>
      </c>
      <c r="B33" s="656" t="s">
        <v>965</v>
      </c>
    </row>
    <row r="34" spans="1:2" ht="28.5" x14ac:dyDescent="0.45">
      <c r="A34" s="653" t="s">
        <v>869</v>
      </c>
      <c r="B34" s="656" t="s">
        <v>870</v>
      </c>
    </row>
    <row r="35" spans="1:2" ht="28.5" x14ac:dyDescent="0.45">
      <c r="A35" s="653" t="s">
        <v>871</v>
      </c>
      <c r="B35" s="656" t="s">
        <v>966</v>
      </c>
    </row>
    <row r="36" spans="1:2" ht="28.5" x14ac:dyDescent="0.45">
      <c r="A36" s="653" t="s">
        <v>872</v>
      </c>
      <c r="B36" s="656" t="s">
        <v>873</v>
      </c>
    </row>
    <row r="37" spans="1:2" ht="28.5" x14ac:dyDescent="0.45">
      <c r="A37" s="653" t="s">
        <v>874</v>
      </c>
      <c r="B37" s="656" t="s">
        <v>967</v>
      </c>
    </row>
    <row r="38" spans="1:2" x14ac:dyDescent="0.45">
      <c r="A38" s="653" t="s">
        <v>875</v>
      </c>
      <c r="B38" s="656" t="s">
        <v>876</v>
      </c>
    </row>
    <row r="39" spans="1:2" ht="28.5" x14ac:dyDescent="0.45">
      <c r="A39" s="653" t="s">
        <v>877</v>
      </c>
      <c r="B39" s="656" t="s">
        <v>878</v>
      </c>
    </row>
    <row r="40" spans="1:2" x14ac:dyDescent="0.45">
      <c r="A40" s="653" t="s">
        <v>879</v>
      </c>
      <c r="B40" s="656" t="s">
        <v>880</v>
      </c>
    </row>
    <row r="41" spans="1:2" ht="28.5" x14ac:dyDescent="0.45">
      <c r="A41" s="653" t="s">
        <v>881</v>
      </c>
      <c r="B41" s="656" t="s">
        <v>882</v>
      </c>
    </row>
    <row r="42" spans="1:2" x14ac:dyDescent="0.45">
      <c r="A42" s="653" t="s">
        <v>883</v>
      </c>
      <c r="B42" s="656" t="s">
        <v>884</v>
      </c>
    </row>
    <row r="43" spans="1:2" ht="28.5" x14ac:dyDescent="0.45">
      <c r="A43" s="653" t="s">
        <v>885</v>
      </c>
      <c r="B43" s="656" t="s">
        <v>886</v>
      </c>
    </row>
    <row r="44" spans="1:2" x14ac:dyDescent="0.45">
      <c r="A44" s="653" t="s">
        <v>887</v>
      </c>
      <c r="B44" s="656" t="s">
        <v>888</v>
      </c>
    </row>
    <row r="45" spans="1:2" ht="28.5" x14ac:dyDescent="0.45">
      <c r="A45" s="653" t="s">
        <v>889</v>
      </c>
      <c r="B45" s="656" t="s">
        <v>890</v>
      </c>
    </row>
    <row r="46" spans="1:2" ht="28.5" x14ac:dyDescent="0.45">
      <c r="A46" s="653" t="s">
        <v>891</v>
      </c>
      <c r="B46" s="656" t="s">
        <v>968</v>
      </c>
    </row>
    <row r="47" spans="1:2" ht="28.5" x14ac:dyDescent="0.45">
      <c r="A47" s="653" t="s">
        <v>892</v>
      </c>
      <c r="B47" s="656" t="s">
        <v>969</v>
      </c>
    </row>
    <row r="48" spans="1:2" ht="28.5" x14ac:dyDescent="0.45">
      <c r="A48" s="653" t="s">
        <v>893</v>
      </c>
      <c r="B48" s="656" t="s">
        <v>971</v>
      </c>
    </row>
    <row r="49" spans="1:2" ht="28.5" x14ac:dyDescent="0.45">
      <c r="A49" s="653" t="s">
        <v>894</v>
      </c>
      <c r="B49" s="656" t="s">
        <v>970</v>
      </c>
    </row>
    <row r="50" spans="1:2" ht="28.5" x14ac:dyDescent="0.45">
      <c r="A50" s="653" t="s">
        <v>895</v>
      </c>
      <c r="B50" s="656" t="s">
        <v>896</v>
      </c>
    </row>
    <row r="51" spans="1:2" ht="28.5" x14ac:dyDescent="0.45">
      <c r="A51" s="653" t="s">
        <v>897</v>
      </c>
      <c r="B51" s="656" t="s">
        <v>898</v>
      </c>
    </row>
    <row r="52" spans="1:2" ht="28.5" x14ac:dyDescent="0.45">
      <c r="A52" s="653" t="s">
        <v>899</v>
      </c>
      <c r="B52" s="656" t="s">
        <v>900</v>
      </c>
    </row>
    <row r="53" spans="1:2" ht="28.5" x14ac:dyDescent="0.45">
      <c r="A53" s="653" t="s">
        <v>901</v>
      </c>
      <c r="B53" s="656" t="s">
        <v>902</v>
      </c>
    </row>
    <row r="54" spans="1:2" x14ac:dyDescent="0.45">
      <c r="A54" s="653" t="s">
        <v>903</v>
      </c>
      <c r="B54" s="656" t="s">
        <v>904</v>
      </c>
    </row>
    <row r="55" spans="1:2" x14ac:dyDescent="0.45">
      <c r="A55" s="653" t="s">
        <v>905</v>
      </c>
      <c r="B55" s="656" t="s">
        <v>906</v>
      </c>
    </row>
    <row r="56" spans="1:2" x14ac:dyDescent="0.45">
      <c r="A56" s="653" t="s">
        <v>907</v>
      </c>
      <c r="B56" s="656" t="s">
        <v>908</v>
      </c>
    </row>
    <row r="57" spans="1:2" ht="42.75" x14ac:dyDescent="0.45">
      <c r="A57" s="653" t="s">
        <v>909</v>
      </c>
      <c r="B57" s="656" t="s">
        <v>972</v>
      </c>
    </row>
    <row r="58" spans="1:2" x14ac:dyDescent="0.45">
      <c r="A58" s="653" t="s">
        <v>910</v>
      </c>
      <c r="B58" s="656" t="s">
        <v>911</v>
      </c>
    </row>
    <row r="59" spans="1:2" x14ac:dyDescent="0.45">
      <c r="A59" s="653" t="s">
        <v>912</v>
      </c>
      <c r="B59" s="656" t="s">
        <v>913</v>
      </c>
    </row>
    <row r="60" spans="1:2" x14ac:dyDescent="0.45">
      <c r="A60" s="653" t="s">
        <v>914</v>
      </c>
      <c r="B60" s="656" t="s">
        <v>915</v>
      </c>
    </row>
    <row r="61" spans="1:2" x14ac:dyDescent="0.45">
      <c r="A61" s="653" t="s">
        <v>916</v>
      </c>
      <c r="B61" s="656" t="s">
        <v>917</v>
      </c>
    </row>
    <row r="62" spans="1:2" ht="28.5" x14ac:dyDescent="0.45">
      <c r="A62" s="653" t="s">
        <v>918</v>
      </c>
      <c r="B62" s="656" t="s">
        <v>919</v>
      </c>
    </row>
    <row r="63" spans="1:2" x14ac:dyDescent="0.45">
      <c r="A63" s="653" t="s">
        <v>920</v>
      </c>
      <c r="B63" s="656" t="s">
        <v>986</v>
      </c>
    </row>
    <row r="64" spans="1:2" ht="28.5" x14ac:dyDescent="0.45">
      <c r="A64" s="653" t="s">
        <v>921</v>
      </c>
      <c r="B64" s="656" t="s">
        <v>922</v>
      </c>
    </row>
    <row r="65" spans="1:2" ht="28.5" x14ac:dyDescent="0.45">
      <c r="A65" s="653" t="s">
        <v>923</v>
      </c>
      <c r="B65" s="656" t="s">
        <v>924</v>
      </c>
    </row>
    <row r="66" spans="1:2" ht="28.5" x14ac:dyDescent="0.45">
      <c r="A66" s="653" t="s">
        <v>925</v>
      </c>
      <c r="B66" s="656" t="s">
        <v>926</v>
      </c>
    </row>
    <row r="67" spans="1:2" ht="28.5" x14ac:dyDescent="0.45">
      <c r="A67" s="653" t="s">
        <v>927</v>
      </c>
      <c r="B67" s="656" t="s">
        <v>928</v>
      </c>
    </row>
    <row r="68" spans="1:2" ht="28.5" x14ac:dyDescent="0.45">
      <c r="A68" s="653" t="s">
        <v>929</v>
      </c>
      <c r="B68" s="656" t="s">
        <v>930</v>
      </c>
    </row>
    <row r="69" spans="1:2" x14ac:dyDescent="0.45">
      <c r="A69" s="653" t="s">
        <v>931</v>
      </c>
      <c r="B69" s="656" t="s">
        <v>932</v>
      </c>
    </row>
    <row r="70" spans="1:2" x14ac:dyDescent="0.45">
      <c r="A70" s="653" t="s">
        <v>933</v>
      </c>
      <c r="B70" s="656" t="s">
        <v>934</v>
      </c>
    </row>
    <row r="71" spans="1:2" ht="28.5" x14ac:dyDescent="0.45">
      <c r="A71" s="653" t="s">
        <v>935</v>
      </c>
      <c r="B71" s="656" t="s">
        <v>936</v>
      </c>
    </row>
    <row r="72" spans="1:2" ht="28.5" x14ac:dyDescent="0.45">
      <c r="A72" s="653" t="s">
        <v>937</v>
      </c>
      <c r="B72" s="656" t="s">
        <v>938</v>
      </c>
    </row>
    <row r="73" spans="1:2" ht="28.5" x14ac:dyDescent="0.45">
      <c r="A73" s="653" t="s">
        <v>939</v>
      </c>
      <c r="B73" s="656" t="s">
        <v>940</v>
      </c>
    </row>
    <row r="74" spans="1:2" x14ac:dyDescent="0.45">
      <c r="A74" s="653" t="s">
        <v>941</v>
      </c>
      <c r="B74" s="656" t="s">
        <v>942</v>
      </c>
    </row>
    <row r="75" spans="1:2" x14ac:dyDescent="0.45">
      <c r="A75" s="653" t="s">
        <v>943</v>
      </c>
      <c r="B75" s="656" t="s">
        <v>944</v>
      </c>
    </row>
    <row r="76" spans="1:2" ht="28.5" x14ac:dyDescent="0.45">
      <c r="A76" s="653" t="s">
        <v>945</v>
      </c>
      <c r="B76" s="656" t="s">
        <v>946</v>
      </c>
    </row>
    <row r="77" spans="1:2" x14ac:dyDescent="0.45">
      <c r="A77" s="653" t="s">
        <v>947</v>
      </c>
      <c r="B77" s="656" t="s">
        <v>991</v>
      </c>
    </row>
    <row r="78" spans="1:2" x14ac:dyDescent="0.45">
      <c r="A78" s="653" t="s">
        <v>948</v>
      </c>
      <c r="B78" s="656" t="s">
        <v>949</v>
      </c>
    </row>
    <row r="79" spans="1:2" x14ac:dyDescent="0.45">
      <c r="A79" s="653" t="s">
        <v>950</v>
      </c>
      <c r="B79" s="656" t="s">
        <v>951</v>
      </c>
    </row>
    <row r="80" spans="1:2" ht="28.5" x14ac:dyDescent="0.45">
      <c r="A80" s="653" t="s">
        <v>952</v>
      </c>
      <c r="B80" s="656" t="s">
        <v>953</v>
      </c>
    </row>
    <row r="81" spans="1:2" ht="28.5" x14ac:dyDescent="0.45">
      <c r="A81" s="653" t="s">
        <v>954</v>
      </c>
      <c r="B81" s="656" t="s">
        <v>973</v>
      </c>
    </row>
    <row r="82" spans="1:2" ht="28.5" x14ac:dyDescent="0.45">
      <c r="A82" s="653" t="s">
        <v>980</v>
      </c>
      <c r="B82" s="656" t="s">
        <v>981</v>
      </c>
    </row>
  </sheetData>
  <conditionalFormatting sqref="B1:B9 B82:B1048576">
    <cfRule type="duplicateValues" dxfId="58" priority="19"/>
  </conditionalFormatting>
  <conditionalFormatting sqref="B17">
    <cfRule type="duplicateValues" dxfId="57" priority="18"/>
  </conditionalFormatting>
  <conditionalFormatting sqref="B18">
    <cfRule type="duplicateValues" dxfId="56" priority="17"/>
  </conditionalFormatting>
  <conditionalFormatting sqref="B19">
    <cfRule type="duplicateValues" dxfId="55" priority="16"/>
  </conditionalFormatting>
  <conditionalFormatting sqref="B20">
    <cfRule type="duplicateValues" dxfId="54" priority="15"/>
  </conditionalFormatting>
  <conditionalFormatting sqref="B21">
    <cfRule type="duplicateValues" dxfId="53" priority="14"/>
  </conditionalFormatting>
  <conditionalFormatting sqref="B13">
    <cfRule type="duplicateValues" dxfId="52" priority="10"/>
  </conditionalFormatting>
  <conditionalFormatting sqref="B10">
    <cfRule type="duplicateValues" dxfId="51" priority="13"/>
  </conditionalFormatting>
  <conditionalFormatting sqref="B11">
    <cfRule type="duplicateValues" dxfId="50" priority="12"/>
  </conditionalFormatting>
  <conditionalFormatting sqref="B12">
    <cfRule type="duplicateValues" dxfId="49" priority="11"/>
  </conditionalFormatting>
  <conditionalFormatting sqref="B14">
    <cfRule type="duplicateValues" dxfId="48" priority="9"/>
  </conditionalFormatting>
  <conditionalFormatting sqref="B15">
    <cfRule type="duplicateValues" dxfId="47" priority="8"/>
  </conditionalFormatting>
  <conditionalFormatting sqref="B16">
    <cfRule type="duplicateValues" dxfId="46" priority="7"/>
  </conditionalFormatting>
  <conditionalFormatting sqref="B23">
    <cfRule type="duplicateValues" dxfId="45" priority="6"/>
  </conditionalFormatting>
  <conditionalFormatting sqref="B24">
    <cfRule type="duplicateValues" dxfId="44" priority="5"/>
  </conditionalFormatting>
  <conditionalFormatting sqref="B25">
    <cfRule type="duplicateValues" dxfId="43" priority="4"/>
  </conditionalFormatting>
  <conditionalFormatting sqref="B27:B29">
    <cfRule type="duplicateValues" dxfId="42" priority="3"/>
  </conditionalFormatting>
  <conditionalFormatting sqref="B33:B40 B30 B47:B81">
    <cfRule type="duplicateValues" dxfId="41" priority="2"/>
  </conditionalFormatting>
  <conditionalFormatting sqref="B1:B1048576">
    <cfRule type="duplicateValues" dxfId="40" priority="1"/>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6FAA-45EF-43F8-986B-92E286507650}">
  <dimension ref="A1:W30"/>
  <sheetViews>
    <sheetView zoomScaleNormal="100" workbookViewId="0"/>
  </sheetViews>
  <sheetFormatPr defaultColWidth="8.86328125" defaultRowHeight="14.25" x14ac:dyDescent="0.45"/>
  <cols>
    <col min="1" max="1" width="51.265625" style="1" customWidth="1"/>
    <col min="2" max="2" width="12.73046875" style="1" customWidth="1"/>
    <col min="3" max="3" width="19.73046875" style="1" customWidth="1"/>
    <col min="4" max="4" width="19" style="1" customWidth="1"/>
    <col min="5" max="5" width="15.265625" style="1" customWidth="1"/>
    <col min="6" max="6" width="16.1328125" style="1" customWidth="1"/>
    <col min="7" max="7" width="14.86328125" style="87" customWidth="1"/>
    <col min="8" max="8" width="17.73046875" style="87" customWidth="1"/>
    <col min="9" max="9" width="15.59765625" style="87" customWidth="1"/>
    <col min="10" max="10" width="23.73046875" style="87" customWidth="1"/>
    <col min="11" max="11" width="15.3984375" style="87" customWidth="1"/>
    <col min="12" max="12" width="17.265625" style="87" customWidth="1"/>
    <col min="13" max="13" width="15.86328125" style="1" customWidth="1"/>
    <col min="14" max="14" width="17.59765625" style="1" customWidth="1"/>
    <col min="15" max="15" width="15.1328125" style="1" customWidth="1"/>
    <col min="16" max="16" width="16.59765625" style="1" customWidth="1"/>
    <col min="17" max="17" width="15.73046875" style="1" customWidth="1"/>
    <col min="18" max="18" width="27.265625" style="1" customWidth="1"/>
    <col min="19" max="19" width="17.1328125" style="1" customWidth="1"/>
    <col min="20" max="20" width="15.1328125" style="1" customWidth="1"/>
    <col min="21" max="21" width="20.265625" style="1" customWidth="1"/>
    <col min="22" max="22" width="16.265625" style="1" customWidth="1"/>
    <col min="23" max="23" width="17.86328125" style="1" customWidth="1"/>
    <col min="24" max="16384" width="8.86328125" style="1"/>
  </cols>
  <sheetData>
    <row r="1" spans="1:23" ht="20.65" customHeight="1" x14ac:dyDescent="0.55000000000000004">
      <c r="A1" s="8" t="s">
        <v>751</v>
      </c>
      <c r="B1" s="8"/>
      <c r="M1" s="87" t="s">
        <v>293</v>
      </c>
      <c r="N1" s="87"/>
      <c r="O1" s="87"/>
    </row>
    <row r="2" spans="1:23" ht="30.75" customHeight="1" x14ac:dyDescent="0.45">
      <c r="A2" s="342" t="s">
        <v>344</v>
      </c>
      <c r="B2" s="342"/>
      <c r="G2" s="1"/>
      <c r="H2" s="1"/>
      <c r="I2" s="1"/>
      <c r="M2" s="87"/>
      <c r="N2" s="87"/>
      <c r="O2" s="87"/>
    </row>
    <row r="3" spans="1:23" ht="21" customHeight="1" x14ac:dyDescent="0.45">
      <c r="A3" s="568"/>
      <c r="B3" s="482"/>
      <c r="C3" s="482"/>
      <c r="D3" s="482"/>
      <c r="E3" s="482"/>
      <c r="F3" s="356" t="s">
        <v>279</v>
      </c>
      <c r="G3" s="482"/>
      <c r="H3" s="482"/>
      <c r="I3" s="482"/>
      <c r="J3" s="482"/>
      <c r="K3" s="482"/>
      <c r="L3" s="482"/>
      <c r="M3" s="482"/>
      <c r="N3" s="355" t="s">
        <v>280</v>
      </c>
      <c r="O3" s="355"/>
      <c r="P3" s="482"/>
      <c r="Q3" s="482"/>
      <c r="R3" s="482"/>
      <c r="S3" s="589" t="s">
        <v>281</v>
      </c>
      <c r="T3" s="482"/>
      <c r="U3" s="482"/>
      <c r="V3" s="482"/>
      <c r="W3" s="482"/>
    </row>
    <row r="4" spans="1:23" ht="28.5" customHeight="1" x14ac:dyDescent="0.45">
      <c r="A4" s="52"/>
      <c r="B4" s="52"/>
      <c r="C4" s="595" t="s">
        <v>659</v>
      </c>
      <c r="D4" s="482"/>
      <c r="E4" s="348"/>
      <c r="F4" s="348"/>
      <c r="G4" s="356" t="s">
        <v>660</v>
      </c>
      <c r="H4" s="482"/>
      <c r="I4" s="348"/>
      <c r="J4" s="52"/>
      <c r="K4" s="356" t="s">
        <v>659</v>
      </c>
      <c r="L4" s="482"/>
      <c r="M4" s="348"/>
      <c r="N4" s="348"/>
      <c r="O4" s="356" t="s">
        <v>660</v>
      </c>
      <c r="P4" s="482"/>
      <c r="Q4" s="348"/>
      <c r="R4" s="588" t="s">
        <v>659</v>
      </c>
      <c r="S4" s="482"/>
      <c r="T4" s="348"/>
      <c r="U4" s="587" t="s">
        <v>660</v>
      </c>
      <c r="V4" s="482"/>
      <c r="W4" s="348"/>
    </row>
    <row r="5" spans="1:23" s="573" customFormat="1" ht="74.25" customHeight="1" x14ac:dyDescent="0.45">
      <c r="A5" s="580" t="s">
        <v>345</v>
      </c>
      <c r="B5" s="571" t="s">
        <v>296</v>
      </c>
      <c r="C5" s="572" t="s">
        <v>286</v>
      </c>
      <c r="D5" s="572" t="s">
        <v>287</v>
      </c>
      <c r="E5" s="572" t="s">
        <v>288</v>
      </c>
      <c r="F5" s="572" t="s">
        <v>296</v>
      </c>
      <c r="G5" s="572" t="s">
        <v>286</v>
      </c>
      <c r="H5" s="572" t="s">
        <v>287</v>
      </c>
      <c r="I5" s="572" t="s">
        <v>288</v>
      </c>
      <c r="J5" s="571" t="s">
        <v>296</v>
      </c>
      <c r="K5" s="572" t="s">
        <v>286</v>
      </c>
      <c r="L5" s="572" t="s">
        <v>287</v>
      </c>
      <c r="M5" s="572" t="s">
        <v>288</v>
      </c>
      <c r="N5" s="572" t="s">
        <v>296</v>
      </c>
      <c r="O5" s="572" t="s">
        <v>286</v>
      </c>
      <c r="P5" s="572" t="s">
        <v>287</v>
      </c>
      <c r="Q5" s="572" t="s">
        <v>288</v>
      </c>
      <c r="R5" s="586" t="s">
        <v>286</v>
      </c>
      <c r="S5" s="572" t="s">
        <v>287</v>
      </c>
      <c r="T5" s="572" t="s">
        <v>288</v>
      </c>
      <c r="U5" s="585" t="s">
        <v>286</v>
      </c>
      <c r="V5" s="572" t="s">
        <v>287</v>
      </c>
      <c r="W5" s="572" t="s">
        <v>288</v>
      </c>
    </row>
    <row r="6" spans="1:23" s="575" customFormat="1" x14ac:dyDescent="0.45">
      <c r="A6" s="509" t="s">
        <v>346</v>
      </c>
      <c r="B6" s="574">
        <v>17165</v>
      </c>
      <c r="C6" s="574">
        <v>2510</v>
      </c>
      <c r="D6" s="574">
        <v>736</v>
      </c>
      <c r="E6" s="574">
        <v>858</v>
      </c>
      <c r="F6" s="574">
        <v>91362</v>
      </c>
      <c r="G6" s="574">
        <v>9478</v>
      </c>
      <c r="H6" s="574">
        <v>2048</v>
      </c>
      <c r="I6" s="574">
        <v>1524</v>
      </c>
      <c r="J6" s="582">
        <v>0.69998368811679312</v>
      </c>
      <c r="K6" s="581">
        <v>0.6512714063310846</v>
      </c>
      <c r="L6" s="581">
        <v>0.64167393199651268</v>
      </c>
      <c r="M6" s="581">
        <v>0.61111111111111116</v>
      </c>
      <c r="N6" s="582">
        <v>0.3997374811314563</v>
      </c>
      <c r="O6" s="581">
        <v>0.43407373482940231</v>
      </c>
      <c r="P6" s="581">
        <v>0.41617557407031092</v>
      </c>
      <c r="Q6" s="581">
        <v>0.44212358572671889</v>
      </c>
      <c r="R6" s="581">
        <v>2.3127885226717774E-2</v>
      </c>
      <c r="S6" s="581">
        <v>6.7817225206630609E-3</v>
      </c>
      <c r="T6" s="581">
        <v>7.9058667428381878E-3</v>
      </c>
      <c r="U6" s="581">
        <v>8.7333106047343054E-2</v>
      </c>
      <c r="V6" s="581">
        <v>1.8870880057497211E-2</v>
      </c>
      <c r="W6" s="581">
        <v>1.4042588480286012E-2</v>
      </c>
    </row>
    <row r="7" spans="1:23" s="575" customFormat="1" x14ac:dyDescent="0.45">
      <c r="A7" s="481" t="s">
        <v>347</v>
      </c>
      <c r="B7" s="576">
        <v>5149</v>
      </c>
      <c r="C7" s="576">
        <v>914</v>
      </c>
      <c r="D7" s="576">
        <v>241</v>
      </c>
      <c r="E7" s="576">
        <v>275</v>
      </c>
      <c r="F7" s="576">
        <v>32269</v>
      </c>
      <c r="G7" s="576">
        <v>3105</v>
      </c>
      <c r="H7" s="576">
        <v>651</v>
      </c>
      <c r="I7" s="576">
        <v>455</v>
      </c>
      <c r="J7" s="582">
        <v>0.20997471658102929</v>
      </c>
      <c r="K7" s="581">
        <v>0.23715620134924753</v>
      </c>
      <c r="L7" s="581">
        <v>0.21011333914559721</v>
      </c>
      <c r="M7" s="581">
        <v>0.19586894586894588</v>
      </c>
      <c r="N7" s="582">
        <v>0.141187022817265</v>
      </c>
      <c r="O7" s="581">
        <v>0.14220288527593314</v>
      </c>
      <c r="P7" s="581">
        <v>0.13229018492176386</v>
      </c>
      <c r="Q7" s="581">
        <v>0.13199883957064112</v>
      </c>
      <c r="R7" s="582">
        <v>2.4426746485648618E-2</v>
      </c>
      <c r="S7" s="582">
        <v>6.440750440964242E-3</v>
      </c>
      <c r="T7" s="582">
        <v>7.3494040301459191E-3</v>
      </c>
      <c r="U7" s="582">
        <v>8.2981452776738462E-2</v>
      </c>
      <c r="V7" s="582">
        <v>1.7398043722272702E-2</v>
      </c>
      <c r="W7" s="582">
        <v>1.2159923031695975E-2</v>
      </c>
    </row>
    <row r="8" spans="1:23" s="575" customFormat="1" x14ac:dyDescent="0.45">
      <c r="A8" s="481" t="s">
        <v>348</v>
      </c>
      <c r="B8" s="576">
        <v>12538</v>
      </c>
      <c r="C8" s="576">
        <v>2080</v>
      </c>
      <c r="D8" s="576">
        <v>613</v>
      </c>
      <c r="E8" s="576">
        <v>713</v>
      </c>
      <c r="F8" s="576">
        <v>69918</v>
      </c>
      <c r="G8" s="576">
        <v>7646</v>
      </c>
      <c r="H8" s="576">
        <v>1657</v>
      </c>
      <c r="I8" s="576">
        <v>1264</v>
      </c>
      <c r="J8" s="582">
        <v>0.5112959791207895</v>
      </c>
      <c r="K8" s="581">
        <v>0.53969901401141673</v>
      </c>
      <c r="L8" s="581">
        <v>0.5344376634699215</v>
      </c>
      <c r="M8" s="581">
        <v>0.50783475783475784</v>
      </c>
      <c r="N8" s="582">
        <v>0.30591323751394633</v>
      </c>
      <c r="O8" s="581">
        <v>0.35017174261506756</v>
      </c>
      <c r="P8" s="581">
        <v>0.33672017882544197</v>
      </c>
      <c r="Q8" s="581">
        <v>0.36669567740063824</v>
      </c>
      <c r="R8" s="582">
        <v>2.5225574852042302E-2</v>
      </c>
      <c r="S8" s="582">
        <v>7.4342679732220824E-3</v>
      </c>
      <c r="T8" s="582">
        <v>8.6470359949548849E-3</v>
      </c>
      <c r="U8" s="582">
        <v>9.2728242941690117E-2</v>
      </c>
      <c r="V8" s="582">
        <v>2.0095566120112544E-2</v>
      </c>
      <c r="W8" s="582">
        <v>1.532938779470263E-2</v>
      </c>
    </row>
    <row r="9" spans="1:23" s="575" customFormat="1" x14ac:dyDescent="0.45">
      <c r="A9" s="481" t="s">
        <v>349</v>
      </c>
      <c r="B9" s="576">
        <v>4346</v>
      </c>
      <c r="C9" s="576">
        <v>213</v>
      </c>
      <c r="D9" s="576">
        <v>53</v>
      </c>
      <c r="E9" s="576">
        <v>49</v>
      </c>
      <c r="F9" s="576">
        <v>1262</v>
      </c>
      <c r="G9" s="576">
        <v>137</v>
      </c>
      <c r="H9" s="576">
        <v>26</v>
      </c>
      <c r="I9" s="576">
        <v>20</v>
      </c>
      <c r="J9" s="582">
        <v>0.17722861104314494</v>
      </c>
      <c r="K9" s="581">
        <v>5.5267254800207576E-2</v>
      </c>
      <c r="L9" s="581">
        <v>4.6207497820401046E-2</v>
      </c>
      <c r="M9" s="581">
        <v>3.4900284900284899E-2</v>
      </c>
      <c r="N9" s="582">
        <v>5.5216468683686641E-3</v>
      </c>
      <c r="O9" s="581">
        <v>6.2743302038012361E-3</v>
      </c>
      <c r="P9" s="581">
        <v>5.2834789676894939E-3</v>
      </c>
      <c r="Q9" s="581">
        <v>5.8021467943138961E-3</v>
      </c>
      <c r="R9" s="582">
        <v>3.7981455064194009E-2</v>
      </c>
      <c r="S9" s="582">
        <v>9.4507845934379466E-3</v>
      </c>
      <c r="T9" s="582">
        <v>8.7375178316690446E-3</v>
      </c>
      <c r="U9" s="582">
        <v>2.442938659058488E-2</v>
      </c>
      <c r="V9" s="582">
        <v>4.6362339514978606E-3</v>
      </c>
      <c r="W9" s="582">
        <v>3.566333808844508E-3</v>
      </c>
    </row>
    <row r="10" spans="1:23" s="578" customFormat="1" ht="29.25" customHeight="1" x14ac:dyDescent="0.45">
      <c r="A10" s="579" t="s">
        <v>350</v>
      </c>
      <c r="B10" s="577">
        <v>893</v>
      </c>
      <c r="C10" s="577">
        <v>14</v>
      </c>
      <c r="D10" s="577" t="s">
        <v>300</v>
      </c>
      <c r="E10" s="577" t="s">
        <v>300</v>
      </c>
      <c r="F10" s="577">
        <v>75</v>
      </c>
      <c r="G10" s="577" t="s">
        <v>300</v>
      </c>
      <c r="H10" s="577" t="s">
        <v>300</v>
      </c>
      <c r="I10" s="577" t="s">
        <v>300</v>
      </c>
      <c r="J10" s="583">
        <v>3.64162792594405E-2</v>
      </c>
      <c r="K10" s="583">
        <v>3.6325895173845357E-3</v>
      </c>
      <c r="L10" s="583" t="s">
        <v>300</v>
      </c>
      <c r="M10" s="583" t="s">
        <v>300</v>
      </c>
      <c r="N10" s="583">
        <v>3.281485856795957E-4</v>
      </c>
      <c r="O10" s="583" t="s">
        <v>300</v>
      </c>
      <c r="P10" s="583" t="s">
        <v>300</v>
      </c>
      <c r="Q10" s="583" t="s">
        <v>300</v>
      </c>
      <c r="R10" s="583">
        <v>1.4462809917355372E-2</v>
      </c>
      <c r="S10" s="583" t="s">
        <v>300</v>
      </c>
      <c r="T10" s="583" t="s">
        <v>300</v>
      </c>
      <c r="U10" s="583" t="s">
        <v>300</v>
      </c>
      <c r="V10" s="583" t="s">
        <v>300</v>
      </c>
      <c r="W10" s="583" t="s">
        <v>300</v>
      </c>
    </row>
    <row r="11" spans="1:23" s="578" customFormat="1" ht="30" customHeight="1" x14ac:dyDescent="0.45">
      <c r="A11" s="640" t="s">
        <v>351</v>
      </c>
      <c r="B11" s="577">
        <v>8875</v>
      </c>
      <c r="C11" s="577">
        <v>797</v>
      </c>
      <c r="D11" s="577">
        <v>210</v>
      </c>
      <c r="E11" s="577">
        <v>219</v>
      </c>
      <c r="F11" s="577">
        <v>18822</v>
      </c>
      <c r="G11" s="577">
        <v>1499</v>
      </c>
      <c r="H11" s="577">
        <v>342</v>
      </c>
      <c r="I11" s="577">
        <v>203</v>
      </c>
      <c r="J11" s="583">
        <v>0.36191990865345403</v>
      </c>
      <c r="K11" s="583">
        <v>0.20679813181110535</v>
      </c>
      <c r="L11" s="583">
        <v>0.18308631211857018</v>
      </c>
      <c r="M11" s="583">
        <v>0.15598290598290598</v>
      </c>
      <c r="N11" s="583">
        <v>8.2352169062151342E-2</v>
      </c>
      <c r="O11" s="583">
        <v>6.8651247996336151E-2</v>
      </c>
      <c r="P11" s="583">
        <v>6.9498069498069498E-2</v>
      </c>
      <c r="Q11" s="583">
        <v>5.8891789962286042E-2</v>
      </c>
      <c r="R11" s="583">
        <v>2.8775679676499261E-2</v>
      </c>
      <c r="S11" s="583">
        <v>7.5820485973210096E-3</v>
      </c>
      <c r="T11" s="583">
        <v>7.9069935372061955E-3</v>
      </c>
      <c r="U11" s="583">
        <v>5.4121384987543777E-2</v>
      </c>
      <c r="V11" s="583">
        <v>1.2347907715637072E-2</v>
      </c>
      <c r="W11" s="583">
        <v>7.3293136440769763E-3</v>
      </c>
    </row>
    <row r="12" spans="1:23" s="575" customFormat="1" x14ac:dyDescent="0.45">
      <c r="A12" s="509" t="s">
        <v>352</v>
      </c>
      <c r="B12" s="456">
        <v>4159</v>
      </c>
      <c r="C12" s="456">
        <v>158</v>
      </c>
      <c r="D12" s="456">
        <v>39</v>
      </c>
      <c r="E12" s="456">
        <v>40</v>
      </c>
      <c r="F12" s="456">
        <v>6664</v>
      </c>
      <c r="G12" s="456">
        <v>412</v>
      </c>
      <c r="H12" s="456">
        <v>77</v>
      </c>
      <c r="I12" s="456">
        <v>57</v>
      </c>
      <c r="J12" s="584">
        <v>0.16960280564391159</v>
      </c>
      <c r="K12" s="581">
        <v>4.0996367410482612E-2</v>
      </c>
      <c r="L12" s="581">
        <v>3.4001743679163032E-2</v>
      </c>
      <c r="M12" s="581">
        <v>2.8490028490028491E-2</v>
      </c>
      <c r="N12" s="584">
        <v>2.915709566625101E-2</v>
      </c>
      <c r="O12" s="581">
        <v>1.886878864208839E-2</v>
      </c>
      <c r="P12" s="581">
        <v>1.5647226173541962E-2</v>
      </c>
      <c r="Q12" s="581">
        <v>1.6536118363794605E-2</v>
      </c>
      <c r="R12" s="583">
        <v>1.4598540145985401E-2</v>
      </c>
      <c r="S12" s="583">
        <v>3.6034371246419662E-3</v>
      </c>
      <c r="T12" s="583">
        <v>3.6958329483507343E-3</v>
      </c>
      <c r="U12" s="583">
        <v>3.8067079368012569E-2</v>
      </c>
      <c r="V12" s="583">
        <v>7.1144784255751641E-3</v>
      </c>
      <c r="W12" s="583">
        <v>5.266561951399797E-3</v>
      </c>
    </row>
    <row r="13" spans="1:23" s="575" customFormat="1" x14ac:dyDescent="0.45">
      <c r="A13" s="481" t="s">
        <v>353</v>
      </c>
      <c r="B13" s="574">
        <v>917</v>
      </c>
      <c r="C13" s="574">
        <v>47</v>
      </c>
      <c r="D13" s="574">
        <v>11</v>
      </c>
      <c r="E13" s="574">
        <v>16</v>
      </c>
      <c r="F13" s="574">
        <v>2339</v>
      </c>
      <c r="G13" s="574">
        <v>152</v>
      </c>
      <c r="H13" s="574">
        <v>24</v>
      </c>
      <c r="I13" s="574">
        <v>19</v>
      </c>
      <c r="J13" s="581">
        <v>3.7394992251855476E-2</v>
      </c>
      <c r="K13" s="581">
        <v>1.2195121951219513E-2</v>
      </c>
      <c r="L13" s="581">
        <v>9.5902353966870104E-3</v>
      </c>
      <c r="M13" s="581">
        <v>1.1396011396011397E-2</v>
      </c>
      <c r="N13" s="581">
        <v>1.0233860558727659E-2</v>
      </c>
      <c r="O13" s="581">
        <v>6.9613006640714447E-3</v>
      </c>
      <c r="P13" s="581">
        <v>4.8770575086364556E-3</v>
      </c>
      <c r="Q13" s="581">
        <v>5.5120394545982009E-3</v>
      </c>
      <c r="R13" s="583">
        <v>1.4434889434889435E-2</v>
      </c>
      <c r="S13" s="583">
        <v>3.3783783783783786E-3</v>
      </c>
      <c r="T13" s="583">
        <v>4.9140049140049139E-3</v>
      </c>
      <c r="U13" s="583">
        <v>4.6683046683046681E-2</v>
      </c>
      <c r="V13" s="583">
        <v>7.3710073710073713E-3</v>
      </c>
      <c r="W13" s="583">
        <v>5.8353808353808351E-3</v>
      </c>
    </row>
    <row r="14" spans="1:23" s="575" customFormat="1" x14ac:dyDescent="0.45">
      <c r="A14" s="481" t="s">
        <v>354</v>
      </c>
      <c r="B14" s="574">
        <v>793</v>
      </c>
      <c r="C14" s="574">
        <v>41</v>
      </c>
      <c r="D14" s="574" t="s">
        <v>300</v>
      </c>
      <c r="E14" s="603" t="s">
        <v>300</v>
      </c>
      <c r="F14" s="574">
        <v>1157</v>
      </c>
      <c r="G14" s="574">
        <v>85</v>
      </c>
      <c r="H14" s="574">
        <v>16</v>
      </c>
      <c r="I14" s="574">
        <v>11</v>
      </c>
      <c r="J14" s="581">
        <v>3.2338308457711441E-2</v>
      </c>
      <c r="K14" s="581">
        <v>1.0638297872340425E-2</v>
      </c>
      <c r="L14" s="581" t="s">
        <v>300</v>
      </c>
      <c r="M14" s="581" t="s">
        <v>300</v>
      </c>
      <c r="N14" s="581">
        <v>5.0622388484172299E-3</v>
      </c>
      <c r="O14" s="581">
        <v>3.8928326081978477E-3</v>
      </c>
      <c r="P14" s="581">
        <v>3.251371672424304E-3</v>
      </c>
      <c r="Q14" s="581">
        <v>3.1911807368726428E-3</v>
      </c>
      <c r="R14" s="583">
        <v>2.1025641025641025E-2</v>
      </c>
      <c r="S14" s="583" t="s">
        <v>300</v>
      </c>
      <c r="T14" s="583" t="s">
        <v>300</v>
      </c>
      <c r="U14" s="583">
        <v>4.3589743589743588E-2</v>
      </c>
      <c r="V14" s="583">
        <v>8.2051282051282051E-3</v>
      </c>
      <c r="W14" s="583">
        <v>5.6410256410256415E-3</v>
      </c>
    </row>
    <row r="15" spans="1:23" s="575" customFormat="1" x14ac:dyDescent="0.45">
      <c r="A15" s="481" t="s">
        <v>355</v>
      </c>
      <c r="B15" s="574">
        <v>199</v>
      </c>
      <c r="C15" s="574" t="s">
        <v>300</v>
      </c>
      <c r="D15" s="574" t="s">
        <v>300</v>
      </c>
      <c r="E15" s="574" t="s">
        <v>300</v>
      </c>
      <c r="F15" s="574">
        <v>182</v>
      </c>
      <c r="G15" s="574">
        <v>15</v>
      </c>
      <c r="H15" s="574" t="s">
        <v>300</v>
      </c>
      <c r="I15" s="574" t="s">
        <v>300</v>
      </c>
      <c r="J15" s="581">
        <v>8.1151618954408283E-3</v>
      </c>
      <c r="K15" s="581">
        <v>1.0378827192527244E-3</v>
      </c>
      <c r="L15" s="581" t="s">
        <v>300</v>
      </c>
      <c r="M15" s="581" t="s">
        <v>300</v>
      </c>
      <c r="N15" s="581">
        <v>7.963072345824856E-4</v>
      </c>
      <c r="O15" s="581">
        <v>6.8697046027020841E-4</v>
      </c>
      <c r="P15" s="581" t="s">
        <v>300</v>
      </c>
      <c r="Q15" s="581" t="s">
        <v>300</v>
      </c>
      <c r="R15" s="583">
        <v>1.0498687664041995E-2</v>
      </c>
      <c r="S15" s="583" t="s">
        <v>300</v>
      </c>
      <c r="T15" s="583" t="s">
        <v>300</v>
      </c>
      <c r="U15" s="583">
        <v>3.937007874015748E-2</v>
      </c>
      <c r="V15" s="583" t="s">
        <v>300</v>
      </c>
      <c r="W15" s="583" t="s">
        <v>300</v>
      </c>
    </row>
    <row r="16" spans="1:23" s="578" customFormat="1" ht="29.25" customHeight="1" x14ac:dyDescent="0.45">
      <c r="A16" s="579" t="s">
        <v>356</v>
      </c>
      <c r="B16" s="577">
        <v>2630</v>
      </c>
      <c r="C16" s="577">
        <v>72</v>
      </c>
      <c r="D16" s="577">
        <v>22</v>
      </c>
      <c r="E16" s="577">
        <v>16</v>
      </c>
      <c r="F16" s="577">
        <v>3222</v>
      </c>
      <c r="G16" s="577">
        <v>170</v>
      </c>
      <c r="H16" s="577">
        <v>34</v>
      </c>
      <c r="I16" s="577">
        <v>26</v>
      </c>
      <c r="J16" s="583">
        <v>0.10725063208547427</v>
      </c>
      <c r="K16" s="583">
        <v>1.8681888946549041E-2</v>
      </c>
      <c r="L16" s="583">
        <v>1.9180470793374021E-2</v>
      </c>
      <c r="M16" s="583">
        <v>1.1396011396011397E-2</v>
      </c>
      <c r="N16" s="583">
        <v>1.4097263240795433E-2</v>
      </c>
      <c r="O16" s="583">
        <v>7.7856652163956954E-3</v>
      </c>
      <c r="P16" s="583">
        <v>6.9091648039016464E-3</v>
      </c>
      <c r="Q16" s="583">
        <v>7.5427908326080647E-3</v>
      </c>
      <c r="R16" s="583">
        <v>1.2303485987696514E-2</v>
      </c>
      <c r="S16" s="583">
        <v>3.7593984962406013E-3</v>
      </c>
      <c r="T16" s="583">
        <v>2.7341079972658922E-3</v>
      </c>
      <c r="U16" s="583">
        <v>2.9049897470950103E-2</v>
      </c>
      <c r="V16" s="583">
        <v>5.8099794941900203E-3</v>
      </c>
      <c r="W16" s="583">
        <v>4.4429254955570749E-3</v>
      </c>
    </row>
    <row r="17" spans="1:23" s="578" customFormat="1" ht="28.5" customHeight="1" x14ac:dyDescent="0.45">
      <c r="A17" s="514" t="s">
        <v>357</v>
      </c>
      <c r="B17" s="577">
        <v>6386</v>
      </c>
      <c r="C17" s="577">
        <v>352</v>
      </c>
      <c r="D17" s="577">
        <v>83</v>
      </c>
      <c r="E17" s="577">
        <v>76</v>
      </c>
      <c r="F17" s="577">
        <v>3384</v>
      </c>
      <c r="G17" s="577">
        <v>216</v>
      </c>
      <c r="H17" s="577">
        <v>51</v>
      </c>
      <c r="I17" s="577">
        <v>37</v>
      </c>
      <c r="J17" s="583">
        <v>0.26041921539841772</v>
      </c>
      <c r="K17" s="583">
        <v>9.1333679294239745E-2</v>
      </c>
      <c r="L17" s="583">
        <v>7.2362685265911067E-2</v>
      </c>
      <c r="M17" s="583">
        <v>5.4131054131054131E-2</v>
      </c>
      <c r="N17" s="583">
        <v>1.4806064185863358E-2</v>
      </c>
      <c r="O17" s="583">
        <v>9.8923746278910003E-3</v>
      </c>
      <c r="P17" s="583">
        <v>1.0363747205852468E-2</v>
      </c>
      <c r="Q17" s="583">
        <v>1.0733971569480708E-2</v>
      </c>
      <c r="R17" s="583">
        <v>3.602865916069601E-2</v>
      </c>
      <c r="S17" s="583">
        <v>8.4953940634595708E-3</v>
      </c>
      <c r="T17" s="583">
        <v>7.7789150460593655E-3</v>
      </c>
      <c r="U17" s="583">
        <v>2.2108495394063461E-2</v>
      </c>
      <c r="V17" s="583">
        <v>5.2200614124872056E-3</v>
      </c>
      <c r="W17" s="583">
        <v>3.7871033776867963E-3</v>
      </c>
    </row>
    <row r="18" spans="1:23" s="578" customFormat="1" ht="28.5" customHeight="1" x14ac:dyDescent="0.45">
      <c r="A18" s="514" t="s">
        <v>358</v>
      </c>
      <c r="B18" s="577">
        <v>10191</v>
      </c>
      <c r="C18" s="577">
        <v>3370</v>
      </c>
      <c r="D18" s="577">
        <v>1062</v>
      </c>
      <c r="E18" s="577">
        <v>1342</v>
      </c>
      <c r="F18" s="577">
        <v>48108</v>
      </c>
      <c r="G18" s="577">
        <v>11326</v>
      </c>
      <c r="H18" s="577">
        <v>2943</v>
      </c>
      <c r="I18" s="577">
        <v>2582</v>
      </c>
      <c r="J18" s="583">
        <v>0.41558600440420845</v>
      </c>
      <c r="K18" s="583">
        <v>0.87441619097042034</v>
      </c>
      <c r="L18" s="583">
        <v>0.92589363557105497</v>
      </c>
      <c r="M18" s="583">
        <v>0.95584045584045585</v>
      </c>
      <c r="N18" s="583">
        <v>0.21048762879831989</v>
      </c>
      <c r="O18" s="583">
        <v>0.518708495534692</v>
      </c>
      <c r="P18" s="583">
        <v>0.59804917699654547</v>
      </c>
      <c r="Q18" s="583">
        <v>0.74905715114592397</v>
      </c>
      <c r="R18" s="583">
        <v>5.7805451208425528E-2</v>
      </c>
      <c r="S18" s="583">
        <v>1.8216435959450418E-2</v>
      </c>
      <c r="T18" s="583">
        <v>2.301926276608518E-2</v>
      </c>
      <c r="U18" s="583">
        <v>0.19427434432837612</v>
      </c>
      <c r="V18" s="583">
        <v>5.0481140328307521E-2</v>
      </c>
      <c r="W18" s="583">
        <v>4.4288924338324841E-2</v>
      </c>
    </row>
    <row r="19" spans="1:23" s="578" customFormat="1" ht="20.25" customHeight="1" x14ac:dyDescent="0.45">
      <c r="A19" s="590" t="s">
        <v>359</v>
      </c>
      <c r="B19" s="591">
        <v>3124</v>
      </c>
      <c r="C19" s="591">
        <v>517</v>
      </c>
      <c r="D19" s="591">
        <v>165</v>
      </c>
      <c r="E19" s="591">
        <v>179</v>
      </c>
      <c r="F19" s="591">
        <v>18822</v>
      </c>
      <c r="G19" s="591">
        <v>1982</v>
      </c>
      <c r="H19" s="591">
        <v>429</v>
      </c>
      <c r="I19" s="591">
        <v>351</v>
      </c>
      <c r="J19" s="592">
        <v>0.12739580784601581</v>
      </c>
      <c r="K19" s="592">
        <v>0.13414634146341464</v>
      </c>
      <c r="L19" s="592">
        <v>0.14385353095030515</v>
      </c>
      <c r="M19" s="592">
        <v>0.12749287749287749</v>
      </c>
      <c r="N19" s="592">
        <v>8.2352169062151342E-2</v>
      </c>
      <c r="O19" s="592">
        <v>9.0771696817036868E-2</v>
      </c>
      <c r="P19" s="592">
        <v>8.7177402966876649E-2</v>
      </c>
      <c r="Q19" s="592">
        <v>0.10182767624020887</v>
      </c>
      <c r="R19" s="592">
        <v>2.3557823749202587E-2</v>
      </c>
      <c r="S19" s="592">
        <v>7.5184543880433795E-3</v>
      </c>
      <c r="T19" s="592">
        <v>8.1563838512713031E-3</v>
      </c>
      <c r="U19" s="592">
        <v>9.0312585436981688E-2</v>
      </c>
      <c r="V19" s="592">
        <v>1.9547981408912785E-2</v>
      </c>
      <c r="W19" s="592">
        <v>1.5993802970928644E-2</v>
      </c>
    </row>
    <row r="20" spans="1:23" s="10" customFormat="1" ht="27.75" customHeight="1" x14ac:dyDescent="0.45">
      <c r="A20" s="43" t="s">
        <v>291</v>
      </c>
      <c r="B20" s="43"/>
      <c r="G20" s="68"/>
      <c r="H20" s="68"/>
      <c r="I20" s="68"/>
      <c r="J20" s="68"/>
      <c r="K20" s="68"/>
      <c r="L20" s="68"/>
    </row>
    <row r="21" spans="1:23" s="10" customFormat="1" ht="14.25" customHeight="1" x14ac:dyDescent="0.45">
      <c r="A21" s="668" t="s">
        <v>292</v>
      </c>
      <c r="G21" s="68"/>
      <c r="H21" s="68"/>
      <c r="I21" s="68"/>
      <c r="J21" s="68"/>
      <c r="K21" s="68"/>
      <c r="L21" s="68"/>
    </row>
    <row r="22" spans="1:23" s="10" customFormat="1" ht="14.25" customHeight="1" x14ac:dyDescent="0.45">
      <c r="B22" s="13"/>
      <c r="G22" s="68"/>
      <c r="H22" s="68"/>
      <c r="I22" s="68"/>
      <c r="J22" s="68"/>
      <c r="K22" s="68"/>
      <c r="L22" s="68"/>
    </row>
    <row r="23" spans="1:23" s="10" customFormat="1" ht="14.25" customHeight="1" x14ac:dyDescent="0.45">
      <c r="G23" s="68"/>
      <c r="H23" s="68"/>
      <c r="I23" s="68"/>
      <c r="J23" s="68"/>
      <c r="K23" s="68"/>
      <c r="L23" s="68"/>
    </row>
    <row r="24" spans="1:23" s="10" customFormat="1" ht="14.25" customHeight="1" x14ac:dyDescent="0.45">
      <c r="G24" s="68"/>
      <c r="H24" s="68"/>
      <c r="I24" s="68"/>
      <c r="J24" s="68"/>
      <c r="K24" s="68"/>
      <c r="L24" s="68"/>
    </row>
    <row r="25" spans="1:23" s="10" customFormat="1" ht="14.25" customHeight="1" x14ac:dyDescent="0.45">
      <c r="G25" s="68"/>
      <c r="H25" s="68"/>
      <c r="I25" s="68"/>
      <c r="J25" s="68"/>
      <c r="K25" s="68"/>
      <c r="L25" s="68"/>
    </row>
    <row r="26" spans="1:23" s="10" customFormat="1" ht="14.25" customHeight="1" x14ac:dyDescent="0.45">
      <c r="G26" s="68"/>
      <c r="H26" s="68"/>
      <c r="I26" s="68"/>
      <c r="J26" s="68"/>
      <c r="K26" s="68"/>
      <c r="L26" s="68"/>
    </row>
    <row r="27" spans="1:23" s="10" customFormat="1" ht="14.25" customHeight="1" x14ac:dyDescent="0.45">
      <c r="G27" s="68"/>
      <c r="H27" s="68"/>
      <c r="I27" s="68"/>
      <c r="J27" s="68"/>
      <c r="K27" s="68"/>
      <c r="L27" s="68"/>
    </row>
    <row r="28" spans="1:23" s="10" customFormat="1" ht="14.25" customHeight="1" x14ac:dyDescent="0.45">
      <c r="G28" s="68"/>
      <c r="H28" s="68"/>
      <c r="I28" s="68"/>
      <c r="J28" s="68"/>
      <c r="K28" s="68"/>
      <c r="L28" s="68"/>
    </row>
    <row r="29" spans="1:23" s="10" customFormat="1" ht="14.25" customHeight="1" x14ac:dyDescent="0.45">
      <c r="G29" s="68"/>
      <c r="H29" s="68"/>
      <c r="I29" s="68"/>
      <c r="J29" s="68"/>
      <c r="K29" s="68"/>
      <c r="L29" s="68"/>
    </row>
    <row r="30" spans="1:23" s="10" customFormat="1" ht="14.25" customHeight="1" x14ac:dyDescent="0.45">
      <c r="G30" s="68"/>
      <c r="H30" s="68"/>
      <c r="I30" s="68"/>
      <c r="J30" s="68"/>
      <c r="K30" s="68"/>
      <c r="L30" s="68"/>
    </row>
  </sheetData>
  <hyperlinks>
    <hyperlink ref="A21" location="Contents!A1" display="Back to contents" xr:uid="{44031919-0BB1-49B1-B27F-30BF16AB51B2}"/>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78CE6-F153-4F93-8079-72AF8E308071}">
  <dimension ref="A1:W30"/>
  <sheetViews>
    <sheetView zoomScaleNormal="100" workbookViewId="0"/>
  </sheetViews>
  <sheetFormatPr defaultColWidth="8.86328125" defaultRowHeight="14.25" x14ac:dyDescent="0.45"/>
  <cols>
    <col min="1" max="1" width="51.265625" style="1" customWidth="1"/>
    <col min="2" max="2" width="12.73046875" style="1" customWidth="1"/>
    <col min="3" max="3" width="19.73046875" style="1" customWidth="1"/>
    <col min="4" max="4" width="19" style="1" customWidth="1"/>
    <col min="5" max="5" width="15.265625" style="1" customWidth="1"/>
    <col min="6" max="6" width="16.1328125" style="1" customWidth="1"/>
    <col min="7" max="7" width="14.86328125" style="87" customWidth="1"/>
    <col min="8" max="8" width="17.73046875" style="87" customWidth="1"/>
    <col min="9" max="9" width="15.59765625" style="87" customWidth="1"/>
    <col min="10" max="10" width="23.73046875" style="87" customWidth="1"/>
    <col min="11" max="11" width="15.3984375" style="87" customWidth="1"/>
    <col min="12" max="12" width="17.265625" style="87" customWidth="1"/>
    <col min="13" max="13" width="15.86328125" style="1" customWidth="1"/>
    <col min="14" max="14" width="17.59765625" style="1" customWidth="1"/>
    <col min="15" max="15" width="15.1328125" style="1" customWidth="1"/>
    <col min="16" max="16" width="16.59765625" style="1" customWidth="1"/>
    <col min="17" max="17" width="15.73046875" style="1" customWidth="1"/>
    <col min="18" max="18" width="27.265625" style="1" customWidth="1"/>
    <col min="19" max="19" width="17.1328125" style="1" customWidth="1"/>
    <col min="20" max="20" width="15.1328125" style="1" customWidth="1"/>
    <col min="21" max="21" width="20.265625" style="1" customWidth="1"/>
    <col min="22" max="22" width="16.265625" style="1" customWidth="1"/>
    <col min="23" max="23" width="17.86328125" style="1" customWidth="1"/>
    <col min="24" max="16384" width="8.86328125" style="1"/>
  </cols>
  <sheetData>
    <row r="1" spans="1:23" ht="20.65" customHeight="1" x14ac:dyDescent="0.55000000000000004">
      <c r="A1" s="8" t="s">
        <v>752</v>
      </c>
      <c r="B1" s="8"/>
      <c r="M1" s="87" t="s">
        <v>293</v>
      </c>
      <c r="N1" s="87"/>
      <c r="O1" s="87"/>
    </row>
    <row r="2" spans="1:23" ht="30.75" customHeight="1" x14ac:dyDescent="0.45">
      <c r="A2" s="342" t="s">
        <v>344</v>
      </c>
      <c r="B2" s="342"/>
      <c r="G2" s="1"/>
      <c r="H2" s="1"/>
      <c r="I2" s="1"/>
      <c r="M2" s="87"/>
      <c r="N2" s="87"/>
      <c r="O2" s="87"/>
    </row>
    <row r="3" spans="1:23" ht="21" customHeight="1" x14ac:dyDescent="0.45">
      <c r="A3" s="568"/>
      <c r="B3" s="482"/>
      <c r="C3" s="482"/>
      <c r="D3" s="482"/>
      <c r="E3" s="482"/>
      <c r="F3" s="356" t="s">
        <v>279</v>
      </c>
      <c r="G3" s="482"/>
      <c r="H3" s="482"/>
      <c r="I3" s="482"/>
      <c r="J3" s="482"/>
      <c r="K3" s="482"/>
      <c r="L3" s="482"/>
      <c r="M3" s="482"/>
      <c r="N3" s="355" t="s">
        <v>280</v>
      </c>
      <c r="O3" s="355"/>
      <c r="P3" s="482"/>
      <c r="Q3" s="482"/>
      <c r="R3" s="482"/>
      <c r="S3" s="589" t="s">
        <v>281</v>
      </c>
      <c r="T3" s="482"/>
      <c r="U3" s="482"/>
      <c r="V3" s="482"/>
      <c r="W3" s="482"/>
    </row>
    <row r="4" spans="1:23" ht="28.5" customHeight="1" x14ac:dyDescent="0.45">
      <c r="A4" s="52"/>
      <c r="B4" s="52"/>
      <c r="C4" s="595" t="s">
        <v>659</v>
      </c>
      <c r="D4" s="482"/>
      <c r="E4" s="348"/>
      <c r="F4" s="348"/>
      <c r="G4" s="356" t="s">
        <v>660</v>
      </c>
      <c r="H4" s="482"/>
      <c r="I4" s="348"/>
      <c r="J4" s="52"/>
      <c r="K4" s="356" t="s">
        <v>659</v>
      </c>
      <c r="L4" s="482"/>
      <c r="M4" s="348"/>
      <c r="N4" s="348"/>
      <c r="O4" s="356" t="s">
        <v>660</v>
      </c>
      <c r="P4" s="482"/>
      <c r="Q4" s="348"/>
      <c r="R4" s="588" t="s">
        <v>659</v>
      </c>
      <c r="S4" s="482"/>
      <c r="T4" s="348"/>
      <c r="U4" s="587" t="s">
        <v>660</v>
      </c>
      <c r="V4" s="482"/>
      <c r="W4" s="348"/>
    </row>
    <row r="5" spans="1:23" s="573" customFormat="1" ht="74.25" customHeight="1" x14ac:dyDescent="0.45">
      <c r="A5" s="580" t="s">
        <v>345</v>
      </c>
      <c r="B5" s="571" t="s">
        <v>296</v>
      </c>
      <c r="C5" s="572" t="s">
        <v>286</v>
      </c>
      <c r="D5" s="572" t="s">
        <v>287</v>
      </c>
      <c r="E5" s="572" t="s">
        <v>288</v>
      </c>
      <c r="F5" s="572" t="s">
        <v>296</v>
      </c>
      <c r="G5" s="572" t="s">
        <v>286</v>
      </c>
      <c r="H5" s="572" t="s">
        <v>287</v>
      </c>
      <c r="I5" s="572" t="s">
        <v>288</v>
      </c>
      <c r="J5" s="571" t="s">
        <v>296</v>
      </c>
      <c r="K5" s="572" t="s">
        <v>286</v>
      </c>
      <c r="L5" s="572" t="s">
        <v>287</v>
      </c>
      <c r="M5" s="572" t="s">
        <v>288</v>
      </c>
      <c r="N5" s="572" t="s">
        <v>296</v>
      </c>
      <c r="O5" s="572" t="s">
        <v>286</v>
      </c>
      <c r="P5" s="572" t="s">
        <v>287</v>
      </c>
      <c r="Q5" s="572" t="s">
        <v>288</v>
      </c>
      <c r="R5" s="586" t="s">
        <v>286</v>
      </c>
      <c r="S5" s="572" t="s">
        <v>287</v>
      </c>
      <c r="T5" s="572" t="s">
        <v>288</v>
      </c>
      <c r="U5" s="585" t="s">
        <v>286</v>
      </c>
      <c r="V5" s="572" t="s">
        <v>287</v>
      </c>
      <c r="W5" s="572" t="s">
        <v>288</v>
      </c>
    </row>
    <row r="6" spans="1:23" s="575" customFormat="1" x14ac:dyDescent="0.45">
      <c r="A6" s="509" t="s">
        <v>346</v>
      </c>
      <c r="B6" s="574">
        <v>16463</v>
      </c>
      <c r="C6" s="574">
        <v>2019</v>
      </c>
      <c r="D6" s="574">
        <v>584</v>
      </c>
      <c r="E6" s="574">
        <v>651</v>
      </c>
      <c r="F6" s="574">
        <v>85718</v>
      </c>
      <c r="G6" s="574">
        <v>7280</v>
      </c>
      <c r="H6" s="574">
        <v>1693</v>
      </c>
      <c r="I6" s="574">
        <v>1173</v>
      </c>
      <c r="J6" s="582">
        <v>0.69064899106431177</v>
      </c>
      <c r="K6" s="581">
        <v>0.61237488626023662</v>
      </c>
      <c r="L6" s="581">
        <v>0.5703125</v>
      </c>
      <c r="M6" s="581">
        <v>0.55169491525423731</v>
      </c>
      <c r="N6" s="582">
        <v>0.39099397439230765</v>
      </c>
      <c r="O6" s="581">
        <v>0.43558906240650991</v>
      </c>
      <c r="P6" s="581">
        <v>0.42124906693207265</v>
      </c>
      <c r="Q6" s="581">
        <v>0.45482745250096934</v>
      </c>
      <c r="R6" s="581">
        <v>1.9759055010226949E-2</v>
      </c>
      <c r="S6" s="581">
        <v>5.7153482545678749E-3</v>
      </c>
      <c r="T6" s="581">
        <v>6.3710474550063125E-3</v>
      </c>
      <c r="U6" s="581">
        <v>7.124612207748994E-2</v>
      </c>
      <c r="V6" s="581">
        <v>1.656863800510858E-2</v>
      </c>
      <c r="W6" s="581">
        <v>1.1479629285287871E-2</v>
      </c>
    </row>
    <row r="7" spans="1:23" s="575" customFormat="1" x14ac:dyDescent="0.45">
      <c r="A7" s="481" t="s">
        <v>347</v>
      </c>
      <c r="B7" s="576">
        <v>4874</v>
      </c>
      <c r="C7" s="576">
        <v>689</v>
      </c>
      <c r="D7" s="576">
        <v>203</v>
      </c>
      <c r="E7" s="576">
        <v>220</v>
      </c>
      <c r="F7" s="576">
        <v>29155</v>
      </c>
      <c r="G7" s="576">
        <v>2250</v>
      </c>
      <c r="H7" s="576">
        <v>501</v>
      </c>
      <c r="I7" s="576">
        <v>355</v>
      </c>
      <c r="J7" s="582">
        <v>0.20447203926668625</v>
      </c>
      <c r="K7" s="581">
        <v>0.20897785865938731</v>
      </c>
      <c r="L7" s="581">
        <v>0.1982421875</v>
      </c>
      <c r="M7" s="581">
        <v>0.1864406779661017</v>
      </c>
      <c r="N7" s="582">
        <v>0.13298757931132002</v>
      </c>
      <c r="O7" s="581">
        <v>0.13462574044157244</v>
      </c>
      <c r="P7" s="581">
        <v>0.12465787509330679</v>
      </c>
      <c r="Q7" s="581">
        <v>0.13765025203567274</v>
      </c>
      <c r="R7" s="582">
        <v>2.0247436010461663E-2</v>
      </c>
      <c r="S7" s="582">
        <v>5.9655000146933502E-3</v>
      </c>
      <c r="T7" s="582">
        <v>6.4650739075494427E-3</v>
      </c>
      <c r="U7" s="582">
        <v>6.6120074054482947E-2</v>
      </c>
      <c r="V7" s="582">
        <v>1.4722736489464868E-2</v>
      </c>
      <c r="W7" s="582">
        <v>1.0432278350818419E-2</v>
      </c>
    </row>
    <row r="8" spans="1:23" s="575" customFormat="1" x14ac:dyDescent="0.45">
      <c r="A8" s="481" t="s">
        <v>348</v>
      </c>
      <c r="B8" s="576">
        <v>11939</v>
      </c>
      <c r="C8" s="576">
        <v>1711</v>
      </c>
      <c r="D8" s="576">
        <v>486</v>
      </c>
      <c r="E8" s="576">
        <v>550</v>
      </c>
      <c r="F8" s="576">
        <v>66576</v>
      </c>
      <c r="G8" s="576">
        <v>5993</v>
      </c>
      <c r="H8" s="576">
        <v>1403</v>
      </c>
      <c r="I8" s="576">
        <v>975</v>
      </c>
      <c r="J8" s="582">
        <v>0.50086000755128579</v>
      </c>
      <c r="K8" s="581">
        <v>0.51895662723688196</v>
      </c>
      <c r="L8" s="581">
        <v>0.474609375</v>
      </c>
      <c r="M8" s="581">
        <v>0.46610169491525422</v>
      </c>
      <c r="N8" s="582">
        <v>0.30367968033717857</v>
      </c>
      <c r="O8" s="581">
        <v>0.35858313887393045</v>
      </c>
      <c r="P8" s="581">
        <v>0.34909181388405075</v>
      </c>
      <c r="Q8" s="581">
        <v>0.37805350911205893</v>
      </c>
      <c r="R8" s="582">
        <v>2.1792014264790167E-2</v>
      </c>
      <c r="S8" s="582">
        <v>6.1899000191046301E-3</v>
      </c>
      <c r="T8" s="582">
        <v>7.0050308858179968E-3</v>
      </c>
      <c r="U8" s="582">
        <v>7.6329363815831372E-2</v>
      </c>
      <c r="V8" s="582">
        <v>1.7869196968732088E-2</v>
      </c>
      <c r="W8" s="582">
        <v>1.2418009297586449E-2</v>
      </c>
    </row>
    <row r="9" spans="1:23" s="575" customFormat="1" x14ac:dyDescent="0.45">
      <c r="A9" s="481" t="s">
        <v>349</v>
      </c>
      <c r="B9" s="576">
        <v>4278</v>
      </c>
      <c r="C9" s="576">
        <v>164</v>
      </c>
      <c r="D9" s="576">
        <v>38</v>
      </c>
      <c r="E9" s="576">
        <v>30</v>
      </c>
      <c r="F9" s="576">
        <v>1222</v>
      </c>
      <c r="G9" s="576">
        <v>102</v>
      </c>
      <c r="H9" s="576">
        <v>32</v>
      </c>
      <c r="I9" s="576">
        <v>17</v>
      </c>
      <c r="J9" s="582">
        <v>0.17946889289759618</v>
      </c>
      <c r="K9" s="581">
        <v>4.9742189869578401E-2</v>
      </c>
      <c r="L9" s="581">
        <v>3.7109375E-2</v>
      </c>
      <c r="M9" s="581">
        <v>2.5423728813559324E-2</v>
      </c>
      <c r="N9" s="582">
        <v>5.5740292203201192E-3</v>
      </c>
      <c r="O9" s="581">
        <v>6.1030335666846167E-3</v>
      </c>
      <c r="P9" s="581">
        <v>7.9621796466782784E-3</v>
      </c>
      <c r="Q9" s="581">
        <v>6.5917022101589767E-3</v>
      </c>
      <c r="R9" s="582">
        <v>2.9818181818181817E-2</v>
      </c>
      <c r="S9" s="582">
        <v>6.909090909090909E-3</v>
      </c>
      <c r="T9" s="582">
        <v>5.454545454545455E-3</v>
      </c>
      <c r="U9" s="582">
        <v>1.8545454545454546E-2</v>
      </c>
      <c r="V9" s="582">
        <v>5.8181818181818178E-3</v>
      </c>
      <c r="W9" s="582">
        <v>3.0909090909090908E-3</v>
      </c>
    </row>
    <row r="10" spans="1:23" s="578" customFormat="1" ht="29.25" customHeight="1" x14ac:dyDescent="0.45">
      <c r="A10" s="579" t="s">
        <v>350</v>
      </c>
      <c r="B10" s="577">
        <v>947</v>
      </c>
      <c r="C10" s="577">
        <v>19</v>
      </c>
      <c r="D10" s="577" t="s">
        <v>300</v>
      </c>
      <c r="E10" s="577" t="s">
        <v>300</v>
      </c>
      <c r="F10" s="577">
        <v>86</v>
      </c>
      <c r="G10" s="577">
        <v>7</v>
      </c>
      <c r="H10" s="577" t="s">
        <v>300</v>
      </c>
      <c r="I10" s="577" t="s">
        <v>300</v>
      </c>
      <c r="J10" s="583">
        <v>3.9728153710617949E-2</v>
      </c>
      <c r="K10" s="583">
        <v>5.7628146800121323E-3</v>
      </c>
      <c r="L10" s="583" t="s">
        <v>300</v>
      </c>
      <c r="M10" s="583" t="s">
        <v>300</v>
      </c>
      <c r="N10" s="583">
        <v>3.9228028882776613E-4</v>
      </c>
      <c r="O10" s="583">
        <v>4.1883563692933642E-4</v>
      </c>
      <c r="P10" s="583" t="s">
        <v>300</v>
      </c>
      <c r="Q10" s="583" t="s">
        <v>300</v>
      </c>
      <c r="R10" s="583">
        <v>1.8393030009680542E-2</v>
      </c>
      <c r="S10" s="583" t="s">
        <v>300</v>
      </c>
      <c r="T10" s="583" t="s">
        <v>300</v>
      </c>
      <c r="U10" s="583">
        <v>6.7763794772507258E-3</v>
      </c>
      <c r="V10" s="583" t="s">
        <v>300</v>
      </c>
      <c r="W10" s="583" t="s">
        <v>300</v>
      </c>
    </row>
    <row r="11" spans="1:23" s="578" customFormat="1" ht="30" customHeight="1" x14ac:dyDescent="0.45">
      <c r="A11" s="640" t="s">
        <v>351</v>
      </c>
      <c r="B11" s="577">
        <v>9282</v>
      </c>
      <c r="C11" s="577">
        <v>715</v>
      </c>
      <c r="D11" s="577">
        <v>211</v>
      </c>
      <c r="E11" s="577">
        <v>191</v>
      </c>
      <c r="F11" s="577">
        <v>22971</v>
      </c>
      <c r="G11" s="577">
        <v>1532</v>
      </c>
      <c r="H11" s="577">
        <v>407</v>
      </c>
      <c r="I11" s="577">
        <v>241</v>
      </c>
      <c r="J11" s="583">
        <v>0.38939463858707052</v>
      </c>
      <c r="K11" s="583">
        <v>0.21686381558993023</v>
      </c>
      <c r="L11" s="583">
        <v>0.2060546875</v>
      </c>
      <c r="M11" s="583">
        <v>0.16186440677966102</v>
      </c>
      <c r="N11" s="583">
        <v>0.10477988970537926</v>
      </c>
      <c r="O11" s="583">
        <v>9.166517082510621E-2</v>
      </c>
      <c r="P11" s="583">
        <v>0.10126897238118936</v>
      </c>
      <c r="Q11" s="583">
        <v>9.3447072508724305E-2</v>
      </c>
      <c r="R11" s="583">
        <v>2.2168480451430876E-2</v>
      </c>
      <c r="S11" s="583">
        <v>6.542027098254426E-3</v>
      </c>
      <c r="T11" s="583">
        <v>5.9219297429696461E-3</v>
      </c>
      <c r="U11" s="583">
        <v>4.7499457414814122E-2</v>
      </c>
      <c r="V11" s="583">
        <v>1.2618981180045266E-2</v>
      </c>
      <c r="W11" s="583">
        <v>7.4721731311815955E-3</v>
      </c>
    </row>
    <row r="12" spans="1:23" s="575" customFormat="1" ht="13.9" customHeight="1" x14ac:dyDescent="0.45">
      <c r="A12" s="509" t="s">
        <v>352</v>
      </c>
      <c r="B12" s="574">
        <v>4108</v>
      </c>
      <c r="C12" s="574">
        <v>146</v>
      </c>
      <c r="D12" s="574">
        <v>35</v>
      </c>
      <c r="E12" s="574">
        <v>43</v>
      </c>
      <c r="F12" s="574">
        <v>6901</v>
      </c>
      <c r="G12" s="574">
        <v>336</v>
      </c>
      <c r="H12" s="574">
        <v>75</v>
      </c>
      <c r="I12" s="574">
        <v>43</v>
      </c>
      <c r="J12" s="581">
        <v>0.17233712296010403</v>
      </c>
      <c r="K12" s="581">
        <v>4.4282681225356384E-2</v>
      </c>
      <c r="L12" s="581">
        <v>3.41796875E-2</v>
      </c>
      <c r="M12" s="581">
        <v>3.6440677966101696E-2</v>
      </c>
      <c r="N12" s="581">
        <v>3.1478212479074584E-2</v>
      </c>
      <c r="O12" s="581">
        <v>2.010411057260815E-2</v>
      </c>
      <c r="P12" s="581">
        <v>1.8661358546902214E-2</v>
      </c>
      <c r="Q12" s="581">
        <v>1.6673129119813883E-2</v>
      </c>
      <c r="R12" s="581">
        <v>1.3261876646380235E-2</v>
      </c>
      <c r="S12" s="581">
        <v>3.1792170042692341E-3</v>
      </c>
      <c r="T12" s="581">
        <v>3.9058951766736305E-3</v>
      </c>
      <c r="U12" s="581">
        <v>3.052048324098465E-2</v>
      </c>
      <c r="V12" s="581">
        <v>6.8126078662912159E-3</v>
      </c>
      <c r="W12" s="581">
        <v>3.9058951766736305E-3</v>
      </c>
    </row>
    <row r="13" spans="1:23" s="575" customFormat="1" x14ac:dyDescent="0.45">
      <c r="A13" s="481" t="s">
        <v>353</v>
      </c>
      <c r="B13" s="574">
        <v>899</v>
      </c>
      <c r="C13" s="574">
        <v>56</v>
      </c>
      <c r="D13" s="574">
        <v>15</v>
      </c>
      <c r="E13" s="574">
        <v>20</v>
      </c>
      <c r="F13" s="574">
        <v>2324</v>
      </c>
      <c r="G13" s="574">
        <v>121</v>
      </c>
      <c r="H13" s="574">
        <v>26</v>
      </c>
      <c r="I13" s="574">
        <v>18</v>
      </c>
      <c r="J13" s="581">
        <v>3.771447749297311E-2</v>
      </c>
      <c r="K13" s="581">
        <v>1.6985138004246284E-2</v>
      </c>
      <c r="L13" s="581">
        <v>1.46484375E-2</v>
      </c>
      <c r="M13" s="581">
        <v>1.6949152542372881E-2</v>
      </c>
      <c r="N13" s="581">
        <v>1.0600690595764285E-2</v>
      </c>
      <c r="O13" s="581">
        <v>7.2398731526356732E-3</v>
      </c>
      <c r="P13" s="581">
        <v>6.4692709629261009E-3</v>
      </c>
      <c r="Q13" s="581">
        <v>6.9794493989918573E-3</v>
      </c>
      <c r="R13" s="583">
        <v>1.7375116351225565E-2</v>
      </c>
      <c r="S13" s="583">
        <v>4.6540490226497054E-3</v>
      </c>
      <c r="T13" s="583">
        <v>6.2053986968662739E-3</v>
      </c>
      <c r="U13" s="583">
        <v>3.7542662116040959E-2</v>
      </c>
      <c r="V13" s="583">
        <v>8.0670183059261564E-3</v>
      </c>
      <c r="W13" s="583">
        <v>5.5848588271796467E-3</v>
      </c>
    </row>
    <row r="14" spans="1:23" s="575" customFormat="1" x14ac:dyDescent="0.45">
      <c r="A14" s="481" t="s">
        <v>354</v>
      </c>
      <c r="B14" s="574">
        <v>786</v>
      </c>
      <c r="C14" s="574">
        <v>18</v>
      </c>
      <c r="D14" s="574" t="s">
        <v>300</v>
      </c>
      <c r="E14" s="574" t="s">
        <v>300</v>
      </c>
      <c r="F14" s="574">
        <v>1236</v>
      </c>
      <c r="G14" s="574">
        <v>79</v>
      </c>
      <c r="H14" s="574">
        <v>17</v>
      </c>
      <c r="I14" s="574">
        <v>8</v>
      </c>
      <c r="J14" s="581">
        <v>3.2973948063934222E-2</v>
      </c>
      <c r="K14" s="581">
        <v>5.4595086442220204E-3</v>
      </c>
      <c r="L14" s="581" t="s">
        <v>300</v>
      </c>
      <c r="M14" s="581" t="s">
        <v>300</v>
      </c>
      <c r="N14" s="581">
        <v>5.6378888022223135E-3</v>
      </c>
      <c r="O14" s="581">
        <v>4.7268593310596544E-3</v>
      </c>
      <c r="P14" s="581">
        <v>4.2299079372978355E-3</v>
      </c>
      <c r="Q14" s="581">
        <v>3.1019775106630476E-3</v>
      </c>
      <c r="R14" s="583">
        <v>8.9020771513353119E-3</v>
      </c>
      <c r="S14" s="583" t="s">
        <v>300</v>
      </c>
      <c r="T14" s="583" t="s">
        <v>300</v>
      </c>
      <c r="U14" s="583">
        <v>3.9070227497527199E-2</v>
      </c>
      <c r="V14" s="583">
        <v>8.4075173095944609E-3</v>
      </c>
      <c r="W14" s="583">
        <v>3.956478733926805E-3</v>
      </c>
    </row>
    <row r="15" spans="1:23" s="575" customFormat="1" x14ac:dyDescent="0.45">
      <c r="A15" s="481" t="s">
        <v>355</v>
      </c>
      <c r="B15" s="574">
        <v>205</v>
      </c>
      <c r="C15" s="603" t="s">
        <v>300</v>
      </c>
      <c r="D15" s="574" t="s">
        <v>300</v>
      </c>
      <c r="E15" s="574" t="s">
        <v>300</v>
      </c>
      <c r="F15" s="574">
        <v>156</v>
      </c>
      <c r="G15" s="574">
        <v>6</v>
      </c>
      <c r="H15" s="574" t="s">
        <v>300</v>
      </c>
      <c r="I15" s="574" t="s">
        <v>300</v>
      </c>
      <c r="J15" s="581">
        <v>8.6000755128581609E-3</v>
      </c>
      <c r="K15" s="581" t="s">
        <v>300</v>
      </c>
      <c r="L15" s="581" t="s">
        <v>300</v>
      </c>
      <c r="M15" s="581" t="s">
        <v>300</v>
      </c>
      <c r="N15" s="581">
        <v>7.1157819833873859E-4</v>
      </c>
      <c r="O15" s="581">
        <v>3.5900197451085983E-4</v>
      </c>
      <c r="P15" s="581" t="s">
        <v>300</v>
      </c>
      <c r="Q15" s="581" t="s">
        <v>300</v>
      </c>
      <c r="R15" s="583" t="s">
        <v>300</v>
      </c>
      <c r="S15" s="583" t="s">
        <v>300</v>
      </c>
      <c r="T15" s="583" t="s">
        <v>300</v>
      </c>
      <c r="U15" s="583">
        <v>1.662049861495845E-2</v>
      </c>
      <c r="V15" s="583" t="s">
        <v>300</v>
      </c>
      <c r="W15" s="583" t="s">
        <v>300</v>
      </c>
    </row>
    <row r="16" spans="1:23" s="578" customFormat="1" ht="29.25" customHeight="1" x14ac:dyDescent="0.45">
      <c r="A16" s="579" t="s">
        <v>356</v>
      </c>
      <c r="B16" s="577">
        <v>2633</v>
      </c>
      <c r="C16" s="577">
        <v>68</v>
      </c>
      <c r="D16" s="577">
        <v>16</v>
      </c>
      <c r="E16" s="577">
        <v>19</v>
      </c>
      <c r="F16" s="577">
        <v>3383</v>
      </c>
      <c r="G16" s="577">
        <v>141</v>
      </c>
      <c r="H16" s="577">
        <v>32</v>
      </c>
      <c r="I16" s="577">
        <v>18</v>
      </c>
      <c r="J16" s="583">
        <v>0.11045853085539288</v>
      </c>
      <c r="K16" s="583">
        <v>2.0624810433727631E-2</v>
      </c>
      <c r="L16" s="583">
        <v>1.5625E-2</v>
      </c>
      <c r="M16" s="583">
        <v>1.6101694915254237E-2</v>
      </c>
      <c r="N16" s="583">
        <v>1.5431211826794569E-2</v>
      </c>
      <c r="O16" s="583">
        <v>8.4365464010052061E-3</v>
      </c>
      <c r="P16" s="583">
        <v>7.9621796466782784E-3</v>
      </c>
      <c r="Q16" s="583">
        <v>6.9794493989918573E-3</v>
      </c>
      <c r="R16" s="583">
        <v>1.1303191489361703E-2</v>
      </c>
      <c r="S16" s="583">
        <v>2.6595744680851063E-3</v>
      </c>
      <c r="T16" s="583">
        <v>3.1582446808510636E-3</v>
      </c>
      <c r="U16" s="583">
        <v>2.34375E-2</v>
      </c>
      <c r="V16" s="583">
        <v>5.3191489361702126E-3</v>
      </c>
      <c r="W16" s="583">
        <v>2.9920212765957447E-3</v>
      </c>
    </row>
    <row r="17" spans="1:23" s="578" customFormat="1" ht="28.5" customHeight="1" x14ac:dyDescent="0.45">
      <c r="A17" s="514" t="s">
        <v>357</v>
      </c>
      <c r="B17" s="577">
        <v>6461</v>
      </c>
      <c r="C17" s="577">
        <v>325</v>
      </c>
      <c r="D17" s="577">
        <v>82</v>
      </c>
      <c r="E17" s="577">
        <v>65</v>
      </c>
      <c r="F17" s="577">
        <v>3616</v>
      </c>
      <c r="G17" s="577">
        <v>203</v>
      </c>
      <c r="H17" s="577">
        <v>40</v>
      </c>
      <c r="I17" s="577">
        <v>23</v>
      </c>
      <c r="J17" s="583">
        <v>0.2710492092125687</v>
      </c>
      <c r="K17" s="583">
        <v>9.8574461631786472E-2</v>
      </c>
      <c r="L17" s="583">
        <v>8.0078125E-2</v>
      </c>
      <c r="M17" s="583">
        <v>5.5084745762711863E-2</v>
      </c>
      <c r="N17" s="583">
        <v>1.6494017725595375E-2</v>
      </c>
      <c r="O17" s="583">
        <v>1.2146233470950757E-2</v>
      </c>
      <c r="P17" s="583">
        <v>9.9527245583478485E-3</v>
      </c>
      <c r="Q17" s="583">
        <v>8.9181853431562624E-3</v>
      </c>
      <c r="R17" s="583">
        <v>3.2251662201051898E-2</v>
      </c>
      <c r="S17" s="583">
        <v>8.1373424630346337E-3</v>
      </c>
      <c r="T17" s="583">
        <v>6.4503324402103799E-3</v>
      </c>
      <c r="U17" s="583">
        <v>2.0144884390195496E-2</v>
      </c>
      <c r="V17" s="583">
        <v>3.9694353478217726E-3</v>
      </c>
      <c r="W17" s="583">
        <v>2.2824253249975192E-3</v>
      </c>
    </row>
    <row r="18" spans="1:23" s="578" customFormat="1" ht="28.5" customHeight="1" x14ac:dyDescent="0.45">
      <c r="A18" s="514" t="s">
        <v>358</v>
      </c>
      <c r="B18" s="577">
        <v>10017</v>
      </c>
      <c r="C18" s="577">
        <v>2875</v>
      </c>
      <c r="D18" s="577">
        <v>947</v>
      </c>
      <c r="E18" s="577">
        <v>1123</v>
      </c>
      <c r="F18" s="577">
        <v>45563</v>
      </c>
      <c r="G18" s="577">
        <v>8752</v>
      </c>
      <c r="H18" s="577">
        <v>2407</v>
      </c>
      <c r="I18" s="577">
        <v>1942</v>
      </c>
      <c r="J18" s="583">
        <v>0.4202290556697571</v>
      </c>
      <c r="K18" s="583">
        <v>0.87200485289657259</v>
      </c>
      <c r="L18" s="583">
        <v>0.9248046875</v>
      </c>
      <c r="M18" s="583">
        <v>0.95169491525423733</v>
      </c>
      <c r="N18" s="583">
        <v>0.20783100930069195</v>
      </c>
      <c r="O18" s="583">
        <v>0.52366421348650749</v>
      </c>
      <c r="P18" s="583">
        <v>0.59890520029858174</v>
      </c>
      <c r="Q18" s="583">
        <v>0.75300504071345487</v>
      </c>
      <c r="R18" s="583">
        <v>5.1727240014393668E-2</v>
      </c>
      <c r="S18" s="583">
        <v>1.7038503058654193E-2</v>
      </c>
      <c r="T18" s="583">
        <v>2.0205109751709249E-2</v>
      </c>
      <c r="U18" s="583">
        <v>0.15746671464555595</v>
      </c>
      <c r="V18" s="583">
        <v>4.3306944944224539E-2</v>
      </c>
      <c r="W18" s="583">
        <v>3.4940626124505221E-2</v>
      </c>
    </row>
    <row r="19" spans="1:23" s="578" customFormat="1" ht="18" customHeight="1" x14ac:dyDescent="0.45">
      <c r="A19" s="590" t="s">
        <v>359</v>
      </c>
      <c r="B19" s="591">
        <v>3262</v>
      </c>
      <c r="C19" s="591">
        <v>477</v>
      </c>
      <c r="D19" s="591">
        <v>147</v>
      </c>
      <c r="E19" s="591">
        <v>151</v>
      </c>
      <c r="F19" s="591">
        <v>17939</v>
      </c>
      <c r="G19" s="591">
        <v>1545</v>
      </c>
      <c r="H19" s="591">
        <v>365</v>
      </c>
      <c r="I19" s="591">
        <v>275</v>
      </c>
      <c r="J19" s="592">
        <v>0.13684607962411377</v>
      </c>
      <c r="K19" s="592">
        <v>0.14467697907188354</v>
      </c>
      <c r="L19" s="592">
        <v>0.1435546875</v>
      </c>
      <c r="M19" s="592">
        <v>0.12796610169491526</v>
      </c>
      <c r="N19" s="592">
        <v>8.1826931410247633E-2</v>
      </c>
      <c r="O19" s="592">
        <v>9.2443008436546403E-2</v>
      </c>
      <c r="P19" s="592">
        <v>9.0818611594924117E-2</v>
      </c>
      <c r="Q19" s="592">
        <v>0.10663047692904226</v>
      </c>
      <c r="R19" s="592">
        <v>2.249893872930522E-2</v>
      </c>
      <c r="S19" s="592">
        <v>6.9336352058865149E-3</v>
      </c>
      <c r="T19" s="592">
        <v>7.1223055516249235E-3</v>
      </c>
      <c r="U19" s="592">
        <v>7.2873921041460302E-2</v>
      </c>
      <c r="V19" s="592">
        <v>1.7216169048629781E-2</v>
      </c>
      <c r="W19" s="592">
        <v>1.2971086269515588E-2</v>
      </c>
    </row>
    <row r="20" spans="1:23" s="10" customFormat="1" ht="27.75" customHeight="1" x14ac:dyDescent="0.45">
      <c r="A20" s="43" t="s">
        <v>291</v>
      </c>
      <c r="B20" s="43"/>
      <c r="G20" s="68"/>
      <c r="H20" s="68"/>
      <c r="I20" s="68"/>
      <c r="J20" s="68"/>
      <c r="K20" s="68"/>
      <c r="L20" s="68"/>
    </row>
    <row r="21" spans="1:23" s="10" customFormat="1" ht="14.25" customHeight="1" x14ac:dyDescent="0.45">
      <c r="A21" s="668" t="s">
        <v>292</v>
      </c>
      <c r="G21" s="68"/>
      <c r="H21" s="68"/>
      <c r="I21" s="68"/>
      <c r="J21" s="68"/>
      <c r="K21" s="68"/>
      <c r="L21" s="68"/>
    </row>
    <row r="22" spans="1:23" s="10" customFormat="1" ht="14.25" customHeight="1" x14ac:dyDescent="0.45">
      <c r="B22" s="13"/>
      <c r="G22" s="68"/>
      <c r="H22" s="68"/>
      <c r="I22" s="68"/>
      <c r="J22" s="68"/>
      <c r="K22" s="68"/>
      <c r="L22" s="68"/>
    </row>
    <row r="23" spans="1:23" s="10" customFormat="1" ht="14.25" customHeight="1" x14ac:dyDescent="0.45">
      <c r="G23" s="68"/>
      <c r="H23" s="68"/>
      <c r="I23" s="68"/>
      <c r="J23" s="68"/>
      <c r="K23" s="68"/>
      <c r="L23" s="68"/>
    </row>
    <row r="24" spans="1:23" s="10" customFormat="1" ht="14.25" customHeight="1" x14ac:dyDescent="0.45">
      <c r="G24" s="68"/>
      <c r="H24" s="68"/>
      <c r="I24" s="68"/>
      <c r="J24" s="68"/>
      <c r="K24" s="68"/>
      <c r="L24" s="68"/>
    </row>
    <row r="25" spans="1:23" s="10" customFormat="1" ht="14.25" customHeight="1" x14ac:dyDescent="0.45">
      <c r="G25" s="68"/>
      <c r="H25" s="68"/>
      <c r="I25" s="68"/>
      <c r="J25" s="68"/>
      <c r="K25" s="68"/>
      <c r="L25" s="68"/>
    </row>
    <row r="26" spans="1:23" s="10" customFormat="1" ht="14.25" customHeight="1" x14ac:dyDescent="0.45">
      <c r="G26" s="68"/>
      <c r="H26" s="68"/>
      <c r="I26" s="68"/>
      <c r="J26" s="68"/>
      <c r="K26" s="68"/>
      <c r="L26" s="68"/>
    </row>
    <row r="27" spans="1:23" s="10" customFormat="1" ht="14.25" customHeight="1" x14ac:dyDescent="0.45">
      <c r="G27" s="68"/>
      <c r="H27" s="68"/>
      <c r="I27" s="68"/>
      <c r="J27" s="68"/>
      <c r="K27" s="68"/>
      <c r="L27" s="68"/>
    </row>
    <row r="28" spans="1:23" s="10" customFormat="1" ht="14.25" customHeight="1" x14ac:dyDescent="0.45">
      <c r="G28" s="68"/>
      <c r="H28" s="68"/>
      <c r="I28" s="68"/>
      <c r="J28" s="68"/>
      <c r="K28" s="68"/>
      <c r="L28" s="68"/>
    </row>
    <row r="29" spans="1:23" s="10" customFormat="1" ht="14.25" customHeight="1" x14ac:dyDescent="0.45">
      <c r="G29" s="68"/>
      <c r="H29" s="68"/>
      <c r="I29" s="68"/>
      <c r="J29" s="68"/>
      <c r="K29" s="68"/>
      <c r="L29" s="68"/>
    </row>
    <row r="30" spans="1:23" s="10" customFormat="1" ht="14.25" customHeight="1" x14ac:dyDescent="0.45">
      <c r="G30" s="68"/>
      <c r="H30" s="68"/>
      <c r="I30" s="68"/>
      <c r="J30" s="68"/>
      <c r="K30" s="68"/>
      <c r="L30" s="68"/>
    </row>
  </sheetData>
  <hyperlinks>
    <hyperlink ref="A21" location="Contents!A1" display="Back to contents" xr:uid="{9ED7E3D6-0911-4683-87AB-E8C649838792}"/>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85D75-7269-4FD9-B53E-7F054D396C0E}">
  <dimension ref="A1:W30"/>
  <sheetViews>
    <sheetView zoomScaleNormal="100" workbookViewId="0"/>
  </sheetViews>
  <sheetFormatPr defaultColWidth="8.86328125" defaultRowHeight="14.25" x14ac:dyDescent="0.45"/>
  <cols>
    <col min="1" max="1" width="51.265625" style="1" customWidth="1"/>
    <col min="2" max="2" width="12.73046875" style="1" customWidth="1"/>
    <col min="3" max="3" width="19.73046875" style="1" customWidth="1"/>
    <col min="4" max="4" width="19" style="1" customWidth="1"/>
    <col min="5" max="5" width="15.265625" style="1" customWidth="1"/>
    <col min="6" max="6" width="16.1328125" style="1" customWidth="1"/>
    <col min="7" max="7" width="14.86328125" style="87" customWidth="1"/>
    <col min="8" max="8" width="17.73046875" style="87" customWidth="1"/>
    <col min="9" max="9" width="15.59765625" style="87" customWidth="1"/>
    <col min="10" max="10" width="23.73046875" style="87" customWidth="1"/>
    <col min="11" max="11" width="15.3984375" style="87" customWidth="1"/>
    <col min="12" max="12" width="17.265625" style="87" customWidth="1"/>
    <col min="13" max="13" width="15.86328125" style="1" customWidth="1"/>
    <col min="14" max="14" width="17.59765625" style="1" customWidth="1"/>
    <col min="15" max="15" width="15.1328125" style="1" customWidth="1"/>
    <col min="16" max="16" width="16.59765625" style="1" customWidth="1"/>
    <col min="17" max="17" width="15.73046875" style="1" customWidth="1"/>
    <col min="18" max="18" width="27.265625" style="1" customWidth="1"/>
    <col min="19" max="19" width="17.1328125" style="1" customWidth="1"/>
    <col min="20" max="20" width="15.1328125" style="1" customWidth="1"/>
    <col min="21" max="21" width="20.265625" style="1" customWidth="1"/>
    <col min="22" max="22" width="16.265625" style="1" customWidth="1"/>
    <col min="23" max="23" width="17.86328125" style="1" customWidth="1"/>
    <col min="24" max="16384" width="8.86328125" style="1"/>
  </cols>
  <sheetData>
    <row r="1" spans="1:23" ht="20.65" customHeight="1" x14ac:dyDescent="0.55000000000000004">
      <c r="A1" s="8" t="s">
        <v>985</v>
      </c>
      <c r="B1" s="8"/>
      <c r="M1" s="87" t="s">
        <v>293</v>
      </c>
      <c r="N1" s="87"/>
      <c r="O1" s="87"/>
    </row>
    <row r="2" spans="1:23" ht="30.75" customHeight="1" x14ac:dyDescent="0.45">
      <c r="A2" s="342" t="s">
        <v>344</v>
      </c>
      <c r="B2" s="342"/>
      <c r="G2" s="1"/>
      <c r="H2" s="1"/>
      <c r="I2" s="1"/>
      <c r="M2" s="87"/>
      <c r="N2" s="87"/>
      <c r="O2" s="87"/>
    </row>
    <row r="3" spans="1:23" ht="21" customHeight="1" x14ac:dyDescent="0.45">
      <c r="A3" s="568"/>
      <c r="B3" s="482"/>
      <c r="C3" s="482"/>
      <c r="D3" s="482"/>
      <c r="E3" s="482"/>
      <c r="F3" s="356" t="s">
        <v>279</v>
      </c>
      <c r="G3" s="482"/>
      <c r="H3" s="482"/>
      <c r="I3" s="482"/>
      <c r="J3" s="482"/>
      <c r="K3" s="482"/>
      <c r="L3" s="482"/>
      <c r="M3" s="482"/>
      <c r="N3" s="355" t="s">
        <v>280</v>
      </c>
      <c r="O3" s="355"/>
      <c r="P3" s="482"/>
      <c r="Q3" s="482"/>
      <c r="R3" s="482"/>
      <c r="S3" s="589" t="s">
        <v>281</v>
      </c>
      <c r="T3" s="482"/>
      <c r="U3" s="482"/>
      <c r="V3" s="482"/>
      <c r="W3" s="482"/>
    </row>
    <row r="4" spans="1:23" ht="28.5" customHeight="1" x14ac:dyDescent="0.45">
      <c r="A4" s="52"/>
      <c r="B4" s="52"/>
      <c r="C4" s="595" t="s">
        <v>659</v>
      </c>
      <c r="D4" s="482"/>
      <c r="E4" s="348"/>
      <c r="F4" s="348"/>
      <c r="G4" s="356" t="s">
        <v>660</v>
      </c>
      <c r="H4" s="482"/>
      <c r="I4" s="348"/>
      <c r="J4" s="52"/>
      <c r="K4" s="356" t="s">
        <v>659</v>
      </c>
      <c r="L4" s="482"/>
      <c r="M4" s="348"/>
      <c r="N4" s="348"/>
      <c r="O4" s="356" t="s">
        <v>660</v>
      </c>
      <c r="P4" s="482"/>
      <c r="Q4" s="348"/>
      <c r="R4" s="588" t="s">
        <v>659</v>
      </c>
      <c r="S4" s="482"/>
      <c r="T4" s="348"/>
      <c r="U4" s="587" t="s">
        <v>660</v>
      </c>
      <c r="V4" s="482"/>
      <c r="W4" s="348"/>
    </row>
    <row r="5" spans="1:23" s="573" customFormat="1" ht="74.25" customHeight="1" x14ac:dyDescent="0.45">
      <c r="A5" s="580" t="s">
        <v>345</v>
      </c>
      <c r="B5" s="571" t="s">
        <v>296</v>
      </c>
      <c r="C5" s="572" t="s">
        <v>286</v>
      </c>
      <c r="D5" s="572" t="s">
        <v>287</v>
      </c>
      <c r="E5" s="572" t="s">
        <v>288</v>
      </c>
      <c r="F5" s="572" t="s">
        <v>296</v>
      </c>
      <c r="G5" s="572" t="s">
        <v>286</v>
      </c>
      <c r="H5" s="572" t="s">
        <v>287</v>
      </c>
      <c r="I5" s="572" t="s">
        <v>288</v>
      </c>
      <c r="J5" s="571" t="s">
        <v>296</v>
      </c>
      <c r="K5" s="572" t="s">
        <v>286</v>
      </c>
      <c r="L5" s="572" t="s">
        <v>287</v>
      </c>
      <c r="M5" s="572" t="s">
        <v>288</v>
      </c>
      <c r="N5" s="572" t="s">
        <v>296</v>
      </c>
      <c r="O5" s="572" t="s">
        <v>286</v>
      </c>
      <c r="P5" s="572" t="s">
        <v>287</v>
      </c>
      <c r="Q5" s="572" t="s">
        <v>288</v>
      </c>
      <c r="R5" s="586" t="s">
        <v>286</v>
      </c>
      <c r="S5" s="572" t="s">
        <v>287</v>
      </c>
      <c r="T5" s="572" t="s">
        <v>288</v>
      </c>
      <c r="U5" s="585" t="s">
        <v>286</v>
      </c>
      <c r="V5" s="572" t="s">
        <v>287</v>
      </c>
      <c r="W5" s="572" t="s">
        <v>288</v>
      </c>
    </row>
    <row r="6" spans="1:23" s="575" customFormat="1" x14ac:dyDescent="0.45">
      <c r="A6" s="509" t="s">
        <v>346</v>
      </c>
      <c r="B6" s="574">
        <v>16254</v>
      </c>
      <c r="C6" s="574">
        <v>1806</v>
      </c>
      <c r="D6" s="574">
        <v>588</v>
      </c>
      <c r="E6" s="574">
        <v>601</v>
      </c>
      <c r="F6" s="574">
        <v>85057</v>
      </c>
      <c r="G6" s="574">
        <v>5781</v>
      </c>
      <c r="H6" s="574">
        <v>1447</v>
      </c>
      <c r="I6" s="574">
        <v>893</v>
      </c>
      <c r="J6" s="582">
        <v>0.68365930599369085</v>
      </c>
      <c r="K6" s="581">
        <v>0.60828561805321657</v>
      </c>
      <c r="L6" s="581">
        <v>0.59816887080366221</v>
      </c>
      <c r="M6" s="581">
        <v>0.57238095238095243</v>
      </c>
      <c r="N6" s="582">
        <v>0.39537121395236413</v>
      </c>
      <c r="O6" s="581">
        <v>0.43090339892665475</v>
      </c>
      <c r="P6" s="581">
        <v>0.41084611016467915</v>
      </c>
      <c r="Q6" s="581">
        <v>0.44583125312031952</v>
      </c>
      <c r="R6" s="581">
        <v>1.7826297243142403E-2</v>
      </c>
      <c r="S6" s="581">
        <v>5.8039107303254336E-3</v>
      </c>
      <c r="T6" s="581">
        <v>5.9322284845673224E-3</v>
      </c>
      <c r="U6" s="581">
        <v>5.7061918251719954E-2</v>
      </c>
      <c r="V6" s="581">
        <v>1.4282753106770242E-2</v>
      </c>
      <c r="W6" s="581">
        <v>8.8144426567697484E-3</v>
      </c>
    </row>
    <row r="7" spans="1:23" s="575" customFormat="1" x14ac:dyDescent="0.45">
      <c r="A7" s="481" t="s">
        <v>347</v>
      </c>
      <c r="B7" s="576">
        <v>4919</v>
      </c>
      <c r="C7" s="576">
        <v>642</v>
      </c>
      <c r="D7" s="576">
        <v>193</v>
      </c>
      <c r="E7" s="576">
        <v>208</v>
      </c>
      <c r="F7" s="576">
        <v>31602</v>
      </c>
      <c r="G7" s="576">
        <v>1842</v>
      </c>
      <c r="H7" s="576">
        <v>449</v>
      </c>
      <c r="I7" s="576">
        <v>251</v>
      </c>
      <c r="J7" s="582">
        <v>0.20689800210304943</v>
      </c>
      <c r="K7" s="581">
        <v>0.21623442236443247</v>
      </c>
      <c r="L7" s="581">
        <v>0.19633774160732451</v>
      </c>
      <c r="M7" s="581">
        <v>0.1980952380952381</v>
      </c>
      <c r="N7" s="582">
        <v>0.14689585928639162</v>
      </c>
      <c r="O7" s="581">
        <v>0.13729874776386405</v>
      </c>
      <c r="P7" s="581">
        <v>0.12748438387279953</v>
      </c>
      <c r="Q7" s="581">
        <v>0.12531203195207188</v>
      </c>
      <c r="R7" s="582">
        <v>1.7578927192574135E-2</v>
      </c>
      <c r="S7" s="582">
        <v>5.2846307603844362E-3</v>
      </c>
      <c r="T7" s="582">
        <v>5.6953533583417757E-3</v>
      </c>
      <c r="U7" s="582">
        <v>5.0436735029161302E-2</v>
      </c>
      <c r="V7" s="582">
        <v>1.2294296432189699E-2</v>
      </c>
      <c r="W7" s="582">
        <v>6.8727581391528165E-3</v>
      </c>
    </row>
    <row r="8" spans="1:23" s="575" customFormat="1" x14ac:dyDescent="0.45">
      <c r="A8" s="481" t="s">
        <v>348</v>
      </c>
      <c r="B8" s="576">
        <v>11723</v>
      </c>
      <c r="C8" s="576">
        <v>1525</v>
      </c>
      <c r="D8" s="576">
        <v>500</v>
      </c>
      <c r="E8" s="576">
        <v>499</v>
      </c>
      <c r="F8" s="576">
        <v>64318</v>
      </c>
      <c r="G8" s="576">
        <v>4696</v>
      </c>
      <c r="H8" s="576">
        <v>1175</v>
      </c>
      <c r="I8" s="576">
        <v>757</v>
      </c>
      <c r="J8" s="582">
        <v>0.49308096740273394</v>
      </c>
      <c r="K8" s="581">
        <v>0.51364095655102726</v>
      </c>
      <c r="L8" s="581">
        <v>0.50864699898270604</v>
      </c>
      <c r="M8" s="581">
        <v>0.47523809523809524</v>
      </c>
      <c r="N8" s="582">
        <v>0.29896993473774242</v>
      </c>
      <c r="O8" s="581">
        <v>0.35002981514609421</v>
      </c>
      <c r="P8" s="581">
        <v>0.33361726291879612</v>
      </c>
      <c r="Q8" s="581">
        <v>0.3779331003494758</v>
      </c>
      <c r="R8" s="582">
        <v>2.0054970344945491E-2</v>
      </c>
      <c r="S8" s="582">
        <v>6.575400113096882E-3</v>
      </c>
      <c r="T8" s="582">
        <v>6.5622493128706886E-3</v>
      </c>
      <c r="U8" s="582">
        <v>6.1756157862205917E-2</v>
      </c>
      <c r="V8" s="582">
        <v>1.5452190265777672E-2</v>
      </c>
      <c r="W8" s="582">
        <v>9.9551557712286801E-3</v>
      </c>
    </row>
    <row r="9" spans="1:23" s="575" customFormat="1" x14ac:dyDescent="0.45">
      <c r="A9" s="481" t="s">
        <v>349</v>
      </c>
      <c r="B9" s="576">
        <v>4181</v>
      </c>
      <c r="C9" s="576">
        <v>96</v>
      </c>
      <c r="D9" s="576">
        <v>27</v>
      </c>
      <c r="E9" s="576">
        <v>23</v>
      </c>
      <c r="F9" s="576">
        <v>1114</v>
      </c>
      <c r="G9" s="576">
        <v>88</v>
      </c>
      <c r="H9" s="576">
        <v>27</v>
      </c>
      <c r="I9" s="576">
        <v>14</v>
      </c>
      <c r="J9" s="582">
        <v>0.17585699263932703</v>
      </c>
      <c r="K9" s="581">
        <v>3.2334119232064668E-2</v>
      </c>
      <c r="L9" s="581">
        <v>2.7466937945066123E-2</v>
      </c>
      <c r="M9" s="581">
        <v>2.1904761904761906E-2</v>
      </c>
      <c r="N9" s="582">
        <v>5.178216164959188E-3</v>
      </c>
      <c r="O9" s="581">
        <v>6.5593321407274897E-3</v>
      </c>
      <c r="P9" s="581">
        <v>7.6660988074957409E-3</v>
      </c>
      <c r="Q9" s="581">
        <v>6.9895157264103841E-3</v>
      </c>
      <c r="R9" s="582">
        <v>1.8130311614730877E-2</v>
      </c>
      <c r="S9" s="582">
        <v>5.0991501416430595E-3</v>
      </c>
      <c r="T9" s="582">
        <v>4.3437204910292725E-3</v>
      </c>
      <c r="U9" s="582">
        <v>1.6619452313503306E-2</v>
      </c>
      <c r="V9" s="582">
        <v>5.0991501416430595E-3</v>
      </c>
      <c r="W9" s="582">
        <v>2.6440037771482531E-3</v>
      </c>
    </row>
    <row r="10" spans="1:23" s="578" customFormat="1" ht="29.25" customHeight="1" x14ac:dyDescent="0.45">
      <c r="A10" s="579" t="s">
        <v>350</v>
      </c>
      <c r="B10" s="577">
        <v>1076</v>
      </c>
      <c r="C10" s="577">
        <v>15</v>
      </c>
      <c r="D10" s="577" t="s">
        <v>300</v>
      </c>
      <c r="E10" s="577" t="s">
        <v>300</v>
      </c>
      <c r="F10" s="577">
        <v>94</v>
      </c>
      <c r="G10" s="577" t="s">
        <v>300</v>
      </c>
      <c r="H10" s="577" t="s">
        <v>300</v>
      </c>
      <c r="I10" s="577" t="s">
        <v>300</v>
      </c>
      <c r="J10" s="583">
        <v>4.5257623554153525E-2</v>
      </c>
      <c r="K10" s="583">
        <v>5.0522061300101043E-3</v>
      </c>
      <c r="L10" s="583" t="s">
        <v>300</v>
      </c>
      <c r="M10" s="583" t="s">
        <v>300</v>
      </c>
      <c r="N10" s="583">
        <v>4.3694104084933898E-4</v>
      </c>
      <c r="O10" s="583" t="s">
        <v>300</v>
      </c>
      <c r="P10" s="583" t="s">
        <v>300</v>
      </c>
      <c r="Q10" s="583" t="s">
        <v>300</v>
      </c>
      <c r="R10" s="583">
        <v>1.282051282051282E-2</v>
      </c>
      <c r="S10" s="583" t="s">
        <v>300</v>
      </c>
      <c r="T10" s="583" t="s">
        <v>300</v>
      </c>
      <c r="U10" s="583" t="s">
        <v>300</v>
      </c>
      <c r="V10" s="583" t="s">
        <v>300</v>
      </c>
      <c r="W10" s="583" t="s">
        <v>300</v>
      </c>
    </row>
    <row r="11" spans="1:23" s="578" customFormat="1" ht="30" customHeight="1" x14ac:dyDescent="0.45">
      <c r="A11" s="640" t="s">
        <v>351</v>
      </c>
      <c r="B11" s="577">
        <v>9944</v>
      </c>
      <c r="C11" s="577">
        <v>729</v>
      </c>
      <c r="D11" s="577">
        <v>211</v>
      </c>
      <c r="E11" s="577">
        <v>190</v>
      </c>
      <c r="F11" s="577">
        <v>27616</v>
      </c>
      <c r="G11" s="577">
        <v>1474</v>
      </c>
      <c r="H11" s="577">
        <v>394</v>
      </c>
      <c r="I11" s="577">
        <v>226</v>
      </c>
      <c r="J11" s="583">
        <v>0.41825446898002105</v>
      </c>
      <c r="K11" s="583">
        <v>0.24553721791849106</v>
      </c>
      <c r="L11" s="583">
        <v>0.21464903357070192</v>
      </c>
      <c r="M11" s="583">
        <v>0.18095238095238095</v>
      </c>
      <c r="N11" s="583">
        <v>0.12836769983080157</v>
      </c>
      <c r="O11" s="583">
        <v>0.10986881335718544</v>
      </c>
      <c r="P11" s="583">
        <v>0.11186825667234526</v>
      </c>
      <c r="Q11" s="583">
        <v>0.11283075386919621</v>
      </c>
      <c r="R11" s="583">
        <v>1.940894568690096E-2</v>
      </c>
      <c r="S11" s="583">
        <v>5.6176783812566557E-3</v>
      </c>
      <c r="T11" s="583">
        <v>5.0585729499467522E-3</v>
      </c>
      <c r="U11" s="583">
        <v>3.924387646432375E-2</v>
      </c>
      <c r="V11" s="583">
        <v>1.0489882854100107E-2</v>
      </c>
      <c r="W11" s="583">
        <v>6.0170394036208729E-3</v>
      </c>
    </row>
    <row r="12" spans="1:23" s="575" customFormat="1" ht="13.9" customHeight="1" x14ac:dyDescent="0.45">
      <c r="A12" s="509" t="s">
        <v>352</v>
      </c>
      <c r="B12" s="574">
        <v>4286</v>
      </c>
      <c r="C12" s="574">
        <v>134</v>
      </c>
      <c r="D12" s="574">
        <v>40</v>
      </c>
      <c r="E12" s="574">
        <v>25</v>
      </c>
      <c r="F12" s="574">
        <v>7668</v>
      </c>
      <c r="G12" s="574">
        <v>270</v>
      </c>
      <c r="H12" s="574">
        <v>60</v>
      </c>
      <c r="I12" s="574">
        <v>26</v>
      </c>
      <c r="J12" s="581">
        <v>0.18027339642481599</v>
      </c>
      <c r="K12" s="581">
        <v>4.5133041428090263E-2</v>
      </c>
      <c r="L12" s="581">
        <v>4.0691759918616482E-2</v>
      </c>
      <c r="M12" s="581">
        <v>2.3809523809523808E-2</v>
      </c>
      <c r="N12" s="581">
        <v>3.5643232991837567E-2</v>
      </c>
      <c r="O12" s="581">
        <v>2.0125223613595707E-2</v>
      </c>
      <c r="P12" s="581">
        <v>1.7035775127768313E-2</v>
      </c>
      <c r="Q12" s="581">
        <v>1.2980529206190713E-2</v>
      </c>
      <c r="R12" s="581">
        <v>1.1209636941609502E-2</v>
      </c>
      <c r="S12" s="581">
        <v>3.3461602810774638E-3</v>
      </c>
      <c r="T12" s="581">
        <v>2.0913501756734147E-3</v>
      </c>
      <c r="U12" s="581">
        <v>2.2586581897272879E-2</v>
      </c>
      <c r="V12" s="581">
        <v>5.0192404216161954E-3</v>
      </c>
      <c r="W12" s="581">
        <v>2.1750041827003513E-3</v>
      </c>
    </row>
    <row r="13" spans="1:23" s="575" customFormat="1" x14ac:dyDescent="0.45">
      <c r="A13" s="481" t="s">
        <v>353</v>
      </c>
      <c r="B13" s="574">
        <v>957</v>
      </c>
      <c r="C13" s="574">
        <v>43</v>
      </c>
      <c r="D13" s="574">
        <v>15</v>
      </c>
      <c r="E13" s="574">
        <v>10</v>
      </c>
      <c r="F13" s="574">
        <v>2580</v>
      </c>
      <c r="G13" s="574">
        <v>116</v>
      </c>
      <c r="H13" s="574">
        <v>24</v>
      </c>
      <c r="I13" s="574">
        <v>12</v>
      </c>
      <c r="J13" s="581">
        <v>4.0252365930599367E-2</v>
      </c>
      <c r="K13" s="581">
        <v>1.4482990906028967E-2</v>
      </c>
      <c r="L13" s="581">
        <v>1.5259409969481181E-2</v>
      </c>
      <c r="M13" s="581">
        <v>9.5238095238095247E-3</v>
      </c>
      <c r="N13" s="581">
        <v>1.1992637078630793E-2</v>
      </c>
      <c r="O13" s="581">
        <v>8.6463923673226004E-3</v>
      </c>
      <c r="P13" s="581">
        <v>6.8143100511073255E-3</v>
      </c>
      <c r="Q13" s="581">
        <v>5.9910134797803291E-3</v>
      </c>
      <c r="R13" s="583">
        <v>1.2157195363302233E-2</v>
      </c>
      <c r="S13" s="583">
        <v>4.2408821034775231E-3</v>
      </c>
      <c r="T13" s="583">
        <v>2.8272547356516823E-3</v>
      </c>
      <c r="U13" s="583">
        <v>3.2796154933559515E-2</v>
      </c>
      <c r="V13" s="583">
        <v>6.7854113655640372E-3</v>
      </c>
      <c r="W13" s="583">
        <v>3.3927056827820186E-3</v>
      </c>
    </row>
    <row r="14" spans="1:23" s="575" customFormat="1" x14ac:dyDescent="0.45">
      <c r="A14" s="481" t="s">
        <v>354</v>
      </c>
      <c r="B14" s="574">
        <v>826</v>
      </c>
      <c r="C14" s="574">
        <v>26</v>
      </c>
      <c r="D14" s="574">
        <v>9</v>
      </c>
      <c r="E14" s="574">
        <v>7</v>
      </c>
      <c r="F14" s="574">
        <v>1370</v>
      </c>
      <c r="G14" s="574">
        <v>47</v>
      </c>
      <c r="H14" s="574">
        <v>14</v>
      </c>
      <c r="I14" s="574">
        <v>7</v>
      </c>
      <c r="J14" s="581">
        <v>3.4742376445846476E-2</v>
      </c>
      <c r="K14" s="581">
        <v>8.7571572920175141E-3</v>
      </c>
      <c r="L14" s="581">
        <v>9.1556459816887082E-3</v>
      </c>
      <c r="M14" s="581">
        <v>6.6666666666666671E-3</v>
      </c>
      <c r="N14" s="581">
        <v>6.3681832549318555E-3</v>
      </c>
      <c r="O14" s="581">
        <v>3.5032796660703636E-3</v>
      </c>
      <c r="P14" s="581">
        <v>3.9750141964792728E-3</v>
      </c>
      <c r="Q14" s="581">
        <v>3.494757863205192E-3</v>
      </c>
      <c r="R14" s="583">
        <v>1.1839708561020037E-2</v>
      </c>
      <c r="S14" s="583">
        <v>4.0983606557377051E-3</v>
      </c>
      <c r="T14" s="583">
        <v>3.1876138433515485E-3</v>
      </c>
      <c r="U14" s="583">
        <v>2.1402550091074682E-2</v>
      </c>
      <c r="V14" s="583">
        <v>6.375227686703097E-3</v>
      </c>
      <c r="W14" s="583">
        <v>3.1876138433515485E-3</v>
      </c>
    </row>
    <row r="15" spans="1:23" s="575" customFormat="1" x14ac:dyDescent="0.45">
      <c r="A15" s="481" t="s">
        <v>355</v>
      </c>
      <c r="B15" s="574">
        <v>224</v>
      </c>
      <c r="C15" s="574">
        <v>8</v>
      </c>
      <c r="D15" s="574" t="s">
        <v>300</v>
      </c>
      <c r="E15" s="574" t="s">
        <v>300</v>
      </c>
      <c r="F15" s="574">
        <v>213</v>
      </c>
      <c r="G15" s="574">
        <v>6</v>
      </c>
      <c r="H15" s="574" t="s">
        <v>300</v>
      </c>
      <c r="I15" s="574" t="s">
        <v>300</v>
      </c>
      <c r="J15" s="581">
        <v>9.4216614090431132E-3</v>
      </c>
      <c r="K15" s="581">
        <v>2.694509936005389E-3</v>
      </c>
      <c r="L15" s="581" t="s">
        <v>300</v>
      </c>
      <c r="M15" s="581" t="s">
        <v>300</v>
      </c>
      <c r="N15" s="581">
        <v>9.9008980532882141E-4</v>
      </c>
      <c r="O15" s="581">
        <v>4.4722719141323793E-4</v>
      </c>
      <c r="P15" s="581" t="s">
        <v>300</v>
      </c>
      <c r="Q15" s="581" t="s">
        <v>300</v>
      </c>
      <c r="R15" s="583">
        <v>1.8306636155606407E-2</v>
      </c>
      <c r="S15" s="583" t="s">
        <v>300</v>
      </c>
      <c r="T15" s="583" t="s">
        <v>300</v>
      </c>
      <c r="U15" s="583">
        <v>1.3729977116704805E-2</v>
      </c>
      <c r="V15" s="583" t="s">
        <v>300</v>
      </c>
      <c r="W15" s="583" t="s">
        <v>300</v>
      </c>
    </row>
    <row r="16" spans="1:23" s="578" customFormat="1" ht="29.25" customHeight="1" x14ac:dyDescent="0.45">
      <c r="A16" s="579" t="s">
        <v>356</v>
      </c>
      <c r="B16" s="577">
        <v>2735</v>
      </c>
      <c r="C16" s="577">
        <v>62</v>
      </c>
      <c r="D16" s="577">
        <v>15</v>
      </c>
      <c r="E16" s="577">
        <v>9</v>
      </c>
      <c r="F16" s="577">
        <v>3785</v>
      </c>
      <c r="G16" s="577">
        <v>111</v>
      </c>
      <c r="H16" s="577">
        <v>22</v>
      </c>
      <c r="I16" s="577">
        <v>7</v>
      </c>
      <c r="J16" s="583">
        <v>0.11503680336487908</v>
      </c>
      <c r="K16" s="583">
        <v>2.0882452004041766E-2</v>
      </c>
      <c r="L16" s="583">
        <v>1.5259409969481181E-2</v>
      </c>
      <c r="M16" s="583">
        <v>8.5714285714285719E-3</v>
      </c>
      <c r="N16" s="583">
        <v>1.7593849357603705E-2</v>
      </c>
      <c r="O16" s="583">
        <v>8.273703041144902E-3</v>
      </c>
      <c r="P16" s="583">
        <v>6.2464508801817146E-3</v>
      </c>
      <c r="Q16" s="583">
        <v>3.494757863205192E-3</v>
      </c>
      <c r="R16" s="583">
        <v>9.5092024539877307E-3</v>
      </c>
      <c r="S16" s="583">
        <v>2.3006134969325155E-3</v>
      </c>
      <c r="T16" s="583">
        <v>1.3803680981595093E-3</v>
      </c>
      <c r="U16" s="583">
        <v>1.7024539877300612E-2</v>
      </c>
      <c r="V16" s="583">
        <v>3.3742331288343559E-3</v>
      </c>
      <c r="W16" s="583">
        <v>1.0736196319018406E-3</v>
      </c>
    </row>
    <row r="17" spans="1:23" s="578" customFormat="1" ht="28.5" customHeight="1" x14ac:dyDescent="0.45">
      <c r="A17" s="514" t="s">
        <v>357</v>
      </c>
      <c r="B17" s="577">
        <v>6768</v>
      </c>
      <c r="C17" s="577">
        <v>301</v>
      </c>
      <c r="D17" s="577">
        <v>84</v>
      </c>
      <c r="E17" s="577">
        <v>73</v>
      </c>
      <c r="F17" s="577">
        <v>4504</v>
      </c>
      <c r="G17" s="577">
        <v>229</v>
      </c>
      <c r="H17" s="577">
        <v>48</v>
      </c>
      <c r="I17" s="577">
        <v>21</v>
      </c>
      <c r="J17" s="583">
        <v>0.28466876971608834</v>
      </c>
      <c r="K17" s="583">
        <v>0.10138093634220276</v>
      </c>
      <c r="L17" s="583">
        <v>8.5452695829094608E-2</v>
      </c>
      <c r="M17" s="583">
        <v>6.9523809523809529E-2</v>
      </c>
      <c r="N17" s="583">
        <v>2.0935983489206628E-2</v>
      </c>
      <c r="O17" s="583">
        <v>1.706917113893858E-2</v>
      </c>
      <c r="P17" s="583">
        <v>1.3628620102214651E-2</v>
      </c>
      <c r="Q17" s="583">
        <v>1.0484273589615577E-2</v>
      </c>
      <c r="R17" s="583">
        <v>2.670333569907736E-2</v>
      </c>
      <c r="S17" s="583">
        <v>7.4520936834634489E-3</v>
      </c>
      <c r="T17" s="583">
        <v>6.4762242725337118E-3</v>
      </c>
      <c r="U17" s="583">
        <v>2.031582682753726E-2</v>
      </c>
      <c r="V17" s="583">
        <v>4.2583392476933995E-3</v>
      </c>
      <c r="W17" s="583">
        <v>1.8630234208658622E-3</v>
      </c>
    </row>
    <row r="18" spans="1:23" s="578" customFormat="1" ht="28.5" customHeight="1" x14ac:dyDescent="0.45">
      <c r="A18" s="514" t="s">
        <v>358</v>
      </c>
      <c r="B18" s="577">
        <v>10427</v>
      </c>
      <c r="C18" s="577">
        <v>2664</v>
      </c>
      <c r="D18" s="577">
        <v>917</v>
      </c>
      <c r="E18" s="577">
        <v>1007</v>
      </c>
      <c r="F18" s="577">
        <v>46805</v>
      </c>
      <c r="G18" s="577">
        <v>7441</v>
      </c>
      <c r="H18" s="577">
        <v>2169</v>
      </c>
      <c r="I18" s="577">
        <v>1513</v>
      </c>
      <c r="J18" s="583">
        <v>0.43856992639327025</v>
      </c>
      <c r="K18" s="583">
        <v>0.8972718086897945</v>
      </c>
      <c r="L18" s="583">
        <v>0.93285859613428279</v>
      </c>
      <c r="M18" s="583">
        <v>0.95904761904761904</v>
      </c>
      <c r="N18" s="583">
        <v>0.21756410018035438</v>
      </c>
      <c r="O18" s="583">
        <v>0.55463625521765059</v>
      </c>
      <c r="P18" s="583">
        <v>0.61584327086882451</v>
      </c>
      <c r="Q18" s="583">
        <v>0.75536694957563655</v>
      </c>
      <c r="R18" s="583">
        <v>4.6547386077718758E-2</v>
      </c>
      <c r="S18" s="583">
        <v>1.6022504892367905E-2</v>
      </c>
      <c r="T18" s="583">
        <v>1.7595051719317863E-2</v>
      </c>
      <c r="U18" s="583">
        <v>0.1300146771037182</v>
      </c>
      <c r="V18" s="583">
        <v>3.7898378529493987E-2</v>
      </c>
      <c r="W18" s="583">
        <v>2.6436259435280961E-2</v>
      </c>
    </row>
    <row r="19" spans="1:23" s="578" customFormat="1" ht="20.25" customHeight="1" x14ac:dyDescent="0.45">
      <c r="A19" s="590" t="s">
        <v>359</v>
      </c>
      <c r="B19" s="591">
        <v>3325</v>
      </c>
      <c r="C19" s="591">
        <v>437</v>
      </c>
      <c r="D19" s="591">
        <v>130</v>
      </c>
      <c r="E19" s="591">
        <v>146</v>
      </c>
      <c r="F19" s="591">
        <v>18339</v>
      </c>
      <c r="G19" s="591">
        <v>1272</v>
      </c>
      <c r="H19" s="591">
        <v>324</v>
      </c>
      <c r="I19" s="591">
        <v>190</v>
      </c>
      <c r="J19" s="592">
        <v>0.13985278654048369</v>
      </c>
      <c r="K19" s="592">
        <v>0.14718760525429436</v>
      </c>
      <c r="L19" s="592">
        <v>0.13224821973550355</v>
      </c>
      <c r="M19" s="592">
        <v>0.13904761904761906</v>
      </c>
      <c r="N19" s="592">
        <v>8.5245337746127955E-2</v>
      </c>
      <c r="O19" s="592">
        <v>9.4812164579606437E-2</v>
      </c>
      <c r="P19" s="592">
        <v>9.1993185689948895E-2</v>
      </c>
      <c r="Q19" s="592">
        <v>9.4857713429855217E-2</v>
      </c>
      <c r="R19" s="592">
        <v>2.0171713441654356E-2</v>
      </c>
      <c r="S19" s="592">
        <v>6.000738552437223E-3</v>
      </c>
      <c r="T19" s="592">
        <v>6.7392909896602663E-3</v>
      </c>
      <c r="U19" s="592">
        <v>5.8714918759231904E-2</v>
      </c>
      <c r="V19" s="592">
        <v>1.4955686853766617E-2</v>
      </c>
      <c r="W19" s="592">
        <v>8.770310192023633E-3</v>
      </c>
    </row>
    <row r="20" spans="1:23" s="10" customFormat="1" ht="27.75" customHeight="1" x14ac:dyDescent="0.45">
      <c r="A20" s="43" t="s">
        <v>291</v>
      </c>
      <c r="B20" s="43"/>
      <c r="G20" s="68"/>
      <c r="H20" s="68"/>
      <c r="I20" s="68"/>
      <c r="J20" s="68"/>
      <c r="K20" s="68"/>
      <c r="L20" s="68"/>
    </row>
    <row r="21" spans="1:23" s="10" customFormat="1" ht="14.25" customHeight="1" x14ac:dyDescent="0.45">
      <c r="A21" s="668" t="s">
        <v>292</v>
      </c>
      <c r="G21" s="68"/>
      <c r="H21" s="68"/>
      <c r="I21" s="68"/>
      <c r="J21" s="68"/>
      <c r="K21" s="68"/>
      <c r="L21" s="68"/>
    </row>
    <row r="22" spans="1:23" s="10" customFormat="1" ht="14.25" customHeight="1" x14ac:dyDescent="0.45">
      <c r="B22" s="13"/>
      <c r="G22" s="68"/>
      <c r="H22" s="68"/>
      <c r="I22" s="68"/>
      <c r="J22" s="68"/>
      <c r="K22" s="68"/>
      <c r="L22" s="68"/>
    </row>
    <row r="23" spans="1:23" s="10" customFormat="1" ht="14.25" customHeight="1" x14ac:dyDescent="0.45">
      <c r="G23" s="68"/>
      <c r="H23" s="68"/>
      <c r="I23" s="68"/>
      <c r="J23" s="68"/>
      <c r="K23" s="68"/>
      <c r="L23" s="68"/>
    </row>
    <row r="24" spans="1:23" s="10" customFormat="1" ht="14.25" customHeight="1" x14ac:dyDescent="0.45">
      <c r="G24" s="68"/>
      <c r="H24" s="68"/>
      <c r="I24" s="68"/>
      <c r="J24" s="68"/>
      <c r="K24" s="68"/>
      <c r="L24" s="68"/>
    </row>
    <row r="25" spans="1:23" s="10" customFormat="1" ht="14.25" customHeight="1" x14ac:dyDescent="0.45">
      <c r="G25" s="68"/>
      <c r="H25" s="68"/>
      <c r="I25" s="68"/>
      <c r="J25" s="68"/>
      <c r="K25" s="68"/>
      <c r="L25" s="68"/>
    </row>
    <row r="26" spans="1:23" s="10" customFormat="1" ht="14.25" customHeight="1" x14ac:dyDescent="0.45">
      <c r="G26" s="68"/>
      <c r="H26" s="68"/>
      <c r="I26" s="68"/>
      <c r="J26" s="68"/>
      <c r="K26" s="68"/>
      <c r="L26" s="68"/>
    </row>
    <row r="27" spans="1:23" s="10" customFormat="1" ht="14.25" customHeight="1" x14ac:dyDescent="0.45">
      <c r="G27" s="68"/>
      <c r="H27" s="68"/>
      <c r="I27" s="68"/>
      <c r="J27" s="68"/>
      <c r="K27" s="68"/>
      <c r="L27" s="68"/>
    </row>
    <row r="28" spans="1:23" s="10" customFormat="1" ht="14.25" customHeight="1" x14ac:dyDescent="0.45">
      <c r="G28" s="68"/>
      <c r="H28" s="68"/>
      <c r="I28" s="68"/>
      <c r="J28" s="68"/>
      <c r="K28" s="68"/>
      <c r="L28" s="68"/>
    </row>
    <row r="29" spans="1:23" s="10" customFormat="1" ht="14.25" customHeight="1" x14ac:dyDescent="0.45">
      <c r="G29" s="68"/>
      <c r="H29" s="68"/>
      <c r="I29" s="68"/>
      <c r="J29" s="68"/>
      <c r="K29" s="68"/>
      <c r="L29" s="68"/>
    </row>
    <row r="30" spans="1:23" s="10" customFormat="1" ht="14.25" customHeight="1" x14ac:dyDescent="0.45">
      <c r="G30" s="68"/>
      <c r="H30" s="68"/>
      <c r="I30" s="68"/>
      <c r="J30" s="68"/>
      <c r="K30" s="68"/>
      <c r="L30" s="68"/>
    </row>
  </sheetData>
  <hyperlinks>
    <hyperlink ref="A21" location="Contents!A1" display="Back to contents" xr:uid="{0F86F035-2175-4A3D-9C57-A416C7A2CFF2}"/>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AB8E6-1488-4E34-B424-917B12727507}">
  <dimension ref="A1:H20"/>
  <sheetViews>
    <sheetView zoomScaleNormal="100" workbookViewId="0"/>
  </sheetViews>
  <sheetFormatPr defaultColWidth="8.86328125" defaultRowHeight="14.25" x14ac:dyDescent="0.45"/>
  <cols>
    <col min="1" max="1" width="66.86328125" style="1" customWidth="1"/>
    <col min="2" max="2" width="23.59765625" style="1" customWidth="1"/>
    <col min="3" max="3" width="24.1328125" style="1" customWidth="1"/>
    <col min="4" max="5" width="28.3984375" style="1" customWidth="1"/>
    <col min="6" max="6" width="24.86328125" style="1" customWidth="1"/>
    <col min="7" max="7" width="29.59765625" style="1" customWidth="1"/>
    <col min="8" max="8" width="37.265625" style="1" customWidth="1"/>
    <col min="9" max="16384" width="8.86328125" style="1"/>
  </cols>
  <sheetData>
    <row r="1" spans="1:8" ht="18" x14ac:dyDescent="0.55000000000000004">
      <c r="A1" s="8" t="s">
        <v>743</v>
      </c>
      <c r="B1" s="87"/>
      <c r="C1" s="87"/>
      <c r="D1" s="87"/>
      <c r="E1" s="87"/>
      <c r="F1" s="87"/>
      <c r="G1" s="87"/>
      <c r="H1" s="87"/>
    </row>
    <row r="2" spans="1:8" ht="30" customHeight="1" x14ac:dyDescent="0.45">
      <c r="A2" s="345" t="s">
        <v>362</v>
      </c>
      <c r="B2" s="87"/>
      <c r="C2" s="87"/>
      <c r="D2" s="87"/>
      <c r="E2" s="87"/>
      <c r="F2" s="87"/>
      <c r="G2" s="87"/>
      <c r="H2" s="87"/>
    </row>
    <row r="3" spans="1:8" ht="32.25" customHeight="1" x14ac:dyDescent="0.45">
      <c r="A3" s="86"/>
      <c r="B3" s="86"/>
      <c r="C3" s="360" t="s">
        <v>417</v>
      </c>
      <c r="D3" s="355"/>
      <c r="E3" s="361" t="s">
        <v>510</v>
      </c>
      <c r="F3" s="355"/>
      <c r="G3" s="669" t="s">
        <v>1011</v>
      </c>
      <c r="H3" s="517"/>
    </row>
    <row r="4" spans="1:8" ht="47.25" customHeight="1" x14ac:dyDescent="0.45">
      <c r="A4" s="163" t="s">
        <v>282</v>
      </c>
      <c r="B4" s="91" t="s">
        <v>363</v>
      </c>
      <c r="C4" s="182" t="s">
        <v>364</v>
      </c>
      <c r="D4" s="527" t="s">
        <v>365</v>
      </c>
      <c r="E4" s="182" t="s">
        <v>364</v>
      </c>
      <c r="F4" s="527" t="s">
        <v>365</v>
      </c>
      <c r="G4" s="182" t="s">
        <v>364</v>
      </c>
      <c r="H4" s="528" t="s">
        <v>365</v>
      </c>
    </row>
    <row r="5" spans="1:8" x14ac:dyDescent="0.45">
      <c r="A5" s="87" t="s">
        <v>286</v>
      </c>
      <c r="B5" s="79">
        <v>77279</v>
      </c>
      <c r="C5" s="79">
        <v>19757</v>
      </c>
      <c r="D5" s="79">
        <v>16629</v>
      </c>
      <c r="E5" s="82">
        <v>0.25565807010960284</v>
      </c>
      <c r="F5" s="82">
        <v>0.21518135586640613</v>
      </c>
      <c r="G5" s="82">
        <v>0.41467970783309543</v>
      </c>
      <c r="H5" s="82">
        <v>0.45342749631891804</v>
      </c>
    </row>
    <row r="6" spans="1:8" x14ac:dyDescent="0.45">
      <c r="A6" s="87" t="s">
        <v>287</v>
      </c>
      <c r="B6" s="79">
        <v>17995</v>
      </c>
      <c r="C6" s="79">
        <v>6715</v>
      </c>
      <c r="D6" s="79">
        <v>5599</v>
      </c>
      <c r="E6" s="82">
        <v>0.37315921089191439</v>
      </c>
      <c r="F6" s="82">
        <v>0.31114198388441233</v>
      </c>
      <c r="G6" s="82">
        <v>0.14094114683905634</v>
      </c>
      <c r="H6" s="82">
        <v>0.15266946610677865</v>
      </c>
    </row>
    <row r="7" spans="1:8" x14ac:dyDescent="0.45">
      <c r="A7" s="87" t="s">
        <v>288</v>
      </c>
      <c r="B7" s="79">
        <v>12276</v>
      </c>
      <c r="C7" s="79">
        <v>6983</v>
      </c>
      <c r="D7" s="79">
        <v>5741</v>
      </c>
      <c r="E7" s="82">
        <v>0.56883349625285107</v>
      </c>
      <c r="F7" s="82">
        <v>0.46766047572499186</v>
      </c>
      <c r="G7" s="82">
        <v>0.14656619931156073</v>
      </c>
      <c r="H7" s="82">
        <v>0.15654141898892948</v>
      </c>
    </row>
    <row r="8" spans="1:8" x14ac:dyDescent="0.45">
      <c r="A8" s="165" t="s">
        <v>289</v>
      </c>
      <c r="B8" s="157">
        <v>1632320</v>
      </c>
      <c r="C8" s="157">
        <v>47644</v>
      </c>
      <c r="D8" s="157">
        <v>36674</v>
      </c>
      <c r="E8" s="518">
        <v>2.9187904332483826E-2</v>
      </c>
      <c r="F8" s="518">
        <v>2.2467408351303664E-2</v>
      </c>
      <c r="G8" s="156" t="s">
        <v>290</v>
      </c>
      <c r="H8" s="156" t="s">
        <v>290</v>
      </c>
    </row>
    <row r="9" spans="1:8" s="10" customFormat="1" ht="27" customHeight="1" x14ac:dyDescent="0.45">
      <c r="A9" s="346" t="s">
        <v>291</v>
      </c>
      <c r="B9" s="68"/>
      <c r="C9" s="68"/>
      <c r="D9" s="68"/>
      <c r="E9" s="68"/>
      <c r="F9" s="68"/>
      <c r="G9" s="68"/>
      <c r="H9" s="68"/>
    </row>
    <row r="10" spans="1:8" s="10" customFormat="1" x14ac:dyDescent="0.45">
      <c r="A10" s="668" t="s">
        <v>292</v>
      </c>
    </row>
    <row r="11" spans="1:8" s="10" customFormat="1" x14ac:dyDescent="0.45">
      <c r="A11" s="68"/>
    </row>
    <row r="12" spans="1:8" s="10" customFormat="1" x14ac:dyDescent="0.45">
      <c r="A12" s="88"/>
    </row>
    <row r="13" spans="1:8" s="10" customFormat="1" x14ac:dyDescent="0.45">
      <c r="A13" s="68"/>
    </row>
    <row r="14" spans="1:8" s="10" customFormat="1" x14ac:dyDescent="0.45">
      <c r="A14" s="68"/>
    </row>
    <row r="15" spans="1:8" s="10" customFormat="1" x14ac:dyDescent="0.45">
      <c r="A15" s="68"/>
    </row>
    <row r="16" spans="1:8" s="10" customFormat="1" x14ac:dyDescent="0.45">
      <c r="A16" s="68"/>
    </row>
    <row r="17" spans="1:1" s="10" customFormat="1" x14ac:dyDescent="0.45">
      <c r="A17" s="68"/>
    </row>
    <row r="18" spans="1:1" s="10" customFormat="1" x14ac:dyDescent="0.45">
      <c r="A18" s="68"/>
    </row>
    <row r="19" spans="1:1" s="10" customFormat="1" x14ac:dyDescent="0.45">
      <c r="A19" s="68"/>
    </row>
    <row r="20" spans="1:1" s="10" customFormat="1" x14ac:dyDescent="0.45">
      <c r="A20" s="68"/>
    </row>
  </sheetData>
  <hyperlinks>
    <hyperlink ref="A10" location="Contents!A1" display="Back to contents" xr:uid="{C6DEAA80-1156-4353-B821-4E8DD86830C9}"/>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34FC-31E9-4B81-9774-9CAB39002CF9}">
  <dimension ref="A1:H20"/>
  <sheetViews>
    <sheetView zoomScaleNormal="100" workbookViewId="0"/>
  </sheetViews>
  <sheetFormatPr defaultColWidth="8.86328125" defaultRowHeight="14.25" x14ac:dyDescent="0.45"/>
  <cols>
    <col min="1" max="1" width="66.86328125" style="1" customWidth="1"/>
    <col min="2" max="2" width="23.59765625" style="1" customWidth="1"/>
    <col min="3" max="3" width="24.1328125" style="1" customWidth="1"/>
    <col min="4" max="5" width="28.3984375" style="1" customWidth="1"/>
    <col min="6" max="6" width="24.86328125" style="1" customWidth="1"/>
    <col min="7" max="7" width="29.59765625" style="1" customWidth="1"/>
    <col min="8" max="8" width="37.265625" style="1" customWidth="1"/>
    <col min="9" max="16384" width="8.86328125" style="1"/>
  </cols>
  <sheetData>
    <row r="1" spans="1:8" ht="18" x14ac:dyDescent="0.55000000000000004">
      <c r="A1" s="8" t="s">
        <v>744</v>
      </c>
      <c r="B1" s="87"/>
      <c r="C1" s="87"/>
      <c r="D1" s="87"/>
      <c r="E1" s="87"/>
      <c r="F1" s="87"/>
      <c r="G1" s="87"/>
      <c r="H1" s="87"/>
    </row>
    <row r="2" spans="1:8" ht="30" customHeight="1" x14ac:dyDescent="0.45">
      <c r="A2" s="345" t="s">
        <v>362</v>
      </c>
      <c r="B2" s="87"/>
      <c r="C2" s="87"/>
      <c r="D2" s="87"/>
      <c r="E2" s="87"/>
      <c r="F2" s="87"/>
      <c r="G2" s="87"/>
      <c r="H2" s="87"/>
    </row>
    <row r="3" spans="1:8" ht="32.25" customHeight="1" x14ac:dyDescent="0.45">
      <c r="A3" s="86"/>
      <c r="B3" s="86"/>
      <c r="C3" s="360" t="s">
        <v>417</v>
      </c>
      <c r="D3" s="355"/>
      <c r="E3" s="361" t="s">
        <v>510</v>
      </c>
      <c r="F3" s="355"/>
      <c r="G3" s="669" t="s">
        <v>1011</v>
      </c>
      <c r="H3" s="517"/>
    </row>
    <row r="4" spans="1:8" ht="47.25" customHeight="1" x14ac:dyDescent="0.45">
      <c r="A4" s="163" t="s">
        <v>282</v>
      </c>
      <c r="B4" s="91" t="s">
        <v>363</v>
      </c>
      <c r="C4" s="182" t="s">
        <v>364</v>
      </c>
      <c r="D4" s="527" t="s">
        <v>365</v>
      </c>
      <c r="E4" s="182" t="s">
        <v>364</v>
      </c>
      <c r="F4" s="527" t="s">
        <v>365</v>
      </c>
      <c r="G4" s="182" t="s">
        <v>364</v>
      </c>
      <c r="H4" s="528" t="s">
        <v>365</v>
      </c>
    </row>
    <row r="5" spans="1:8" x14ac:dyDescent="0.45">
      <c r="A5" s="87" t="s">
        <v>286</v>
      </c>
      <c r="B5" s="79">
        <v>32294</v>
      </c>
      <c r="C5" s="79">
        <v>7154</v>
      </c>
      <c r="D5" s="79">
        <v>5803</v>
      </c>
      <c r="E5" s="82">
        <v>0.22152721867839228</v>
      </c>
      <c r="F5" s="82">
        <v>0.17969282219607358</v>
      </c>
      <c r="G5" s="82">
        <v>0.45578491335372068</v>
      </c>
      <c r="H5" s="82">
        <v>0.50814360770577938</v>
      </c>
    </row>
    <row r="6" spans="1:8" x14ac:dyDescent="0.45">
      <c r="A6" s="87" t="s">
        <v>287</v>
      </c>
      <c r="B6" s="79">
        <v>7024</v>
      </c>
      <c r="C6" s="79">
        <v>2383</v>
      </c>
      <c r="D6" s="79">
        <v>1899</v>
      </c>
      <c r="E6" s="82">
        <v>0.33926537585421412</v>
      </c>
      <c r="F6" s="82">
        <v>0.27035876993166286</v>
      </c>
      <c r="G6" s="82">
        <v>0.15182212028542305</v>
      </c>
      <c r="H6" s="82">
        <v>0.16628721541155866</v>
      </c>
    </row>
    <row r="7" spans="1:8" x14ac:dyDescent="0.45">
      <c r="A7" s="87" t="s">
        <v>288</v>
      </c>
      <c r="B7" s="79">
        <v>5111</v>
      </c>
      <c r="C7" s="79">
        <v>2681</v>
      </c>
      <c r="D7" s="79">
        <v>2135</v>
      </c>
      <c r="E7" s="82">
        <v>0.52455488162786146</v>
      </c>
      <c r="F7" s="82">
        <v>0.41772647231461552</v>
      </c>
      <c r="G7" s="82">
        <v>0.17080784913353722</v>
      </c>
      <c r="H7" s="82">
        <v>0.18695271453590193</v>
      </c>
    </row>
    <row r="8" spans="1:8" x14ac:dyDescent="0.45">
      <c r="A8" s="165" t="s">
        <v>289</v>
      </c>
      <c r="B8" s="157">
        <v>556265</v>
      </c>
      <c r="C8" s="157">
        <v>15696</v>
      </c>
      <c r="D8" s="157">
        <v>11420</v>
      </c>
      <c r="E8" s="518">
        <v>2.8216767188300539E-2</v>
      </c>
      <c r="F8" s="518">
        <v>2.0529783466513261E-2</v>
      </c>
      <c r="G8" s="156" t="s">
        <v>290</v>
      </c>
      <c r="H8" s="156" t="s">
        <v>290</v>
      </c>
    </row>
    <row r="9" spans="1:8" s="10" customFormat="1" ht="27" customHeight="1" x14ac:dyDescent="0.45">
      <c r="A9" s="346" t="s">
        <v>291</v>
      </c>
      <c r="B9" s="68"/>
      <c r="C9" s="68"/>
      <c r="D9" s="68"/>
      <c r="E9" s="68"/>
      <c r="F9" s="68"/>
      <c r="G9" s="68"/>
      <c r="H9" s="68"/>
    </row>
    <row r="10" spans="1:8" s="10" customFormat="1" x14ac:dyDescent="0.45">
      <c r="A10" s="668" t="s">
        <v>292</v>
      </c>
    </row>
    <row r="11" spans="1:8" s="10" customFormat="1" x14ac:dyDescent="0.45">
      <c r="A11" s="68"/>
    </row>
    <row r="12" spans="1:8" s="10" customFormat="1" x14ac:dyDescent="0.45">
      <c r="A12" s="88"/>
    </row>
    <row r="13" spans="1:8" s="10" customFormat="1" x14ac:dyDescent="0.45">
      <c r="A13" s="68"/>
    </row>
    <row r="14" spans="1:8" s="10" customFormat="1" x14ac:dyDescent="0.45">
      <c r="A14" s="68"/>
    </row>
    <row r="15" spans="1:8" s="10" customFormat="1" x14ac:dyDescent="0.45">
      <c r="A15" s="68"/>
    </row>
    <row r="16" spans="1:8" s="10" customFormat="1" x14ac:dyDescent="0.45">
      <c r="A16" s="68"/>
    </row>
    <row r="17" spans="1:1" s="10" customFormat="1" x14ac:dyDescent="0.45">
      <c r="A17" s="68"/>
    </row>
    <row r="18" spans="1:1" s="10" customFormat="1" x14ac:dyDescent="0.45">
      <c r="A18" s="68"/>
    </row>
    <row r="19" spans="1:1" s="10" customFormat="1" x14ac:dyDescent="0.45">
      <c r="A19" s="68"/>
    </row>
    <row r="20" spans="1:1" s="10" customFormat="1" x14ac:dyDescent="0.45">
      <c r="A20" s="68"/>
    </row>
  </sheetData>
  <hyperlinks>
    <hyperlink ref="A10" location="Contents!A1" display="Back to contents" xr:uid="{FF649B3C-5F63-4BD6-8776-72A2D355E642}"/>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E618D-76E1-4C16-8CAD-5E96FBAEB331}">
  <dimension ref="A1:H20"/>
  <sheetViews>
    <sheetView zoomScaleNormal="100" workbookViewId="0"/>
  </sheetViews>
  <sheetFormatPr defaultColWidth="8.86328125" defaultRowHeight="14.25" x14ac:dyDescent="0.45"/>
  <cols>
    <col min="1" max="1" width="66.86328125" style="1" customWidth="1"/>
    <col min="2" max="2" width="23.59765625" style="1" customWidth="1"/>
    <col min="3" max="3" width="24.1328125" style="1" customWidth="1"/>
    <col min="4" max="5" width="28.3984375" style="1" customWidth="1"/>
    <col min="6" max="6" width="24.86328125" style="1" customWidth="1"/>
    <col min="7" max="7" width="29.59765625" style="1" customWidth="1"/>
    <col min="8" max="8" width="37.265625" style="1" customWidth="1"/>
    <col min="9" max="16384" width="8.86328125" style="1"/>
  </cols>
  <sheetData>
    <row r="1" spans="1:8" ht="18" x14ac:dyDescent="0.55000000000000004">
      <c r="A1" s="8" t="s">
        <v>745</v>
      </c>
      <c r="B1" s="87"/>
      <c r="C1" s="87"/>
      <c r="D1" s="87"/>
      <c r="E1" s="87"/>
      <c r="F1" s="87"/>
      <c r="G1" s="87"/>
      <c r="H1" s="87"/>
    </row>
    <row r="2" spans="1:8" ht="30" customHeight="1" x14ac:dyDescent="0.45">
      <c r="A2" s="345" t="s">
        <v>362</v>
      </c>
      <c r="B2" s="87"/>
      <c r="C2" s="87"/>
      <c r="D2" s="87"/>
      <c r="E2" s="87"/>
      <c r="F2" s="87"/>
      <c r="G2" s="87"/>
      <c r="H2" s="87"/>
    </row>
    <row r="3" spans="1:8" ht="32.25" customHeight="1" x14ac:dyDescent="0.45">
      <c r="A3" s="86"/>
      <c r="B3" s="86"/>
      <c r="C3" s="360" t="s">
        <v>417</v>
      </c>
      <c r="D3" s="355"/>
      <c r="E3" s="361" t="s">
        <v>510</v>
      </c>
      <c r="F3" s="355"/>
      <c r="G3" s="669" t="s">
        <v>1011</v>
      </c>
      <c r="H3" s="517"/>
    </row>
    <row r="4" spans="1:8" ht="47.25" customHeight="1" x14ac:dyDescent="0.45">
      <c r="A4" s="163" t="s">
        <v>282</v>
      </c>
      <c r="B4" s="91" t="s">
        <v>363</v>
      </c>
      <c r="C4" s="182" t="s">
        <v>364</v>
      </c>
      <c r="D4" s="527" t="s">
        <v>365</v>
      </c>
      <c r="E4" s="182" t="s">
        <v>364</v>
      </c>
      <c r="F4" s="527" t="s">
        <v>365</v>
      </c>
      <c r="G4" s="182" t="s">
        <v>364</v>
      </c>
      <c r="H4" s="528" t="s">
        <v>365</v>
      </c>
    </row>
    <row r="5" spans="1:8" x14ac:dyDescent="0.45">
      <c r="A5" s="87" t="s">
        <v>286</v>
      </c>
      <c r="B5" s="79">
        <v>24820</v>
      </c>
      <c r="C5" s="79">
        <v>6464</v>
      </c>
      <c r="D5" s="79">
        <v>5470</v>
      </c>
      <c r="E5" s="82">
        <v>0.26043513295729248</v>
      </c>
      <c r="F5" s="82">
        <v>0.22038678485092666</v>
      </c>
      <c r="G5" s="82">
        <v>0.41396093499839898</v>
      </c>
      <c r="H5" s="82">
        <v>0.45281456953642385</v>
      </c>
    </row>
    <row r="6" spans="1:8" x14ac:dyDescent="0.45">
      <c r="A6" s="87" t="s">
        <v>287</v>
      </c>
      <c r="B6" s="79">
        <v>5787</v>
      </c>
      <c r="C6" s="79">
        <v>2178</v>
      </c>
      <c r="D6" s="79">
        <v>1836</v>
      </c>
      <c r="E6" s="82">
        <v>0.37636080870917576</v>
      </c>
      <c r="F6" s="82">
        <v>0.31726283048211507</v>
      </c>
      <c r="G6" s="82">
        <v>0.13948126801152738</v>
      </c>
      <c r="H6" s="82">
        <v>0.15198675496688741</v>
      </c>
    </row>
    <row r="7" spans="1:8" x14ac:dyDescent="0.45">
      <c r="A7" s="87" t="s">
        <v>288</v>
      </c>
      <c r="B7" s="79">
        <v>3960</v>
      </c>
      <c r="C7" s="79">
        <v>2306</v>
      </c>
      <c r="D7" s="79">
        <v>1915</v>
      </c>
      <c r="E7" s="82">
        <v>0.58232323232323235</v>
      </c>
      <c r="F7" s="82">
        <v>0.48358585858585856</v>
      </c>
      <c r="G7" s="82">
        <v>0.14767851424911943</v>
      </c>
      <c r="H7" s="82">
        <v>0.15852649006622516</v>
      </c>
    </row>
    <row r="8" spans="1:8" x14ac:dyDescent="0.45">
      <c r="A8" s="165" t="s">
        <v>289</v>
      </c>
      <c r="B8" s="157">
        <v>541074</v>
      </c>
      <c r="C8" s="157">
        <v>15615</v>
      </c>
      <c r="D8" s="157">
        <v>12080</v>
      </c>
      <c r="E8" s="518">
        <v>2.8859268787633483E-2</v>
      </c>
      <c r="F8" s="518">
        <v>2.2325966503657542E-2</v>
      </c>
      <c r="G8" s="156" t="s">
        <v>290</v>
      </c>
      <c r="H8" s="156" t="s">
        <v>290</v>
      </c>
    </row>
    <row r="9" spans="1:8" s="10" customFormat="1" ht="27" customHeight="1" x14ac:dyDescent="0.45">
      <c r="A9" s="346" t="s">
        <v>291</v>
      </c>
      <c r="B9" s="68"/>
      <c r="C9" s="68"/>
      <c r="D9" s="68"/>
      <c r="E9" s="68"/>
      <c r="F9" s="68"/>
      <c r="G9" s="68"/>
      <c r="H9" s="68"/>
    </row>
    <row r="10" spans="1:8" s="10" customFormat="1" x14ac:dyDescent="0.45">
      <c r="A10" s="668" t="s">
        <v>292</v>
      </c>
    </row>
    <row r="11" spans="1:8" s="10" customFormat="1" x14ac:dyDescent="0.45">
      <c r="A11" s="68"/>
    </row>
    <row r="12" spans="1:8" s="10" customFormat="1" x14ac:dyDescent="0.45">
      <c r="A12" s="88"/>
    </row>
    <row r="13" spans="1:8" s="10" customFormat="1" x14ac:dyDescent="0.45">
      <c r="A13" s="68"/>
    </row>
    <row r="14" spans="1:8" s="10" customFormat="1" x14ac:dyDescent="0.45">
      <c r="A14" s="68"/>
    </row>
    <row r="15" spans="1:8" s="10" customFormat="1" x14ac:dyDescent="0.45">
      <c r="A15" s="68"/>
    </row>
    <row r="16" spans="1:8" s="10" customFormat="1" x14ac:dyDescent="0.45">
      <c r="A16" s="68"/>
    </row>
    <row r="17" spans="1:1" s="10" customFormat="1" x14ac:dyDescent="0.45">
      <c r="A17" s="68"/>
    </row>
    <row r="18" spans="1:1" s="10" customFormat="1" x14ac:dyDescent="0.45">
      <c r="A18" s="68"/>
    </row>
    <row r="19" spans="1:1" s="10" customFormat="1" x14ac:dyDescent="0.45">
      <c r="A19" s="68"/>
    </row>
    <row r="20" spans="1:1" s="10" customFormat="1" x14ac:dyDescent="0.45">
      <c r="A20" s="68"/>
    </row>
  </sheetData>
  <hyperlinks>
    <hyperlink ref="A10" location="Contents!A1" display="Back to contents" xr:uid="{FB1FEFEB-B425-40CB-A679-3FE772FAECCC}"/>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72B72-32B5-4EE5-81C3-D2841992C0D6}">
  <dimension ref="A1:H20"/>
  <sheetViews>
    <sheetView zoomScaleNormal="100" workbookViewId="0"/>
  </sheetViews>
  <sheetFormatPr defaultColWidth="8.86328125" defaultRowHeight="14.25" x14ac:dyDescent="0.45"/>
  <cols>
    <col min="1" max="1" width="66.86328125" style="1" customWidth="1"/>
    <col min="2" max="2" width="23.59765625" style="1" customWidth="1"/>
    <col min="3" max="3" width="24.1328125" style="1" customWidth="1"/>
    <col min="4" max="5" width="28.3984375" style="1" customWidth="1"/>
    <col min="6" max="6" width="24.86328125" style="1" customWidth="1"/>
    <col min="7" max="7" width="29.59765625" style="1" customWidth="1"/>
    <col min="8" max="8" width="37.265625" style="1" customWidth="1"/>
    <col min="9" max="16384" width="8.86328125" style="1"/>
  </cols>
  <sheetData>
    <row r="1" spans="1:8" ht="18" x14ac:dyDescent="0.55000000000000004">
      <c r="A1" s="8" t="s">
        <v>746</v>
      </c>
      <c r="B1" s="87"/>
      <c r="C1" s="87"/>
      <c r="D1" s="87"/>
      <c r="E1" s="87"/>
      <c r="F1" s="87"/>
      <c r="G1" s="87"/>
      <c r="H1" s="87"/>
    </row>
    <row r="2" spans="1:8" ht="30" customHeight="1" x14ac:dyDescent="0.45">
      <c r="A2" s="345" t="s">
        <v>362</v>
      </c>
      <c r="B2" s="87"/>
      <c r="C2" s="87"/>
      <c r="D2" s="87"/>
      <c r="E2" s="87"/>
      <c r="F2" s="87"/>
      <c r="G2" s="87"/>
      <c r="H2" s="87"/>
    </row>
    <row r="3" spans="1:8" ht="32.25" customHeight="1" x14ac:dyDescent="0.45">
      <c r="A3" s="86"/>
      <c r="B3" s="86"/>
      <c r="C3" s="360" t="s">
        <v>417</v>
      </c>
      <c r="D3" s="355"/>
      <c r="E3" s="361" t="s">
        <v>510</v>
      </c>
      <c r="F3" s="355"/>
      <c r="G3" s="669" t="s">
        <v>1011</v>
      </c>
      <c r="H3" s="517"/>
    </row>
    <row r="4" spans="1:8" ht="47.25" customHeight="1" x14ac:dyDescent="0.45">
      <c r="A4" s="163" t="s">
        <v>282</v>
      </c>
      <c r="B4" s="91" t="s">
        <v>363</v>
      </c>
      <c r="C4" s="182" t="s">
        <v>364</v>
      </c>
      <c r="D4" s="527" t="s">
        <v>365</v>
      </c>
      <c r="E4" s="182" t="s">
        <v>364</v>
      </c>
      <c r="F4" s="527" t="s">
        <v>365</v>
      </c>
      <c r="G4" s="182" t="s">
        <v>364</v>
      </c>
      <c r="H4" s="528" t="s">
        <v>365</v>
      </c>
    </row>
    <row r="5" spans="1:8" x14ac:dyDescent="0.45">
      <c r="A5" s="87" t="s">
        <v>286</v>
      </c>
      <c r="B5" s="79">
        <v>20165</v>
      </c>
      <c r="C5" s="79">
        <v>6139</v>
      </c>
      <c r="D5" s="79">
        <v>5356</v>
      </c>
      <c r="E5" s="82">
        <v>0.30443838333746592</v>
      </c>
      <c r="F5" s="82">
        <v>0.26560872799404911</v>
      </c>
      <c r="G5" s="82">
        <v>0.37586481356762386</v>
      </c>
      <c r="H5" s="82">
        <v>0.40655837255199634</v>
      </c>
    </row>
    <row r="6" spans="1:8" x14ac:dyDescent="0.45">
      <c r="A6" s="87" t="s">
        <v>287</v>
      </c>
      <c r="B6" s="79">
        <v>5184</v>
      </c>
      <c r="C6" s="79">
        <v>2154</v>
      </c>
      <c r="D6" s="79">
        <v>1864</v>
      </c>
      <c r="E6" s="82">
        <v>0.41550925925925924</v>
      </c>
      <c r="F6" s="82">
        <v>0.35956790123456789</v>
      </c>
      <c r="G6" s="82">
        <v>0.13188024245392763</v>
      </c>
      <c r="H6" s="82">
        <v>0.1414908152421436</v>
      </c>
    </row>
    <row r="7" spans="1:8" x14ac:dyDescent="0.45">
      <c r="A7" s="87" t="s">
        <v>288</v>
      </c>
      <c r="B7" s="79">
        <v>3205</v>
      </c>
      <c r="C7" s="79">
        <v>1996</v>
      </c>
      <c r="D7" s="79">
        <v>1691</v>
      </c>
      <c r="E7" s="82">
        <v>0.62277691107644306</v>
      </c>
      <c r="F7" s="82">
        <v>0.52761310452418098</v>
      </c>
      <c r="G7" s="82">
        <v>0.12220657564440091</v>
      </c>
      <c r="H7" s="82">
        <v>0.12835888872020645</v>
      </c>
    </row>
    <row r="8" spans="1:8" x14ac:dyDescent="0.45">
      <c r="A8" s="165" t="s">
        <v>289</v>
      </c>
      <c r="B8" s="157">
        <v>534981</v>
      </c>
      <c r="C8" s="157">
        <v>16333</v>
      </c>
      <c r="D8" s="157">
        <v>13174</v>
      </c>
      <c r="E8" s="518">
        <v>3.0530056207603636E-2</v>
      </c>
      <c r="F8" s="518">
        <v>2.4625173604296228E-2</v>
      </c>
      <c r="G8" s="156" t="s">
        <v>290</v>
      </c>
      <c r="H8" s="156" t="s">
        <v>290</v>
      </c>
    </row>
    <row r="9" spans="1:8" s="10" customFormat="1" ht="27" customHeight="1" x14ac:dyDescent="0.45">
      <c r="A9" s="346" t="s">
        <v>291</v>
      </c>
      <c r="B9" s="68"/>
      <c r="C9" s="68"/>
      <c r="D9" s="68"/>
      <c r="E9" s="68"/>
      <c r="F9" s="68"/>
      <c r="G9" s="68"/>
      <c r="H9" s="68"/>
    </row>
    <row r="10" spans="1:8" s="10" customFormat="1" x14ac:dyDescent="0.45">
      <c r="A10" s="668" t="s">
        <v>292</v>
      </c>
    </row>
    <row r="11" spans="1:8" s="10" customFormat="1" x14ac:dyDescent="0.45">
      <c r="A11" s="68"/>
    </row>
    <row r="12" spans="1:8" s="10" customFormat="1" x14ac:dyDescent="0.45">
      <c r="A12" s="88"/>
    </row>
    <row r="13" spans="1:8" s="10" customFormat="1" x14ac:dyDescent="0.45">
      <c r="A13" s="68"/>
    </row>
    <row r="14" spans="1:8" s="10" customFormat="1" x14ac:dyDescent="0.45">
      <c r="A14" s="68"/>
    </row>
    <row r="15" spans="1:8" s="10" customFormat="1" x14ac:dyDescent="0.45">
      <c r="A15" s="68"/>
    </row>
    <row r="16" spans="1:8" s="10" customFormat="1" x14ac:dyDescent="0.45">
      <c r="A16" s="68"/>
    </row>
    <row r="17" spans="1:1" s="10" customFormat="1" x14ac:dyDescent="0.45">
      <c r="A17" s="68"/>
    </row>
    <row r="18" spans="1:1" s="10" customFormat="1" x14ac:dyDescent="0.45">
      <c r="A18" s="68"/>
    </row>
    <row r="19" spans="1:1" s="10" customFormat="1" x14ac:dyDescent="0.45">
      <c r="A19" s="68"/>
    </row>
    <row r="20" spans="1:1" s="10" customFormat="1" x14ac:dyDescent="0.45">
      <c r="A20" s="68"/>
    </row>
  </sheetData>
  <hyperlinks>
    <hyperlink ref="A10" location="Contents!A1" display="Back to contents" xr:uid="{D78770D8-1774-4B85-B9A0-3DE0639E5DB2}"/>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5B84-0BBD-4E9B-87F3-DF7D07FF417E}">
  <dimension ref="A1:U22"/>
  <sheetViews>
    <sheetView zoomScaleNormal="100" workbookViewId="0"/>
  </sheetViews>
  <sheetFormatPr defaultColWidth="8.86328125" defaultRowHeight="14.25" x14ac:dyDescent="0.45"/>
  <cols>
    <col min="1" max="1" width="38.86328125" style="68" customWidth="1"/>
    <col min="2" max="2" width="20" style="68" customWidth="1"/>
    <col min="3" max="3" width="19.1328125" style="68" customWidth="1"/>
    <col min="4" max="4" width="21" style="68" customWidth="1"/>
    <col min="5" max="5" width="15.86328125" style="68" customWidth="1"/>
    <col min="6" max="6" width="23.73046875" style="68" customWidth="1"/>
    <col min="7" max="7" width="20.59765625" style="68" customWidth="1"/>
    <col min="8" max="8" width="21.59765625" style="68" customWidth="1"/>
    <col min="9" max="9" width="18.59765625" style="68" customWidth="1"/>
    <col min="10" max="10" width="31.59765625" style="68" customWidth="1"/>
    <col min="11" max="11" width="20.86328125" style="68" customWidth="1"/>
    <col min="12" max="12" width="18.1328125" style="68" customWidth="1"/>
    <col min="13" max="19" width="27.1328125" style="68" customWidth="1"/>
    <col min="20" max="20" width="25" style="68" customWidth="1"/>
    <col min="21" max="21" width="26" style="68" customWidth="1"/>
    <col min="22" max="35" width="27.1328125" style="68" customWidth="1"/>
    <col min="36" max="36" width="28.3984375" style="68" customWidth="1"/>
    <col min="37" max="37" width="27.59765625" style="68" customWidth="1"/>
    <col min="38" max="51" width="27.1328125" style="68" customWidth="1"/>
    <col min="52" max="52" width="27.59765625" style="68" customWidth="1"/>
    <col min="53" max="53" width="9" style="68" bestFit="1" customWidth="1"/>
    <col min="54" max="54" width="8.86328125" style="68" customWidth="1"/>
    <col min="55" max="56" width="13.86328125" style="68" customWidth="1"/>
    <col min="57" max="57" width="8.86328125" style="68" customWidth="1"/>
    <col min="58" max="16384" width="8.86328125" style="68"/>
  </cols>
  <sheetData>
    <row r="1" spans="1:21" ht="18" x14ac:dyDescent="0.55000000000000004">
      <c r="A1" s="15" t="s">
        <v>749</v>
      </c>
    </row>
    <row r="2" spans="1:21" ht="32.25" customHeight="1" x14ac:dyDescent="0.45">
      <c r="A2" s="597" t="s">
        <v>366</v>
      </c>
    </row>
    <row r="3" spans="1:21" s="477" customFormat="1" x14ac:dyDescent="0.45">
      <c r="A3" s="476"/>
      <c r="B3" s="503"/>
      <c r="C3" s="490" t="s">
        <v>279</v>
      </c>
      <c r="D3" s="479"/>
      <c r="E3" s="479"/>
      <c r="F3" s="479"/>
      <c r="G3" s="490" t="s">
        <v>280</v>
      </c>
      <c r="H3" s="479"/>
      <c r="I3" s="479"/>
      <c r="J3" s="490" t="s">
        <v>281</v>
      </c>
      <c r="K3" s="479"/>
      <c r="L3" s="479"/>
      <c r="U3" s="478"/>
    </row>
    <row r="4" spans="1:21" ht="57" x14ac:dyDescent="0.45">
      <c r="A4" s="483" t="s">
        <v>367</v>
      </c>
      <c r="B4" s="502" t="s">
        <v>289</v>
      </c>
      <c r="C4" s="492" t="s">
        <v>286</v>
      </c>
      <c r="D4" s="354" t="s">
        <v>287</v>
      </c>
      <c r="E4" s="354" t="s">
        <v>288</v>
      </c>
      <c r="F4" s="207" t="s">
        <v>361</v>
      </c>
      <c r="G4" s="491" t="s">
        <v>286</v>
      </c>
      <c r="H4" s="354" t="s">
        <v>287</v>
      </c>
      <c r="I4" s="354" t="s">
        <v>288</v>
      </c>
      <c r="J4" s="484" t="s">
        <v>286</v>
      </c>
      <c r="K4" s="354" t="s">
        <v>287</v>
      </c>
      <c r="L4" s="354" t="s">
        <v>288</v>
      </c>
      <c r="U4" s="135"/>
    </row>
    <row r="5" spans="1:21" ht="28.5" x14ac:dyDescent="0.45">
      <c r="A5" s="485" t="s">
        <v>368</v>
      </c>
      <c r="B5" s="70">
        <v>111153</v>
      </c>
      <c r="C5" s="70">
        <v>25351</v>
      </c>
      <c r="D5" s="70">
        <v>6574</v>
      </c>
      <c r="E5" s="70">
        <v>6020</v>
      </c>
      <c r="F5" s="128">
        <v>6.8095103901195844E-2</v>
      </c>
      <c r="G5" s="270">
        <v>0.32804513515961647</v>
      </c>
      <c r="H5" s="270">
        <v>0.36532370102806333</v>
      </c>
      <c r="I5" s="270">
        <v>0.49038774845226457</v>
      </c>
      <c r="J5" s="270">
        <v>0.22807301647278999</v>
      </c>
      <c r="K5" s="270">
        <v>5.9143702824035339E-2</v>
      </c>
      <c r="L5" s="270">
        <v>5.4159581837647207E-2</v>
      </c>
      <c r="U5" s="135"/>
    </row>
    <row r="6" spans="1:21" ht="16.5" customHeight="1" x14ac:dyDescent="0.45">
      <c r="A6" s="485" t="s">
        <v>369</v>
      </c>
      <c r="B6" s="70">
        <v>19212</v>
      </c>
      <c r="C6" s="70">
        <v>11019</v>
      </c>
      <c r="D6" s="70">
        <v>3692</v>
      </c>
      <c r="E6" s="70">
        <v>4003</v>
      </c>
      <c r="F6" s="128">
        <v>1.1769751029209959E-2</v>
      </c>
      <c r="G6" s="270">
        <v>0.14258724879980331</v>
      </c>
      <c r="H6" s="270">
        <v>0.20516810225062518</v>
      </c>
      <c r="I6" s="270">
        <v>0.32608341479309222</v>
      </c>
      <c r="J6" s="270">
        <v>0.5735477826358526</v>
      </c>
      <c r="K6" s="270">
        <v>0.19217155944201542</v>
      </c>
      <c r="L6" s="270">
        <v>0.20835935873412451</v>
      </c>
      <c r="U6" s="135"/>
    </row>
    <row r="7" spans="1:21" x14ac:dyDescent="0.45">
      <c r="A7" s="485" t="s">
        <v>370</v>
      </c>
      <c r="B7" s="70">
        <v>39858</v>
      </c>
      <c r="C7" s="70">
        <v>11075</v>
      </c>
      <c r="D7" s="70">
        <v>3258</v>
      </c>
      <c r="E7" s="70">
        <v>3419</v>
      </c>
      <c r="F7" s="128">
        <v>2.4418006273279749E-2</v>
      </c>
      <c r="G7" s="270">
        <v>0.14331189585786566</v>
      </c>
      <c r="H7" s="270">
        <v>0.1810502917477077</v>
      </c>
      <c r="I7" s="270">
        <v>0.27851091560768981</v>
      </c>
      <c r="J7" s="270">
        <v>0.27786140799839432</v>
      </c>
      <c r="K7" s="270">
        <v>8.1740177630588592E-2</v>
      </c>
      <c r="L7" s="270">
        <v>8.5779517286366597E-2</v>
      </c>
      <c r="U7" s="135"/>
    </row>
    <row r="8" spans="1:21" x14ac:dyDescent="0.45">
      <c r="A8" s="485" t="s">
        <v>371</v>
      </c>
      <c r="B8" s="70">
        <v>2429</v>
      </c>
      <c r="C8" s="70">
        <v>83</v>
      </c>
      <c r="D8" s="606">
        <v>19</v>
      </c>
      <c r="E8" s="70" t="s">
        <v>300</v>
      </c>
      <c r="F8" s="128">
        <v>1.4880660654773574E-3</v>
      </c>
      <c r="G8" s="604">
        <v>1.0740304610566908E-3</v>
      </c>
      <c r="H8" s="605">
        <v>1.0558488469019172E-3</v>
      </c>
      <c r="I8" s="270" t="s">
        <v>300</v>
      </c>
      <c r="J8" s="605">
        <v>3.4170440510498147E-2</v>
      </c>
      <c r="K8" s="605">
        <v>7.8221490325236717E-3</v>
      </c>
      <c r="L8" s="270" t="s">
        <v>300</v>
      </c>
      <c r="U8" s="135"/>
    </row>
    <row r="9" spans="1:21" ht="28.5" x14ac:dyDescent="0.45">
      <c r="A9" s="485" t="s">
        <v>372</v>
      </c>
      <c r="B9" s="70">
        <v>7517</v>
      </c>
      <c r="C9" s="70">
        <v>575</v>
      </c>
      <c r="D9" s="70">
        <v>165</v>
      </c>
      <c r="E9" s="70">
        <v>91</v>
      </c>
      <c r="F9" s="128">
        <v>4.6051019407959224E-3</v>
      </c>
      <c r="G9" s="270">
        <v>7.4405724711758704E-3</v>
      </c>
      <c r="H9" s="270">
        <v>9.1692136704640183E-3</v>
      </c>
      <c r="I9" s="270">
        <v>7.4128380579993481E-3</v>
      </c>
      <c r="J9" s="270">
        <v>7.6493281894372753E-2</v>
      </c>
      <c r="K9" s="270">
        <v>2.1950246108820008E-2</v>
      </c>
      <c r="L9" s="270">
        <v>1.2105893308500731E-2</v>
      </c>
      <c r="U9" s="135"/>
    </row>
    <row r="10" spans="1:21" x14ac:dyDescent="0.45">
      <c r="A10" s="485" t="s">
        <v>373</v>
      </c>
      <c r="B10" s="70">
        <v>9050</v>
      </c>
      <c r="C10" s="70">
        <v>469</v>
      </c>
      <c r="D10" s="70">
        <v>125</v>
      </c>
      <c r="E10" s="70">
        <v>58</v>
      </c>
      <c r="F10" s="128">
        <v>5.5442560282297588E-3</v>
      </c>
      <c r="G10" s="270">
        <v>6.0689191112721442E-3</v>
      </c>
      <c r="H10" s="270">
        <v>6.9463739927757709E-3</v>
      </c>
      <c r="I10" s="270">
        <v>4.7246660149885961E-3</v>
      </c>
      <c r="J10" s="270">
        <v>5.1823204419889503E-2</v>
      </c>
      <c r="K10" s="270">
        <v>1.3812154696132596E-2</v>
      </c>
      <c r="L10" s="270">
        <v>6.4088397790055245E-3</v>
      </c>
      <c r="U10" s="135"/>
    </row>
    <row r="11" spans="1:21" ht="28.5" x14ac:dyDescent="0.45">
      <c r="A11" s="485" t="s">
        <v>374</v>
      </c>
      <c r="B11" s="70">
        <v>357808</v>
      </c>
      <c r="C11" s="70">
        <v>26222</v>
      </c>
      <c r="D11" s="70">
        <v>5634</v>
      </c>
      <c r="E11" s="70">
        <v>3713</v>
      </c>
      <c r="F11" s="128">
        <v>0.21920211723191532</v>
      </c>
      <c r="G11" s="270">
        <v>0.33931598493769327</v>
      </c>
      <c r="H11" s="270">
        <v>0.31308696860238955</v>
      </c>
      <c r="I11" s="270">
        <v>0.30246008471814922</v>
      </c>
      <c r="J11" s="270">
        <v>7.3285113804051338E-2</v>
      </c>
      <c r="K11" s="270">
        <v>1.574587488261861E-2</v>
      </c>
      <c r="L11" s="270">
        <v>1.037707373787059E-2</v>
      </c>
      <c r="U11" s="135"/>
    </row>
    <row r="12" spans="1:21" x14ac:dyDescent="0.45">
      <c r="A12" s="485" t="s">
        <v>375</v>
      </c>
      <c r="B12" s="70">
        <v>7326</v>
      </c>
      <c r="C12" s="70">
        <v>470</v>
      </c>
      <c r="D12" s="70">
        <v>117</v>
      </c>
      <c r="E12" s="70">
        <v>86</v>
      </c>
      <c r="F12" s="128">
        <v>4.4880905704763772E-3</v>
      </c>
      <c r="G12" s="270">
        <v>6.0818592373089713E-3</v>
      </c>
      <c r="H12" s="270">
        <v>6.501806057238122E-3</v>
      </c>
      <c r="I12" s="270">
        <v>7.0055392636037802E-3</v>
      </c>
      <c r="J12" s="270">
        <v>6.4155064155064154E-2</v>
      </c>
      <c r="K12" s="270">
        <v>1.5970515970515971E-2</v>
      </c>
      <c r="L12" s="270">
        <v>1.173901173901174E-2</v>
      </c>
      <c r="U12" s="135"/>
    </row>
    <row r="13" spans="1:21" x14ac:dyDescent="0.45">
      <c r="A13" s="485" t="s">
        <v>376</v>
      </c>
      <c r="B13" s="70">
        <v>14736</v>
      </c>
      <c r="C13" s="70">
        <v>3192</v>
      </c>
      <c r="D13" s="70">
        <v>904</v>
      </c>
      <c r="E13" s="70">
        <v>729</v>
      </c>
      <c r="F13" s="128">
        <v>9.0276416388943344E-3</v>
      </c>
      <c r="G13" s="270">
        <v>4.1304882309553696E-2</v>
      </c>
      <c r="H13" s="270">
        <v>5.0236176715754373E-2</v>
      </c>
      <c r="I13" s="270">
        <v>5.9384164222873903E-2</v>
      </c>
      <c r="J13" s="270">
        <v>0.21661237785016288</v>
      </c>
      <c r="K13" s="270">
        <v>6.1346362649294245E-2</v>
      </c>
      <c r="L13" s="270">
        <v>4.9470684039087949E-2</v>
      </c>
      <c r="U13" s="135"/>
    </row>
    <row r="14" spans="1:21" x14ac:dyDescent="0.45">
      <c r="A14" s="485" t="s">
        <v>377</v>
      </c>
      <c r="B14" s="70">
        <v>71</v>
      </c>
      <c r="C14" s="70" t="s">
        <v>300</v>
      </c>
      <c r="D14" s="70" t="s">
        <v>300</v>
      </c>
      <c r="E14" s="70" t="s">
        <v>300</v>
      </c>
      <c r="F14" s="128">
        <v>4.3496373260145067E-5</v>
      </c>
      <c r="G14" s="270" t="s">
        <v>300</v>
      </c>
      <c r="H14" s="270" t="s">
        <v>300</v>
      </c>
      <c r="I14" s="270" t="s">
        <v>300</v>
      </c>
      <c r="J14" s="270" t="s">
        <v>300</v>
      </c>
      <c r="K14" s="270" t="s">
        <v>300</v>
      </c>
      <c r="L14" s="270" t="s">
        <v>300</v>
      </c>
      <c r="U14" s="135"/>
    </row>
    <row r="15" spans="1:21" x14ac:dyDescent="0.45">
      <c r="A15" s="485" t="s">
        <v>378</v>
      </c>
      <c r="B15" s="70">
        <v>4273</v>
      </c>
      <c r="C15" s="70">
        <v>495</v>
      </c>
      <c r="D15" s="70">
        <v>112</v>
      </c>
      <c r="E15" s="70">
        <v>98</v>
      </c>
      <c r="F15" s="128">
        <v>2.6177465202901393E-3</v>
      </c>
      <c r="G15" s="270">
        <v>6.4053623882296615E-3</v>
      </c>
      <c r="H15" s="270">
        <v>6.2239510975270907E-3</v>
      </c>
      <c r="I15" s="270">
        <v>7.9830563701531448E-3</v>
      </c>
      <c r="J15" s="270">
        <v>0.11584366955300726</v>
      </c>
      <c r="K15" s="270">
        <v>2.6211092908963257E-2</v>
      </c>
      <c r="L15" s="270">
        <v>2.293470629534285E-2</v>
      </c>
      <c r="U15" s="135"/>
    </row>
    <row r="16" spans="1:21" x14ac:dyDescent="0.45">
      <c r="A16" s="485" t="s">
        <v>379</v>
      </c>
      <c r="B16" s="70">
        <v>588</v>
      </c>
      <c r="C16" s="70">
        <v>106</v>
      </c>
      <c r="D16" s="70">
        <v>25</v>
      </c>
      <c r="E16" s="70">
        <v>23</v>
      </c>
      <c r="F16" s="128">
        <v>3.6022348559106059E-4</v>
      </c>
      <c r="G16" s="270">
        <v>1.3716533599037256E-3</v>
      </c>
      <c r="H16" s="270">
        <v>1.3892747985551543E-3</v>
      </c>
      <c r="I16" s="270">
        <v>1.8735744542196155E-3</v>
      </c>
      <c r="J16" s="270">
        <v>0.18027210884353742</v>
      </c>
      <c r="K16" s="270">
        <v>4.2517006802721087E-2</v>
      </c>
      <c r="L16" s="270">
        <v>3.9115646258503403E-2</v>
      </c>
      <c r="U16" s="135"/>
    </row>
    <row r="17" spans="1:21" x14ac:dyDescent="0.45">
      <c r="A17" s="485" t="s">
        <v>380</v>
      </c>
      <c r="B17" s="70">
        <v>4188</v>
      </c>
      <c r="C17" s="70">
        <v>1071</v>
      </c>
      <c r="D17" s="70">
        <v>251</v>
      </c>
      <c r="E17" s="70">
        <v>204</v>
      </c>
      <c r="F17" s="128">
        <v>2.5656733973730642E-3</v>
      </c>
      <c r="G17" s="270">
        <v>1.3858874985442358E-2</v>
      </c>
      <c r="H17" s="270">
        <v>1.3948318977493749E-2</v>
      </c>
      <c r="I17" s="270">
        <v>1.6617790811339198E-2</v>
      </c>
      <c r="J17" s="270">
        <v>0.25573065902578795</v>
      </c>
      <c r="K17" s="270">
        <v>5.993314231136581E-2</v>
      </c>
      <c r="L17" s="270">
        <v>4.8710601719197708E-2</v>
      </c>
      <c r="U17" s="135"/>
    </row>
    <row r="18" spans="1:21" x14ac:dyDescent="0.45">
      <c r="A18" s="485" t="s">
        <v>381</v>
      </c>
      <c r="B18" s="70">
        <v>1667</v>
      </c>
      <c r="C18" s="70">
        <v>500</v>
      </c>
      <c r="D18" s="70">
        <v>165</v>
      </c>
      <c r="E18" s="70">
        <v>176</v>
      </c>
      <c r="F18" s="128">
        <v>1.0212458341501665E-3</v>
      </c>
      <c r="G18" s="270">
        <v>6.470063018413799E-3</v>
      </c>
      <c r="H18" s="270">
        <v>9.1692136704640183E-3</v>
      </c>
      <c r="I18" s="270">
        <v>1.4336917562724014E-2</v>
      </c>
      <c r="J18" s="270">
        <v>0.29994001199760045</v>
      </c>
      <c r="K18" s="270">
        <v>9.898020395920816E-2</v>
      </c>
      <c r="L18" s="270">
        <v>0.10557888422315537</v>
      </c>
      <c r="U18" s="135"/>
    </row>
    <row r="19" spans="1:21" x14ac:dyDescent="0.45">
      <c r="A19" s="487" t="s">
        <v>382</v>
      </c>
      <c r="B19" s="183">
        <v>718569</v>
      </c>
      <c r="C19" s="183">
        <v>62361</v>
      </c>
      <c r="D19" s="183">
        <v>15345</v>
      </c>
      <c r="E19" s="183">
        <v>11568</v>
      </c>
      <c r="F19" s="314">
        <v>0.44021331601646735</v>
      </c>
      <c r="G19" s="488">
        <v>0.80695919978260588</v>
      </c>
      <c r="H19" s="488">
        <v>0.85273687135315368</v>
      </c>
      <c r="I19" s="488">
        <v>0.94232649071358754</v>
      </c>
      <c r="J19" s="488">
        <v>8.6784985158001524E-2</v>
      </c>
      <c r="K19" s="488">
        <v>2.1354942949111399E-2</v>
      </c>
      <c r="L19" s="488">
        <v>1.6098662758899981E-2</v>
      </c>
      <c r="U19" s="135"/>
    </row>
    <row r="20" spans="1:21" ht="16.5" customHeight="1" x14ac:dyDescent="0.45">
      <c r="A20" s="486" t="s">
        <v>383</v>
      </c>
      <c r="B20" s="75">
        <v>708210</v>
      </c>
      <c r="C20" s="75">
        <v>59136</v>
      </c>
      <c r="D20" s="75">
        <v>14357</v>
      </c>
      <c r="E20" s="75">
        <v>10896</v>
      </c>
      <c r="F20" s="251">
        <v>0.43386713389531467</v>
      </c>
      <c r="G20" s="480">
        <v>0.76522729331383688</v>
      </c>
      <c r="H20" s="480">
        <v>0.79783273131425392</v>
      </c>
      <c r="I20" s="480">
        <v>0.88758553274682306</v>
      </c>
      <c r="J20" s="480">
        <v>8.3500656584911251E-2</v>
      </c>
      <c r="K20" s="480">
        <v>2.027223563632256E-2</v>
      </c>
      <c r="L20" s="480">
        <v>1.5385267081797771E-2</v>
      </c>
      <c r="U20" s="135"/>
    </row>
    <row r="21" spans="1:21" x14ac:dyDescent="0.45">
      <c r="A21" s="346" t="s">
        <v>291</v>
      </c>
      <c r="U21" s="135"/>
    </row>
    <row r="22" spans="1:21" ht="29.25" customHeight="1" x14ac:dyDescent="0.45">
      <c r="A22" s="88" t="s">
        <v>292</v>
      </c>
    </row>
  </sheetData>
  <hyperlinks>
    <hyperlink ref="A22" location="Contents!A1" display="Back to contents" xr:uid="{E098FCC8-4C56-464A-8C0D-5E03214DE965}"/>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20A7-4469-4C3C-B8E6-00C8E0D7C37A}">
  <dimension ref="A1:U22"/>
  <sheetViews>
    <sheetView zoomScaleNormal="100" workbookViewId="0"/>
  </sheetViews>
  <sheetFormatPr defaultColWidth="8.86328125" defaultRowHeight="14.25" x14ac:dyDescent="0.45"/>
  <cols>
    <col min="1" max="1" width="38.86328125" style="68" customWidth="1"/>
    <col min="2" max="2" width="20" style="68" customWidth="1"/>
    <col min="3" max="3" width="19.1328125" style="68" customWidth="1"/>
    <col min="4" max="4" width="21" style="68" customWidth="1"/>
    <col min="5" max="5" width="15.86328125" style="68" customWidth="1"/>
    <col min="6" max="6" width="23.73046875" style="68" customWidth="1"/>
    <col min="7" max="7" width="20.59765625" style="68" customWidth="1"/>
    <col min="8" max="8" width="21.59765625" style="68" customWidth="1"/>
    <col min="9" max="9" width="18.59765625" style="68" customWidth="1"/>
    <col min="10" max="10" width="31.59765625" style="68" customWidth="1"/>
    <col min="11" max="11" width="20.86328125" style="68" customWidth="1"/>
    <col min="12" max="12" width="18.1328125" style="68" customWidth="1"/>
    <col min="13" max="19" width="27.1328125" style="68" customWidth="1"/>
    <col min="20" max="20" width="25" style="68" customWidth="1"/>
    <col min="21" max="21" width="26" style="68" customWidth="1"/>
    <col min="22" max="35" width="27.1328125" style="68" customWidth="1"/>
    <col min="36" max="36" width="28.3984375" style="68" customWidth="1"/>
    <col min="37" max="37" width="27.59765625" style="68" customWidth="1"/>
    <col min="38" max="51" width="27.1328125" style="68" customWidth="1"/>
    <col min="52" max="52" width="27.59765625" style="68" customWidth="1"/>
    <col min="53" max="53" width="9" style="68" bestFit="1" customWidth="1"/>
    <col min="54" max="54" width="8.86328125" style="68" customWidth="1"/>
    <col min="55" max="56" width="13.86328125" style="68" customWidth="1"/>
    <col min="57" max="57" width="8.86328125" style="68" customWidth="1"/>
    <col min="58" max="16384" width="8.86328125" style="68"/>
  </cols>
  <sheetData>
    <row r="1" spans="1:21" ht="18" x14ac:dyDescent="0.55000000000000004">
      <c r="A1" s="15" t="s">
        <v>753</v>
      </c>
    </row>
    <row r="2" spans="1:21" ht="32.25" customHeight="1" x14ac:dyDescent="0.45">
      <c r="A2" s="597" t="s">
        <v>987</v>
      </c>
    </row>
    <row r="3" spans="1:21" s="477" customFormat="1" x14ac:dyDescent="0.45">
      <c r="A3" s="476"/>
      <c r="B3" s="503"/>
      <c r="C3" s="490" t="s">
        <v>279</v>
      </c>
      <c r="D3" s="479"/>
      <c r="E3" s="479"/>
      <c r="F3" s="479"/>
      <c r="G3" s="490" t="s">
        <v>280</v>
      </c>
      <c r="H3" s="479"/>
      <c r="I3" s="479"/>
      <c r="J3" s="490" t="s">
        <v>281</v>
      </c>
      <c r="K3" s="479"/>
      <c r="L3" s="479"/>
      <c r="U3" s="478"/>
    </row>
    <row r="4" spans="1:21" ht="57" x14ac:dyDescent="0.45">
      <c r="A4" s="483" t="s">
        <v>367</v>
      </c>
      <c r="B4" s="502" t="s">
        <v>289</v>
      </c>
      <c r="C4" s="492" t="s">
        <v>286</v>
      </c>
      <c r="D4" s="354" t="s">
        <v>287</v>
      </c>
      <c r="E4" s="354" t="s">
        <v>288</v>
      </c>
      <c r="F4" s="207" t="s">
        <v>361</v>
      </c>
      <c r="G4" s="491" t="s">
        <v>286</v>
      </c>
      <c r="H4" s="354" t="s">
        <v>287</v>
      </c>
      <c r="I4" s="354" t="s">
        <v>288</v>
      </c>
      <c r="J4" s="484" t="s">
        <v>286</v>
      </c>
      <c r="K4" s="354" t="s">
        <v>287</v>
      </c>
      <c r="L4" s="354" t="s">
        <v>288</v>
      </c>
      <c r="U4" s="135"/>
    </row>
    <row r="5" spans="1:21" ht="28.5" x14ac:dyDescent="0.45">
      <c r="A5" s="485" t="s">
        <v>368</v>
      </c>
      <c r="B5" s="70">
        <v>37138</v>
      </c>
      <c r="C5" s="70">
        <v>9398</v>
      </c>
      <c r="D5" s="70">
        <v>2207</v>
      </c>
      <c r="E5" s="70">
        <v>2105</v>
      </c>
      <c r="F5" s="128">
        <v>6.6763143465794178E-2</v>
      </c>
      <c r="G5" s="270">
        <v>0.29101381061497494</v>
      </c>
      <c r="H5" s="270">
        <v>0.31420842824601369</v>
      </c>
      <c r="I5" s="270">
        <v>0.41185677949520644</v>
      </c>
      <c r="J5" s="270">
        <v>0.25305616888362326</v>
      </c>
      <c r="K5" s="270">
        <v>5.9427001992568257E-2</v>
      </c>
      <c r="L5" s="270">
        <v>5.6680488987021382E-2</v>
      </c>
      <c r="U5" s="135"/>
    </row>
    <row r="6" spans="1:21" ht="16.5" customHeight="1" x14ac:dyDescent="0.45">
      <c r="A6" s="485" t="s">
        <v>369</v>
      </c>
      <c r="B6" s="70">
        <v>7058</v>
      </c>
      <c r="C6" s="70">
        <v>4354</v>
      </c>
      <c r="D6" s="70">
        <v>1402</v>
      </c>
      <c r="E6" s="70">
        <v>1605</v>
      </c>
      <c r="F6" s="128">
        <v>1.2688197172211086E-2</v>
      </c>
      <c r="G6" s="270">
        <v>0.13482380627980431</v>
      </c>
      <c r="H6" s="270">
        <v>0.19960136674259682</v>
      </c>
      <c r="I6" s="270">
        <v>0.31402856583838779</v>
      </c>
      <c r="J6" s="270">
        <v>0.61688863700765084</v>
      </c>
      <c r="K6" s="270">
        <v>0.19863984131482007</v>
      </c>
      <c r="L6" s="270">
        <v>0.22740153017852083</v>
      </c>
      <c r="U6" s="135"/>
    </row>
    <row r="7" spans="1:21" x14ac:dyDescent="0.45">
      <c r="A7" s="485" t="s">
        <v>370</v>
      </c>
      <c r="B7" s="70">
        <v>12371</v>
      </c>
      <c r="C7" s="70">
        <v>3705</v>
      </c>
      <c r="D7" s="70">
        <v>1027</v>
      </c>
      <c r="E7" s="70">
        <v>1128</v>
      </c>
      <c r="F7" s="128">
        <v>2.2239400285834987E-2</v>
      </c>
      <c r="G7" s="270">
        <v>0.11472719390598873</v>
      </c>
      <c r="H7" s="270">
        <v>0.1462129840546697</v>
      </c>
      <c r="I7" s="270">
        <v>0.22070045000978283</v>
      </c>
      <c r="J7" s="270">
        <v>0.29949074448306523</v>
      </c>
      <c r="K7" s="270">
        <v>8.3016732681270716E-2</v>
      </c>
      <c r="L7" s="270">
        <v>9.118098779403444E-2</v>
      </c>
      <c r="U7" s="135"/>
    </row>
    <row r="8" spans="1:21" x14ac:dyDescent="0.45">
      <c r="A8" s="485" t="s">
        <v>371</v>
      </c>
      <c r="B8" s="70">
        <v>630</v>
      </c>
      <c r="C8" s="70">
        <v>32</v>
      </c>
      <c r="D8" s="606">
        <v>10</v>
      </c>
      <c r="E8" s="70" t="s">
        <v>300</v>
      </c>
      <c r="F8" s="128">
        <v>1.1325537288882097E-3</v>
      </c>
      <c r="G8" s="604">
        <v>9.9089614169814823E-4</v>
      </c>
      <c r="H8" s="605">
        <v>1.4236902050113896E-3</v>
      </c>
      <c r="I8" s="270" t="s">
        <v>300</v>
      </c>
      <c r="J8" s="605">
        <v>5.0793650793650794E-2</v>
      </c>
      <c r="K8" s="605">
        <v>1.5873015873015872E-2</v>
      </c>
      <c r="L8" s="270" t="s">
        <v>300</v>
      </c>
      <c r="U8" s="135"/>
    </row>
    <row r="9" spans="1:21" ht="28.5" x14ac:dyDescent="0.45">
      <c r="A9" s="485" t="s">
        <v>372</v>
      </c>
      <c r="B9" s="70">
        <v>2206</v>
      </c>
      <c r="C9" s="70">
        <v>203</v>
      </c>
      <c r="D9" s="70">
        <v>48</v>
      </c>
      <c r="E9" s="70">
        <v>29</v>
      </c>
      <c r="F9" s="128">
        <v>3.9657357554403029E-3</v>
      </c>
      <c r="G9" s="270">
        <v>6.2859973988976282E-3</v>
      </c>
      <c r="H9" s="270">
        <v>6.8337129840546698E-3</v>
      </c>
      <c r="I9" s="270">
        <v>5.6740363920954806E-3</v>
      </c>
      <c r="J9" s="270">
        <v>9.2021758839528553E-2</v>
      </c>
      <c r="K9" s="270">
        <v>2.1758839528558477E-2</v>
      </c>
      <c r="L9" s="270">
        <v>1.314596554850408E-2</v>
      </c>
      <c r="U9" s="135"/>
    </row>
    <row r="10" spans="1:21" x14ac:dyDescent="0.45">
      <c r="A10" s="485" t="s">
        <v>373</v>
      </c>
      <c r="B10" s="70">
        <v>2560</v>
      </c>
      <c r="C10" s="70">
        <v>167</v>
      </c>
      <c r="D10" s="70">
        <v>42</v>
      </c>
      <c r="E10" s="70">
        <v>24</v>
      </c>
      <c r="F10" s="128">
        <v>4.6021230888155821E-3</v>
      </c>
      <c r="G10" s="270">
        <v>5.1712392394872115E-3</v>
      </c>
      <c r="H10" s="270">
        <v>5.9794988610478361E-3</v>
      </c>
      <c r="I10" s="270">
        <v>4.6957542555272937E-3</v>
      </c>
      <c r="J10" s="270">
        <v>6.5234374999999997E-2</v>
      </c>
      <c r="K10" s="270">
        <v>1.6406250000000001E-2</v>
      </c>
      <c r="L10" s="270">
        <v>9.3749999999999997E-3</v>
      </c>
      <c r="U10" s="135"/>
    </row>
    <row r="11" spans="1:21" ht="28.5" x14ac:dyDescent="0.45">
      <c r="A11" s="485" t="s">
        <v>374</v>
      </c>
      <c r="B11" s="70">
        <v>124457</v>
      </c>
      <c r="C11" s="70">
        <v>11133</v>
      </c>
      <c r="D11" s="70">
        <v>2188</v>
      </c>
      <c r="E11" s="70">
        <v>1573</v>
      </c>
      <c r="F11" s="128">
        <v>0.22373688799403163</v>
      </c>
      <c r="G11" s="270">
        <v>0.34473896079767141</v>
      </c>
      <c r="H11" s="270">
        <v>0.31150341685649202</v>
      </c>
      <c r="I11" s="270">
        <v>0.30776756016435142</v>
      </c>
      <c r="J11" s="270">
        <v>8.9452582016278717E-2</v>
      </c>
      <c r="K11" s="270">
        <v>1.7580369123472363E-2</v>
      </c>
      <c r="L11" s="270">
        <v>1.2638903396353761E-2</v>
      </c>
      <c r="U11" s="135"/>
    </row>
    <row r="12" spans="1:21" x14ac:dyDescent="0.45">
      <c r="A12" s="485" t="s">
        <v>375</v>
      </c>
      <c r="B12" s="70">
        <v>2281</v>
      </c>
      <c r="C12" s="70">
        <v>164</v>
      </c>
      <c r="D12" s="70">
        <v>44</v>
      </c>
      <c r="E12" s="70">
        <v>30</v>
      </c>
      <c r="F12" s="128">
        <v>4.1005635803079464E-3</v>
      </c>
      <c r="G12" s="270">
        <v>5.0783427262030096E-3</v>
      </c>
      <c r="H12" s="270">
        <v>6.2642369020501137E-3</v>
      </c>
      <c r="I12" s="270">
        <v>5.869692819409118E-3</v>
      </c>
      <c r="J12" s="270">
        <v>7.1898290223586153E-2</v>
      </c>
      <c r="K12" s="270">
        <v>1.9289785181937746E-2</v>
      </c>
      <c r="L12" s="270">
        <v>1.31521262604121E-2</v>
      </c>
      <c r="U12" s="135"/>
    </row>
    <row r="13" spans="1:21" x14ac:dyDescent="0.45">
      <c r="A13" s="485" t="s">
        <v>376</v>
      </c>
      <c r="B13" s="70">
        <v>5547</v>
      </c>
      <c r="C13" s="70">
        <v>1355</v>
      </c>
      <c r="D13" s="70">
        <v>367</v>
      </c>
      <c r="E13" s="70">
        <v>301</v>
      </c>
      <c r="F13" s="128">
        <v>9.971865927210952E-3</v>
      </c>
      <c r="G13" s="270">
        <v>4.1958258500030966E-2</v>
      </c>
      <c r="H13" s="270">
        <v>5.2249430523917999E-2</v>
      </c>
      <c r="I13" s="270">
        <v>5.8892584621404814E-2</v>
      </c>
      <c r="J13" s="270">
        <v>0.24427618532540113</v>
      </c>
      <c r="K13" s="270">
        <v>6.6161889309536689E-2</v>
      </c>
      <c r="L13" s="270">
        <v>5.4263565891472867E-2</v>
      </c>
      <c r="U13" s="135"/>
    </row>
    <row r="14" spans="1:21" x14ac:dyDescent="0.45">
      <c r="A14" s="485" t="s">
        <v>377</v>
      </c>
      <c r="B14" s="70">
        <v>29</v>
      </c>
      <c r="C14" s="70" t="s">
        <v>300</v>
      </c>
      <c r="D14" s="70" t="s">
        <v>300</v>
      </c>
      <c r="E14" s="70" t="s">
        <v>300</v>
      </c>
      <c r="F14" s="128">
        <v>5.2133425615489023E-5</v>
      </c>
      <c r="G14" s="270" t="s">
        <v>300</v>
      </c>
      <c r="H14" s="270" t="s">
        <v>300</v>
      </c>
      <c r="I14" s="270" t="s">
        <v>300</v>
      </c>
      <c r="J14" s="270" t="s">
        <v>300</v>
      </c>
      <c r="K14" s="270" t="s">
        <v>300</v>
      </c>
      <c r="L14" s="270" t="s">
        <v>300</v>
      </c>
      <c r="U14" s="135"/>
    </row>
    <row r="15" spans="1:21" x14ac:dyDescent="0.45">
      <c r="A15" s="485" t="s">
        <v>378</v>
      </c>
      <c r="B15" s="70">
        <v>2039</v>
      </c>
      <c r="C15" s="70">
        <v>174</v>
      </c>
      <c r="D15" s="70">
        <v>32</v>
      </c>
      <c r="E15" s="70">
        <v>29</v>
      </c>
      <c r="F15" s="128">
        <v>3.6655191320683488E-3</v>
      </c>
      <c r="G15" s="270">
        <v>5.3879977704836815E-3</v>
      </c>
      <c r="H15" s="270">
        <v>4.5558086560364463E-3</v>
      </c>
      <c r="I15" s="270">
        <v>5.6740363920954806E-3</v>
      </c>
      <c r="J15" s="270">
        <v>8.5335948994605199E-2</v>
      </c>
      <c r="K15" s="270">
        <v>1.5693967631191762E-2</v>
      </c>
      <c r="L15" s="270">
        <v>1.4222658165767533E-2</v>
      </c>
      <c r="U15" s="135"/>
    </row>
    <row r="16" spans="1:21" x14ac:dyDescent="0.45">
      <c r="A16" s="485" t="s">
        <v>379</v>
      </c>
      <c r="B16" s="70">
        <v>191</v>
      </c>
      <c r="C16" s="70">
        <v>46</v>
      </c>
      <c r="D16" s="70">
        <v>11</v>
      </c>
      <c r="E16" s="70">
        <v>8</v>
      </c>
      <c r="F16" s="128">
        <v>3.4336152732960011E-4</v>
      </c>
      <c r="G16" s="270">
        <v>1.4244132036910881E-3</v>
      </c>
      <c r="H16" s="270">
        <v>1.5660592255125284E-3</v>
      </c>
      <c r="I16" s="270">
        <v>1.565251418509098E-3</v>
      </c>
      <c r="J16" s="270">
        <v>0.24083769633507854</v>
      </c>
      <c r="K16" s="270">
        <v>5.7591623036649213E-2</v>
      </c>
      <c r="L16" s="270">
        <v>4.1884816753926704E-2</v>
      </c>
      <c r="U16" s="135"/>
    </row>
    <row r="17" spans="1:21" x14ac:dyDescent="0.45">
      <c r="A17" s="485" t="s">
        <v>380</v>
      </c>
      <c r="B17" s="70">
        <v>1324</v>
      </c>
      <c r="C17" s="70">
        <v>392</v>
      </c>
      <c r="D17" s="70">
        <v>72</v>
      </c>
      <c r="E17" s="70">
        <v>68</v>
      </c>
      <c r="F17" s="128">
        <v>2.3801605349968091E-3</v>
      </c>
      <c r="G17" s="270">
        <v>1.2138477735802317E-2</v>
      </c>
      <c r="H17" s="270">
        <v>1.0250569476082005E-2</v>
      </c>
      <c r="I17" s="270">
        <v>1.3304637057327333E-2</v>
      </c>
      <c r="J17" s="270">
        <v>0.29607250755287007</v>
      </c>
      <c r="K17" s="270">
        <v>5.4380664652567974E-2</v>
      </c>
      <c r="L17" s="270">
        <v>5.1359516616314202E-2</v>
      </c>
      <c r="U17" s="135"/>
    </row>
    <row r="18" spans="1:21" x14ac:dyDescent="0.45">
      <c r="A18" s="485" t="s">
        <v>381</v>
      </c>
      <c r="B18" s="70">
        <v>669</v>
      </c>
      <c r="C18" s="70">
        <v>190</v>
      </c>
      <c r="D18" s="70">
        <v>52</v>
      </c>
      <c r="E18" s="70">
        <v>58</v>
      </c>
      <c r="F18" s="128">
        <v>1.2026641978193846E-3</v>
      </c>
      <c r="G18" s="270">
        <v>5.8834458413327554E-3</v>
      </c>
      <c r="H18" s="270">
        <v>7.4031890660592259E-3</v>
      </c>
      <c r="I18" s="270">
        <v>1.1348072784190961E-2</v>
      </c>
      <c r="J18" s="270">
        <v>0.28400597907324365</v>
      </c>
      <c r="K18" s="270">
        <v>7.7727952167414044E-2</v>
      </c>
      <c r="L18" s="270">
        <v>8.6696562032884908E-2</v>
      </c>
      <c r="U18" s="135"/>
    </row>
    <row r="19" spans="1:21" x14ac:dyDescent="0.45">
      <c r="A19" s="487" t="s">
        <v>382</v>
      </c>
      <c r="B19" s="183">
        <v>245407</v>
      </c>
      <c r="C19" s="183">
        <v>25869</v>
      </c>
      <c r="D19" s="183">
        <v>5991</v>
      </c>
      <c r="E19" s="183">
        <v>4770</v>
      </c>
      <c r="F19" s="314">
        <v>0.44116922689725219</v>
      </c>
      <c r="G19" s="488">
        <v>0.80104663404966869</v>
      </c>
      <c r="H19" s="488">
        <v>0.85293280182232345</v>
      </c>
      <c r="I19" s="488">
        <v>0.93328115828604974</v>
      </c>
      <c r="J19" s="488">
        <v>0.10541264104120909</v>
      </c>
      <c r="K19" s="488">
        <v>2.4412506570717217E-2</v>
      </c>
      <c r="L19" s="488">
        <v>1.9437098371277103E-2</v>
      </c>
      <c r="U19" s="135"/>
    </row>
    <row r="20" spans="1:21" ht="16.5" customHeight="1" x14ac:dyDescent="0.45">
      <c r="A20" s="486" t="s">
        <v>383</v>
      </c>
      <c r="B20" s="75">
        <v>241282</v>
      </c>
      <c r="C20" s="75">
        <v>24339</v>
      </c>
      <c r="D20" s="75">
        <v>5511</v>
      </c>
      <c r="E20" s="75">
        <v>4410</v>
      </c>
      <c r="F20" s="251">
        <v>0.43375369652953177</v>
      </c>
      <c r="G20" s="480">
        <v>0.75366941227472595</v>
      </c>
      <c r="H20" s="480">
        <v>0.78459567198177671</v>
      </c>
      <c r="I20" s="480">
        <v>0.86284484445314025</v>
      </c>
      <c r="J20" s="480">
        <v>0.10087366649812253</v>
      </c>
      <c r="K20" s="480">
        <v>2.2840493696172942E-2</v>
      </c>
      <c r="L20" s="480">
        <v>1.8277368390514005E-2</v>
      </c>
      <c r="U20" s="135"/>
    </row>
    <row r="21" spans="1:21" x14ac:dyDescent="0.45">
      <c r="A21" s="346" t="s">
        <v>291</v>
      </c>
      <c r="U21" s="135"/>
    </row>
    <row r="22" spans="1:21" ht="29.25" customHeight="1" x14ac:dyDescent="0.45">
      <c r="A22" s="88" t="s">
        <v>292</v>
      </c>
    </row>
  </sheetData>
  <hyperlinks>
    <hyperlink ref="A22" location="Contents!A1" display="Back to contents" xr:uid="{07A62B3D-DE22-4FD7-9798-F6CDD0398BF4}"/>
  </hyperlinks>
  <pageMargins left="0.70866141732283516" right="0.70866141732283516" top="0.74803149606299213" bottom="0.74803149606299213" header="0.31496062992126012" footer="0.31496062992126012"/>
  <pageSetup paperSize="0" scale="76" fitToWidth="0" fitToHeight="0" orientation="landscape" horizontalDpi="0" verticalDpi="0" copie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0C73-9D68-47E2-A2A9-37E9EBA1A7CE}">
  <dimension ref="A1:U22"/>
  <sheetViews>
    <sheetView zoomScaleNormal="100" workbookViewId="0"/>
  </sheetViews>
  <sheetFormatPr defaultColWidth="8.86328125" defaultRowHeight="14.25" x14ac:dyDescent="0.45"/>
  <cols>
    <col min="1" max="1" width="38.86328125" style="68" customWidth="1"/>
    <col min="2" max="2" width="20" style="68" customWidth="1"/>
    <col min="3" max="3" width="19.1328125" style="68" customWidth="1"/>
    <col min="4" max="4" width="21" style="68" customWidth="1"/>
    <col min="5" max="5" width="15.86328125" style="68" customWidth="1"/>
    <col min="6" max="6" width="23.73046875" style="68" customWidth="1"/>
    <col min="7" max="7" width="20.59765625" style="68" customWidth="1"/>
    <col min="8" max="8" width="21.59765625" style="68" customWidth="1"/>
    <col min="9" max="9" width="18.59765625" style="68" customWidth="1"/>
    <col min="10" max="10" width="31.59765625" style="68" customWidth="1"/>
    <col min="11" max="11" width="20.86328125" style="68" customWidth="1"/>
    <col min="12" max="12" width="18.1328125" style="68" customWidth="1"/>
    <col min="13" max="19" width="27.1328125" style="68" customWidth="1"/>
    <col min="20" max="20" width="25" style="68" customWidth="1"/>
    <col min="21" max="21" width="26" style="68" customWidth="1"/>
    <col min="22" max="35" width="27.1328125" style="68" customWidth="1"/>
    <col min="36" max="36" width="28.3984375" style="68" customWidth="1"/>
    <col min="37" max="37" width="27.59765625" style="68" customWidth="1"/>
    <col min="38" max="51" width="27.1328125" style="68" customWidth="1"/>
    <col min="52" max="52" width="27.59765625" style="68" customWidth="1"/>
    <col min="53" max="53" width="9" style="68" bestFit="1" customWidth="1"/>
    <col min="54" max="54" width="8.86328125" style="68" customWidth="1"/>
    <col min="55" max="56" width="13.86328125" style="68" customWidth="1"/>
    <col min="57" max="57" width="8.86328125" style="68" customWidth="1"/>
    <col min="58" max="16384" width="8.86328125" style="68"/>
  </cols>
  <sheetData>
    <row r="1" spans="1:21" ht="18" x14ac:dyDescent="0.55000000000000004">
      <c r="A1" s="15" t="s">
        <v>754</v>
      </c>
    </row>
    <row r="2" spans="1:21" ht="32.25" customHeight="1" x14ac:dyDescent="0.45">
      <c r="A2" s="597" t="s">
        <v>988</v>
      </c>
    </row>
    <row r="3" spans="1:21" s="477" customFormat="1" x14ac:dyDescent="0.45">
      <c r="A3" s="476"/>
      <c r="B3" s="503"/>
      <c r="C3" s="490" t="s">
        <v>279</v>
      </c>
      <c r="D3" s="479"/>
      <c r="E3" s="479"/>
      <c r="F3" s="479"/>
      <c r="G3" s="490" t="s">
        <v>280</v>
      </c>
      <c r="H3" s="479"/>
      <c r="I3" s="479"/>
      <c r="J3" s="490" t="s">
        <v>281</v>
      </c>
      <c r="K3" s="479"/>
      <c r="L3" s="479"/>
      <c r="U3" s="478"/>
    </row>
    <row r="4" spans="1:21" ht="57" x14ac:dyDescent="0.45">
      <c r="A4" s="483" t="s">
        <v>367</v>
      </c>
      <c r="B4" s="502" t="s">
        <v>289</v>
      </c>
      <c r="C4" s="492" t="s">
        <v>286</v>
      </c>
      <c r="D4" s="354" t="s">
        <v>287</v>
      </c>
      <c r="E4" s="354" t="s">
        <v>288</v>
      </c>
      <c r="F4" s="207" t="s">
        <v>361</v>
      </c>
      <c r="G4" s="491" t="s">
        <v>286</v>
      </c>
      <c r="H4" s="354" t="s">
        <v>287</v>
      </c>
      <c r="I4" s="354" t="s">
        <v>288</v>
      </c>
      <c r="J4" s="484" t="s">
        <v>286</v>
      </c>
      <c r="K4" s="354" t="s">
        <v>287</v>
      </c>
      <c r="L4" s="354" t="s">
        <v>288</v>
      </c>
      <c r="U4" s="135"/>
    </row>
    <row r="5" spans="1:21" ht="28.5" x14ac:dyDescent="0.45">
      <c r="A5" s="485" t="s">
        <v>368</v>
      </c>
      <c r="B5" s="70">
        <v>36666</v>
      </c>
      <c r="C5" s="70">
        <v>8567</v>
      </c>
      <c r="D5" s="70">
        <v>2258</v>
      </c>
      <c r="E5" s="70">
        <v>2116</v>
      </c>
      <c r="F5" s="128">
        <v>6.7765222501912858E-2</v>
      </c>
      <c r="G5" s="270">
        <v>0.34516518936341661</v>
      </c>
      <c r="H5" s="270">
        <v>0.39018489718334198</v>
      </c>
      <c r="I5" s="270">
        <v>0.53434343434343434</v>
      </c>
      <c r="J5" s="270">
        <v>0.23364970272186766</v>
      </c>
      <c r="K5" s="270">
        <v>6.1582937871597666E-2</v>
      </c>
      <c r="L5" s="270">
        <v>5.7710140184366987E-2</v>
      </c>
      <c r="U5" s="135"/>
    </row>
    <row r="6" spans="1:21" ht="16.5" customHeight="1" x14ac:dyDescent="0.45">
      <c r="A6" s="485" t="s">
        <v>369</v>
      </c>
      <c r="B6" s="70">
        <v>6360</v>
      </c>
      <c r="C6" s="70">
        <v>3639</v>
      </c>
      <c r="D6" s="70">
        <v>1199</v>
      </c>
      <c r="E6" s="70">
        <v>1329</v>
      </c>
      <c r="F6" s="128">
        <v>1.1754399583051486E-2</v>
      </c>
      <c r="G6" s="270">
        <v>0.14661563255439161</v>
      </c>
      <c r="H6" s="270">
        <v>0.20718852600656645</v>
      </c>
      <c r="I6" s="270">
        <v>0.33560606060606063</v>
      </c>
      <c r="J6" s="270">
        <v>0.57216981132075473</v>
      </c>
      <c r="K6" s="270">
        <v>0.18852201257861637</v>
      </c>
      <c r="L6" s="270">
        <v>0.20896226415094341</v>
      </c>
      <c r="U6" s="135"/>
    </row>
    <row r="7" spans="1:21" x14ac:dyDescent="0.45">
      <c r="A7" s="485" t="s">
        <v>370</v>
      </c>
      <c r="B7" s="70">
        <v>13449</v>
      </c>
      <c r="C7" s="70">
        <v>3827</v>
      </c>
      <c r="D7" s="70">
        <v>1102</v>
      </c>
      <c r="E7" s="70">
        <v>1193</v>
      </c>
      <c r="F7" s="128">
        <v>2.4856119495669723E-2</v>
      </c>
      <c r="G7" s="270">
        <v>0.15419016921837228</v>
      </c>
      <c r="H7" s="270">
        <v>0.19042681873163989</v>
      </c>
      <c r="I7" s="270">
        <v>0.30126262626262629</v>
      </c>
      <c r="J7" s="270">
        <v>0.28455647260019334</v>
      </c>
      <c r="K7" s="270">
        <v>8.1939177634024835E-2</v>
      </c>
      <c r="L7" s="270">
        <v>8.8705479961335418E-2</v>
      </c>
      <c r="U7" s="135"/>
    </row>
    <row r="8" spans="1:21" x14ac:dyDescent="0.45">
      <c r="A8" s="485" t="s">
        <v>371</v>
      </c>
      <c r="B8" s="70">
        <v>798</v>
      </c>
      <c r="C8" s="70">
        <v>25</v>
      </c>
      <c r="D8" s="606" t="s">
        <v>300</v>
      </c>
      <c r="E8" s="70" t="s">
        <v>300</v>
      </c>
      <c r="F8" s="128">
        <v>1.4748444759866489E-3</v>
      </c>
      <c r="G8" s="604">
        <f>F8/$G$5</f>
        <v>4.2728656348766927E-3</v>
      </c>
      <c r="H8" s="605" t="s">
        <v>300</v>
      </c>
      <c r="I8" s="270" t="s">
        <v>300</v>
      </c>
      <c r="J8" s="605">
        <v>3.1328320802005011E-2</v>
      </c>
      <c r="K8" s="605" t="s">
        <v>300</v>
      </c>
      <c r="L8" s="270" t="s">
        <v>300</v>
      </c>
      <c r="U8" s="135"/>
    </row>
    <row r="9" spans="1:21" ht="28.5" x14ac:dyDescent="0.45">
      <c r="A9" s="485" t="s">
        <v>372</v>
      </c>
      <c r="B9" s="70">
        <v>2424</v>
      </c>
      <c r="C9" s="70">
        <v>187</v>
      </c>
      <c r="D9" s="70">
        <v>65</v>
      </c>
      <c r="E9" s="70">
        <v>25</v>
      </c>
      <c r="F9" s="128">
        <v>4.4799787090120764E-3</v>
      </c>
      <c r="G9" s="270">
        <v>7.534246575342466E-3</v>
      </c>
      <c r="H9" s="270">
        <v>1.1232071885260066E-2</v>
      </c>
      <c r="I9" s="270">
        <v>6.313131313131313E-3</v>
      </c>
      <c r="J9" s="270">
        <v>7.7145214521452149E-2</v>
      </c>
      <c r="K9" s="270">
        <v>2.6815181518151814E-2</v>
      </c>
      <c r="L9" s="270">
        <v>1.0313531353135313E-2</v>
      </c>
      <c r="U9" s="135"/>
    </row>
    <row r="10" spans="1:21" x14ac:dyDescent="0.45">
      <c r="A10" s="485" t="s">
        <v>373</v>
      </c>
      <c r="B10" s="70">
        <v>2972</v>
      </c>
      <c r="C10" s="70">
        <v>148</v>
      </c>
      <c r="D10" s="70">
        <v>40</v>
      </c>
      <c r="E10" s="70">
        <v>16</v>
      </c>
      <c r="F10" s="128">
        <v>5.4927791762309774E-3</v>
      </c>
      <c r="G10" s="270">
        <v>5.9629331184528605E-3</v>
      </c>
      <c r="H10" s="270">
        <v>6.912044237083117E-3</v>
      </c>
      <c r="I10" s="270">
        <v>4.0404040404040404E-3</v>
      </c>
      <c r="J10" s="270">
        <v>4.9798115746971738E-2</v>
      </c>
      <c r="K10" s="270">
        <v>1.3458950201884253E-2</v>
      </c>
      <c r="L10" s="270">
        <v>5.3835800807537013E-3</v>
      </c>
      <c r="U10" s="135"/>
    </row>
    <row r="11" spans="1:21" ht="28.5" x14ac:dyDescent="0.45">
      <c r="A11" s="485" t="s">
        <v>374</v>
      </c>
      <c r="B11" s="70">
        <v>117549</v>
      </c>
      <c r="C11" s="70">
        <v>8297</v>
      </c>
      <c r="D11" s="70">
        <v>1775</v>
      </c>
      <c r="E11" s="70">
        <v>1186</v>
      </c>
      <c r="F11" s="128">
        <v>0.21725124474655963</v>
      </c>
      <c r="G11" s="270">
        <v>0.33428686543110397</v>
      </c>
      <c r="H11" s="270">
        <v>0.30672196302056332</v>
      </c>
      <c r="I11" s="270">
        <v>0.29949494949494948</v>
      </c>
      <c r="J11" s="270">
        <v>7.0583331206560671E-2</v>
      </c>
      <c r="K11" s="270">
        <v>1.5100085921615667E-2</v>
      </c>
      <c r="L11" s="270">
        <v>1.0089409522837284E-2</v>
      </c>
      <c r="U11" s="135"/>
    </row>
    <row r="12" spans="1:21" x14ac:dyDescent="0.45">
      <c r="A12" s="485" t="s">
        <v>375</v>
      </c>
      <c r="B12" s="70">
        <v>2487</v>
      </c>
      <c r="C12" s="70">
        <v>164</v>
      </c>
      <c r="D12" s="70">
        <v>28</v>
      </c>
      <c r="E12" s="70">
        <v>38</v>
      </c>
      <c r="F12" s="128">
        <v>4.596413799221548E-3</v>
      </c>
      <c r="G12" s="270">
        <v>6.6075745366639804E-3</v>
      </c>
      <c r="H12" s="270">
        <v>4.8384309659581818E-3</v>
      </c>
      <c r="I12" s="270">
        <v>9.5959595959595953E-3</v>
      </c>
      <c r="J12" s="270">
        <v>6.5942903096099723E-2</v>
      </c>
      <c r="K12" s="270">
        <v>1.1258544431041415E-2</v>
      </c>
      <c r="L12" s="270">
        <v>1.5279453156413349E-2</v>
      </c>
      <c r="U12" s="135"/>
    </row>
    <row r="13" spans="1:21" x14ac:dyDescent="0.45">
      <c r="A13" s="485" t="s">
        <v>376</v>
      </c>
      <c r="B13" s="70">
        <v>4769</v>
      </c>
      <c r="C13" s="70">
        <v>1042</v>
      </c>
      <c r="D13" s="70">
        <v>285</v>
      </c>
      <c r="E13" s="70">
        <v>236</v>
      </c>
      <c r="F13" s="128">
        <v>8.8139515112535434E-3</v>
      </c>
      <c r="G13" s="270">
        <v>4.1982272360999197E-2</v>
      </c>
      <c r="H13" s="270">
        <v>4.9248315189217212E-2</v>
      </c>
      <c r="I13" s="270">
        <v>5.9595959595959598E-2</v>
      </c>
      <c r="J13" s="270">
        <v>0.21849444327951353</v>
      </c>
      <c r="K13" s="270">
        <v>5.9760956175298807E-2</v>
      </c>
      <c r="L13" s="270">
        <v>4.948626546445796E-2</v>
      </c>
      <c r="U13" s="135"/>
    </row>
    <row r="14" spans="1:21" x14ac:dyDescent="0.45">
      <c r="A14" s="485" t="s">
        <v>377</v>
      </c>
      <c r="B14" s="70">
        <v>29</v>
      </c>
      <c r="C14" s="70" t="s">
        <v>300</v>
      </c>
      <c r="D14" s="70" t="s">
        <v>300</v>
      </c>
      <c r="E14" s="70" t="s">
        <v>300</v>
      </c>
      <c r="F14" s="128">
        <v>5.3597105017058663E-5</v>
      </c>
      <c r="G14" s="270" t="s">
        <v>300</v>
      </c>
      <c r="H14" s="270" t="s">
        <v>300</v>
      </c>
      <c r="I14" s="270" t="s">
        <v>300</v>
      </c>
      <c r="J14" s="270" t="s">
        <v>300</v>
      </c>
      <c r="K14" s="270" t="s">
        <v>300</v>
      </c>
      <c r="L14" s="270" t="s">
        <v>300</v>
      </c>
      <c r="U14" s="135"/>
    </row>
    <row r="15" spans="1:21" x14ac:dyDescent="0.45">
      <c r="A15" s="485" t="s">
        <v>378</v>
      </c>
      <c r="B15" s="70">
        <v>1310</v>
      </c>
      <c r="C15" s="70">
        <v>159</v>
      </c>
      <c r="D15" s="70">
        <v>35</v>
      </c>
      <c r="E15" s="70">
        <v>33</v>
      </c>
      <c r="F15" s="128">
        <v>2.4211106059429948E-3</v>
      </c>
      <c r="G15" s="270">
        <v>6.4061240934730054E-3</v>
      </c>
      <c r="H15" s="270">
        <v>6.0480387074477275E-3</v>
      </c>
      <c r="I15" s="270">
        <v>8.3333333333333332E-3</v>
      </c>
      <c r="J15" s="270">
        <v>0.12137404580152672</v>
      </c>
      <c r="K15" s="270">
        <v>2.6717557251908396E-2</v>
      </c>
      <c r="L15" s="270">
        <v>2.5190839694656488E-2</v>
      </c>
      <c r="U15" s="135"/>
    </row>
    <row r="16" spans="1:21" x14ac:dyDescent="0.45">
      <c r="A16" s="485" t="s">
        <v>379</v>
      </c>
      <c r="B16" s="70">
        <v>192</v>
      </c>
      <c r="C16" s="70">
        <v>29</v>
      </c>
      <c r="D16" s="70">
        <v>8</v>
      </c>
      <c r="E16" s="70">
        <v>8</v>
      </c>
      <c r="F16" s="128">
        <v>3.5484979873362976E-4</v>
      </c>
      <c r="G16" s="270">
        <v>1.1684125705076552E-3</v>
      </c>
      <c r="H16" s="270">
        <v>1.3824088474166235E-3</v>
      </c>
      <c r="I16" s="270">
        <v>2.0202020202020202E-3</v>
      </c>
      <c r="J16" s="270">
        <v>0.15104166666666666</v>
      </c>
      <c r="K16" s="270">
        <v>4.1666666666666664E-2</v>
      </c>
      <c r="L16" s="270">
        <v>4.1666666666666664E-2</v>
      </c>
      <c r="U16" s="135"/>
    </row>
    <row r="17" spans="1:21" x14ac:dyDescent="0.45">
      <c r="A17" s="485" t="s">
        <v>380</v>
      </c>
      <c r="B17" s="70">
        <v>1364</v>
      </c>
      <c r="C17" s="70">
        <v>328</v>
      </c>
      <c r="D17" s="70">
        <v>75</v>
      </c>
      <c r="E17" s="70">
        <v>62</v>
      </c>
      <c r="F17" s="128">
        <v>2.5209121118368281E-3</v>
      </c>
      <c r="G17" s="270">
        <v>1.3215149073327961E-2</v>
      </c>
      <c r="H17" s="270">
        <v>1.2960082944530845E-2</v>
      </c>
      <c r="I17" s="270">
        <v>1.5656565656565657E-2</v>
      </c>
      <c r="J17" s="270">
        <v>0.2404692082111437</v>
      </c>
      <c r="K17" s="270">
        <v>5.4985337243401759E-2</v>
      </c>
      <c r="L17" s="270">
        <v>4.5454545454545456E-2</v>
      </c>
      <c r="U17" s="135"/>
    </row>
    <row r="18" spans="1:21" x14ac:dyDescent="0.45">
      <c r="A18" s="485" t="s">
        <v>381</v>
      </c>
      <c r="B18" s="70">
        <v>437</v>
      </c>
      <c r="C18" s="70">
        <v>149</v>
      </c>
      <c r="D18" s="70">
        <v>56</v>
      </c>
      <c r="E18" s="70">
        <v>57</v>
      </c>
      <c r="F18" s="128">
        <v>8.0765292732602192E-4</v>
      </c>
      <c r="G18" s="270">
        <v>6.0032232070910555E-3</v>
      </c>
      <c r="H18" s="270">
        <v>9.6768619319163637E-3</v>
      </c>
      <c r="I18" s="270">
        <v>1.4393939393939395E-2</v>
      </c>
      <c r="J18" s="270">
        <v>0.34096109839816935</v>
      </c>
      <c r="K18" s="270">
        <v>0.12814645308924486</v>
      </c>
      <c r="L18" s="270">
        <v>0.13043478260869565</v>
      </c>
      <c r="U18" s="135"/>
    </row>
    <row r="19" spans="1:21" x14ac:dyDescent="0.45">
      <c r="A19" s="487" t="s">
        <v>382</v>
      </c>
      <c r="B19" s="183">
        <v>236236</v>
      </c>
      <c r="C19" s="183">
        <v>19995</v>
      </c>
      <c r="D19" s="183">
        <v>4887</v>
      </c>
      <c r="E19" s="183">
        <v>3736</v>
      </c>
      <c r="F19" s="314">
        <v>0.43660571382103003</v>
      </c>
      <c r="G19" s="488">
        <v>0.80560032232070911</v>
      </c>
      <c r="H19" s="488">
        <v>0.84447900466562986</v>
      </c>
      <c r="I19" s="488">
        <v>0.9434343434343434</v>
      </c>
      <c r="J19" s="488">
        <v>8.463993633485159E-2</v>
      </c>
      <c r="K19" s="488">
        <v>2.0686940178465601E-2</v>
      </c>
      <c r="L19" s="488">
        <v>1.5814693780795475E-2</v>
      </c>
      <c r="U19" s="135"/>
    </row>
    <row r="20" spans="1:21" ht="16.5" customHeight="1" x14ac:dyDescent="0.45">
      <c r="A20" s="486" t="s">
        <v>383</v>
      </c>
      <c r="B20" s="75">
        <v>233016</v>
      </c>
      <c r="C20" s="75">
        <v>19057</v>
      </c>
      <c r="D20" s="75">
        <v>4601</v>
      </c>
      <c r="E20" s="75">
        <v>3549</v>
      </c>
      <c r="F20" s="251">
        <v>0.43065458698810144</v>
      </c>
      <c r="G20" s="480">
        <v>0.76780821917808217</v>
      </c>
      <c r="H20" s="480">
        <v>0.79505788837048552</v>
      </c>
      <c r="I20" s="480">
        <v>0.89621212121212124</v>
      </c>
      <c r="J20" s="480">
        <v>8.1784083496412266E-2</v>
      </c>
      <c r="K20" s="480">
        <v>1.9745425206852747E-2</v>
      </c>
      <c r="L20" s="480">
        <v>1.5230713770728189E-2</v>
      </c>
      <c r="U20" s="135"/>
    </row>
    <row r="21" spans="1:21" x14ac:dyDescent="0.45">
      <c r="A21" s="346" t="s">
        <v>291</v>
      </c>
      <c r="U21" s="135"/>
    </row>
    <row r="22" spans="1:21" ht="29.25" customHeight="1" x14ac:dyDescent="0.45">
      <c r="A22" s="88" t="s">
        <v>292</v>
      </c>
    </row>
  </sheetData>
  <hyperlinks>
    <hyperlink ref="A22" location="Contents!A1" display="Back to contents" xr:uid="{0AD97D60-0BE4-4FED-A88C-22887B52C565}"/>
  </hyperlinks>
  <pageMargins left="0.70866141732283516" right="0.70866141732283516" top="0.74803149606299213" bottom="0.74803149606299213" header="0.31496062992126012" footer="0.31496062992126012"/>
  <pageSetup paperSize="9" scale="76" fitToWidth="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0460-623E-4195-AEBD-5B570B885ACE}">
  <dimension ref="A1:I23"/>
  <sheetViews>
    <sheetView zoomScaleNormal="100" workbookViewId="0"/>
  </sheetViews>
  <sheetFormatPr defaultColWidth="8.86328125" defaultRowHeight="14.25" x14ac:dyDescent="0.45"/>
  <cols>
    <col min="1" max="1" width="69.59765625" style="1" customWidth="1"/>
    <col min="2" max="2" width="14.86328125" style="1" customWidth="1"/>
    <col min="3" max="3" width="17.86328125" style="1" customWidth="1"/>
    <col min="4" max="4" width="17.73046875" style="1" customWidth="1"/>
    <col min="5" max="5" width="17.86328125" style="1" customWidth="1"/>
    <col min="6" max="6" width="18.265625" style="1" customWidth="1"/>
    <col min="7" max="7" width="30.1328125" style="1" customWidth="1"/>
    <col min="8" max="8" width="30.73046875" style="1" customWidth="1"/>
    <col min="9" max="9" width="8.86328125" style="1" customWidth="1"/>
    <col min="10" max="11" width="8.86328125" style="87" customWidth="1"/>
    <col min="12" max="12" width="7.59765625" style="87" customWidth="1"/>
    <col min="13" max="13" width="8.86328125" style="87" customWidth="1"/>
    <col min="14" max="16384" width="8.86328125" style="87"/>
  </cols>
  <sheetData>
    <row r="1" spans="1:9" ht="18" x14ac:dyDescent="0.55000000000000004">
      <c r="A1" s="8" t="s">
        <v>727</v>
      </c>
      <c r="B1" s="66"/>
      <c r="C1" s="66"/>
      <c r="D1" s="66"/>
      <c r="E1" s="66"/>
    </row>
    <row r="2" spans="1:9" ht="27.75" customHeight="1" x14ac:dyDescent="0.45">
      <c r="A2" s="342" t="s">
        <v>278</v>
      </c>
    </row>
    <row r="3" spans="1:9" ht="33.75" customHeight="1" x14ac:dyDescent="0.45">
      <c r="A3" s="2"/>
      <c r="B3" s="353"/>
      <c r="C3" s="489" t="s">
        <v>417</v>
      </c>
      <c r="D3" s="214"/>
      <c r="E3" s="660" t="s">
        <v>510</v>
      </c>
      <c r="F3" s="341"/>
      <c r="G3" s="665" t="s">
        <v>1011</v>
      </c>
      <c r="H3" s="340"/>
      <c r="I3" s="87"/>
    </row>
    <row r="4" spans="1:9" ht="38.25" customHeight="1" x14ac:dyDescent="0.45">
      <c r="A4" s="6" t="s">
        <v>282</v>
      </c>
      <c r="B4" s="153" t="s">
        <v>283</v>
      </c>
      <c r="C4" s="153" t="s">
        <v>284</v>
      </c>
      <c r="D4" s="153" t="s">
        <v>285</v>
      </c>
      <c r="E4" s="85" t="s">
        <v>284</v>
      </c>
      <c r="F4" s="153" t="s">
        <v>285</v>
      </c>
      <c r="G4" s="153" t="s">
        <v>284</v>
      </c>
      <c r="H4" s="153" t="s">
        <v>285</v>
      </c>
    </row>
    <row r="5" spans="1:9" ht="15" customHeight="1" x14ac:dyDescent="0.45">
      <c r="A5" s="1" t="s">
        <v>286</v>
      </c>
      <c r="B5" s="4">
        <v>77279</v>
      </c>
      <c r="C5" s="4">
        <v>58588</v>
      </c>
      <c r="D5" s="4">
        <v>18691</v>
      </c>
      <c r="E5" s="55">
        <v>0.75813610424565536</v>
      </c>
      <c r="F5" s="55">
        <v>0.24186389575434464</v>
      </c>
      <c r="G5" s="80">
        <v>7.0108007591404384E-2</v>
      </c>
      <c r="H5" s="80">
        <v>2.3462350528094315E-2</v>
      </c>
    </row>
    <row r="6" spans="1:9" x14ac:dyDescent="0.45">
      <c r="A6" s="1" t="s">
        <v>287</v>
      </c>
      <c r="B6" s="4">
        <v>17995</v>
      </c>
      <c r="C6" s="4">
        <v>15115</v>
      </c>
      <c r="D6" s="4">
        <v>2880</v>
      </c>
      <c r="E6" s="55">
        <v>0.83995554320644628</v>
      </c>
      <c r="F6" s="55">
        <v>0.16004445679355375</v>
      </c>
      <c r="G6" s="80">
        <v>1.8087023532874946E-2</v>
      </c>
      <c r="H6" s="80">
        <v>3.6151928479434825E-3</v>
      </c>
    </row>
    <row r="7" spans="1:9" x14ac:dyDescent="0.45">
      <c r="A7" s="1" t="s">
        <v>288</v>
      </c>
      <c r="B7" s="4">
        <v>12276</v>
      </c>
      <c r="C7" s="4">
        <v>10369</v>
      </c>
      <c r="D7" s="4">
        <v>1907</v>
      </c>
      <c r="E7" s="55">
        <v>0.84465623981753013</v>
      </c>
      <c r="F7" s="55">
        <v>0.15534376018246987</v>
      </c>
      <c r="G7" s="80">
        <v>1.2407829772568992E-2</v>
      </c>
      <c r="H7" s="80">
        <v>2.3938099864681322E-3</v>
      </c>
      <c r="I7" s="87"/>
    </row>
    <row r="8" spans="1:9" x14ac:dyDescent="0.45">
      <c r="A8" s="154" t="s">
        <v>289</v>
      </c>
      <c r="B8" s="155">
        <v>1632320</v>
      </c>
      <c r="C8" s="155">
        <v>835682</v>
      </c>
      <c r="D8" s="155">
        <v>796638</v>
      </c>
      <c r="E8" s="158">
        <v>0.51195966477161337</v>
      </c>
      <c r="F8" s="158">
        <v>0.48804033522838658</v>
      </c>
      <c r="G8" s="159" t="s">
        <v>290</v>
      </c>
      <c r="H8" s="159" t="s">
        <v>290</v>
      </c>
      <c r="I8" s="87"/>
    </row>
    <row r="9" spans="1:9" s="68" customFormat="1" ht="29.25" customHeight="1" x14ac:dyDescent="0.45">
      <c r="A9" s="43" t="s">
        <v>291</v>
      </c>
      <c r="B9" s="76"/>
      <c r="C9" s="10"/>
      <c r="D9" s="10"/>
      <c r="E9" s="10"/>
      <c r="F9" s="10"/>
      <c r="G9" s="10"/>
      <c r="H9" s="10"/>
      <c r="I9" s="10"/>
    </row>
    <row r="10" spans="1:9" s="68" customFormat="1" x14ac:dyDescent="0.45">
      <c r="A10" s="668" t="s">
        <v>292</v>
      </c>
      <c r="B10" s="10"/>
      <c r="C10" s="10"/>
      <c r="D10" s="10"/>
      <c r="E10" s="10"/>
      <c r="F10" s="10"/>
      <c r="G10" s="10"/>
      <c r="H10" s="10"/>
      <c r="I10" s="10"/>
    </row>
    <row r="11" spans="1:9" s="68" customFormat="1" x14ac:dyDescent="0.45">
      <c r="A11" s="10"/>
      <c r="B11" s="10"/>
      <c r="C11" s="10"/>
      <c r="D11" s="10"/>
      <c r="E11" s="10"/>
      <c r="F11" s="10"/>
      <c r="G11" s="10"/>
      <c r="H11" s="10"/>
      <c r="I11" s="10"/>
    </row>
    <row r="12" spans="1:9" s="68" customFormat="1" x14ac:dyDescent="0.45">
      <c r="A12" s="10"/>
      <c r="B12" s="10"/>
      <c r="C12" s="10"/>
      <c r="D12" s="10"/>
      <c r="E12" s="10"/>
      <c r="F12" s="10"/>
      <c r="G12" s="10"/>
      <c r="H12" s="10"/>
      <c r="I12" s="10"/>
    </row>
    <row r="13" spans="1:9" s="68" customFormat="1" x14ac:dyDescent="0.45">
      <c r="A13" s="13"/>
      <c r="B13" s="10"/>
      <c r="C13" s="10"/>
      <c r="D13" s="10"/>
      <c r="E13" s="10"/>
      <c r="F13" s="10"/>
      <c r="G13" s="10"/>
      <c r="H13" s="10"/>
      <c r="I13" s="10"/>
    </row>
    <row r="14" spans="1:9" s="68" customFormat="1" x14ac:dyDescent="0.45">
      <c r="A14" s="10"/>
      <c r="B14" s="10"/>
      <c r="C14" s="10"/>
      <c r="D14" s="10"/>
      <c r="E14" s="10"/>
      <c r="F14" s="10"/>
      <c r="G14" s="10"/>
      <c r="H14" s="10"/>
      <c r="I14" s="10"/>
    </row>
    <row r="15" spans="1:9" s="68" customFormat="1" x14ac:dyDescent="0.45">
      <c r="A15" s="13" t="s">
        <v>293</v>
      </c>
      <c r="B15" s="10"/>
      <c r="C15" s="10"/>
      <c r="D15" s="10"/>
      <c r="E15" s="10"/>
      <c r="F15" s="10"/>
      <c r="G15" s="10"/>
      <c r="H15" s="10"/>
      <c r="I15" s="10"/>
    </row>
    <row r="16" spans="1:9" s="68" customFormat="1" x14ac:dyDescent="0.45">
      <c r="A16" s="10"/>
      <c r="B16" s="10"/>
      <c r="C16" s="10"/>
      <c r="D16" s="10"/>
      <c r="E16" s="10"/>
      <c r="F16" s="10"/>
      <c r="G16" s="10"/>
      <c r="H16" s="10"/>
      <c r="I16" s="10"/>
    </row>
    <row r="17" spans="1:9" s="68" customFormat="1" x14ac:dyDescent="0.45">
      <c r="A17" s="10"/>
      <c r="B17" s="10"/>
      <c r="C17" s="10"/>
      <c r="D17" s="10"/>
      <c r="E17" s="10"/>
      <c r="F17" s="10"/>
      <c r="G17" s="10"/>
      <c r="H17" s="10"/>
      <c r="I17" s="10"/>
    </row>
    <row r="18" spans="1:9" s="68" customFormat="1" x14ac:dyDescent="0.45">
      <c r="A18" s="10"/>
      <c r="B18" s="10"/>
      <c r="C18" s="10"/>
      <c r="D18" s="10"/>
      <c r="E18" s="10"/>
      <c r="F18" s="10"/>
      <c r="G18" s="10"/>
      <c r="H18" s="10"/>
      <c r="I18" s="10"/>
    </row>
    <row r="19" spans="1:9" s="68" customFormat="1" x14ac:dyDescent="0.45">
      <c r="A19" s="10"/>
      <c r="B19" s="10"/>
      <c r="C19" s="10"/>
      <c r="D19" s="10"/>
      <c r="E19" s="10"/>
      <c r="F19" s="10"/>
      <c r="G19" s="10"/>
      <c r="H19" s="10"/>
      <c r="I19" s="10"/>
    </row>
    <row r="20" spans="1:9" s="68" customFormat="1" x14ac:dyDescent="0.45">
      <c r="A20" s="10"/>
      <c r="B20" s="10"/>
      <c r="C20" s="10"/>
      <c r="D20" s="10"/>
      <c r="E20" s="10"/>
      <c r="F20" s="10"/>
      <c r="G20" s="10"/>
      <c r="H20" s="10"/>
      <c r="I20" s="10"/>
    </row>
    <row r="21" spans="1:9" s="68" customFormat="1" x14ac:dyDescent="0.45">
      <c r="A21" s="10"/>
      <c r="B21" s="10"/>
      <c r="C21" s="10"/>
      <c r="D21" s="10"/>
      <c r="E21" s="10"/>
      <c r="F21" s="10"/>
      <c r="G21" s="10"/>
      <c r="H21" s="10"/>
      <c r="I21" s="10"/>
    </row>
    <row r="22" spans="1:9" s="68" customFormat="1" x14ac:dyDescent="0.45">
      <c r="A22" s="10"/>
      <c r="B22" s="10"/>
      <c r="C22" s="10"/>
      <c r="D22" s="10"/>
      <c r="E22" s="10"/>
      <c r="F22" s="10"/>
      <c r="G22" s="10"/>
      <c r="H22" s="10"/>
      <c r="I22" s="10"/>
    </row>
    <row r="23" spans="1:9" s="68" customFormat="1" x14ac:dyDescent="0.45">
      <c r="A23" s="10"/>
      <c r="B23" s="10"/>
      <c r="C23" s="10"/>
      <c r="D23" s="10"/>
      <c r="E23" s="10"/>
      <c r="F23" s="10"/>
      <c r="G23" s="10"/>
      <c r="H23" s="10"/>
      <c r="I23" s="10"/>
    </row>
  </sheetData>
  <hyperlinks>
    <hyperlink ref="A15" location="Contents!A1" display="Back to contents" xr:uid="{A7E315DD-3A49-41FE-8F67-0364D96CDD93}"/>
    <hyperlink ref="A10" location="Contents!A1" display="Back to contents" xr:uid="{3ADC9B6B-D89C-4B2C-9CCB-5BC2F515116F}"/>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C397F-2799-4115-A704-A08625539DE5}">
  <dimension ref="A1:U22"/>
  <sheetViews>
    <sheetView zoomScaleNormal="100" workbookViewId="0"/>
  </sheetViews>
  <sheetFormatPr defaultColWidth="8.86328125" defaultRowHeight="14.25" x14ac:dyDescent="0.45"/>
  <cols>
    <col min="1" max="1" width="38.86328125" style="68" customWidth="1"/>
    <col min="2" max="2" width="20" style="68" customWidth="1"/>
    <col min="3" max="3" width="19.1328125" style="68" customWidth="1"/>
    <col min="4" max="4" width="21" style="68" customWidth="1"/>
    <col min="5" max="5" width="15.86328125" style="68" customWidth="1"/>
    <col min="6" max="6" width="23.73046875" style="68" customWidth="1"/>
    <col min="7" max="7" width="20.59765625" style="68" customWidth="1"/>
    <col min="8" max="8" width="21.59765625" style="68" customWidth="1"/>
    <col min="9" max="9" width="18.59765625" style="68" customWidth="1"/>
    <col min="10" max="10" width="31.59765625" style="68" customWidth="1"/>
    <col min="11" max="11" width="20.86328125" style="68" customWidth="1"/>
    <col min="12" max="12" width="18.1328125" style="68" customWidth="1"/>
    <col min="13" max="19" width="27.1328125" style="68" customWidth="1"/>
    <col min="20" max="20" width="25" style="68" customWidth="1"/>
    <col min="21" max="21" width="26" style="68" customWidth="1"/>
    <col min="22" max="35" width="27.1328125" style="68" customWidth="1"/>
    <col min="36" max="36" width="28.3984375" style="68" customWidth="1"/>
    <col min="37" max="37" width="27.59765625" style="68" customWidth="1"/>
    <col min="38" max="51" width="27.1328125" style="68" customWidth="1"/>
    <col min="52" max="52" width="27.59765625" style="68" customWidth="1"/>
    <col min="53" max="53" width="9" style="68" bestFit="1" customWidth="1"/>
    <col min="54" max="54" width="8.86328125" style="68" customWidth="1"/>
    <col min="55" max="56" width="13.86328125" style="68" customWidth="1"/>
    <col min="57" max="57" width="8.86328125" style="68" customWidth="1"/>
    <col min="58" max="16384" width="8.86328125" style="68"/>
  </cols>
  <sheetData>
    <row r="1" spans="1:21" ht="18" x14ac:dyDescent="0.55000000000000004">
      <c r="A1" s="15" t="s">
        <v>755</v>
      </c>
    </row>
    <row r="2" spans="1:21" ht="32.25" customHeight="1" x14ac:dyDescent="0.45">
      <c r="A2" s="597" t="s">
        <v>989</v>
      </c>
    </row>
    <row r="3" spans="1:21" s="477" customFormat="1" x14ac:dyDescent="0.45">
      <c r="A3" s="476"/>
      <c r="B3" s="503"/>
      <c r="C3" s="490" t="s">
        <v>279</v>
      </c>
      <c r="D3" s="479"/>
      <c r="E3" s="479"/>
      <c r="F3" s="479"/>
      <c r="G3" s="490" t="s">
        <v>280</v>
      </c>
      <c r="H3" s="479"/>
      <c r="I3" s="479"/>
      <c r="J3" s="490" t="s">
        <v>281</v>
      </c>
      <c r="K3" s="479"/>
      <c r="L3" s="479"/>
      <c r="U3" s="478"/>
    </row>
    <row r="4" spans="1:21" ht="57" x14ac:dyDescent="0.45">
      <c r="A4" s="483" t="s">
        <v>367</v>
      </c>
      <c r="B4" s="502" t="s">
        <v>289</v>
      </c>
      <c r="C4" s="492" t="s">
        <v>286</v>
      </c>
      <c r="D4" s="354" t="s">
        <v>287</v>
      </c>
      <c r="E4" s="354" t="s">
        <v>288</v>
      </c>
      <c r="F4" s="207" t="s">
        <v>361</v>
      </c>
      <c r="G4" s="491" t="s">
        <v>286</v>
      </c>
      <c r="H4" s="354" t="s">
        <v>287</v>
      </c>
      <c r="I4" s="354" t="s">
        <v>288</v>
      </c>
      <c r="J4" s="484" t="s">
        <v>286</v>
      </c>
      <c r="K4" s="354" t="s">
        <v>287</v>
      </c>
      <c r="L4" s="354" t="s">
        <v>288</v>
      </c>
      <c r="U4" s="135"/>
    </row>
    <row r="5" spans="1:21" ht="28.5" x14ac:dyDescent="0.45">
      <c r="A5" s="485" t="s">
        <v>368</v>
      </c>
      <c r="B5" s="70">
        <v>37349</v>
      </c>
      <c r="C5" s="70">
        <v>7386</v>
      </c>
      <c r="D5" s="70">
        <v>2109</v>
      </c>
      <c r="E5" s="70">
        <v>1799</v>
      </c>
      <c r="F5" s="128">
        <v>6.9813694318115974E-2</v>
      </c>
      <c r="G5" s="270">
        <v>0.36627820481031492</v>
      </c>
      <c r="H5" s="270">
        <v>0.40682870370370372</v>
      </c>
      <c r="I5" s="270">
        <v>0.56131045241809674</v>
      </c>
      <c r="J5" s="270">
        <v>0.19775629869608288</v>
      </c>
      <c r="K5" s="270">
        <v>5.6467375297866072E-2</v>
      </c>
      <c r="L5" s="270">
        <v>4.8167286942086801E-2</v>
      </c>
      <c r="U5" s="135"/>
    </row>
    <row r="6" spans="1:21" ht="16.5" customHeight="1" x14ac:dyDescent="0.45">
      <c r="A6" s="485" t="s">
        <v>369</v>
      </c>
      <c r="B6" s="70">
        <v>5794</v>
      </c>
      <c r="C6" s="70">
        <v>3026</v>
      </c>
      <c r="D6" s="70">
        <v>1091</v>
      </c>
      <c r="E6" s="70">
        <v>1069</v>
      </c>
      <c r="F6" s="128">
        <v>1.0830291169219094E-2</v>
      </c>
      <c r="G6" s="270">
        <v>0.15006198859409869</v>
      </c>
      <c r="H6" s="270">
        <v>0.21045524691358025</v>
      </c>
      <c r="I6" s="270">
        <v>0.33354134165366617</v>
      </c>
      <c r="J6" s="270">
        <v>0.52226441146013114</v>
      </c>
      <c r="K6" s="270">
        <v>0.1882982395581636</v>
      </c>
      <c r="L6" s="270">
        <v>0.18450120814635831</v>
      </c>
      <c r="U6" s="135"/>
    </row>
    <row r="7" spans="1:21" x14ac:dyDescent="0.45">
      <c r="A7" s="485" t="s">
        <v>370</v>
      </c>
      <c r="B7" s="70">
        <v>14038</v>
      </c>
      <c r="C7" s="70">
        <v>3543</v>
      </c>
      <c r="D7" s="70">
        <v>1129</v>
      </c>
      <c r="E7" s="70">
        <v>1098</v>
      </c>
      <c r="F7" s="128">
        <v>2.6240184230841842E-2</v>
      </c>
      <c r="G7" s="270">
        <v>0.17570047111331516</v>
      </c>
      <c r="H7" s="270">
        <v>0.2177854938271605</v>
      </c>
      <c r="I7" s="270">
        <v>0.3425897035881435</v>
      </c>
      <c r="J7" s="270">
        <v>0.25238637982618606</v>
      </c>
      <c r="K7" s="270">
        <v>8.0424561903405037E-2</v>
      </c>
      <c r="L7" s="270">
        <v>7.8216270123949286E-2</v>
      </c>
      <c r="U7" s="135"/>
    </row>
    <row r="8" spans="1:21" x14ac:dyDescent="0.45">
      <c r="A8" s="485" t="s">
        <v>371</v>
      </c>
      <c r="B8" s="70">
        <v>1001</v>
      </c>
      <c r="C8" s="70">
        <v>26</v>
      </c>
      <c r="D8" s="606" t="s">
        <v>300</v>
      </c>
      <c r="E8" s="70" t="s">
        <v>300</v>
      </c>
      <c r="F8" s="128">
        <v>1.8710944874677793E-3</v>
      </c>
      <c r="G8" s="604">
        <v>1.2893627572526656E-3</v>
      </c>
      <c r="H8" s="605" t="s">
        <v>300</v>
      </c>
      <c r="I8" s="270" t="s">
        <v>300</v>
      </c>
      <c r="J8" s="605">
        <v>2.5974025974025976E-2</v>
      </c>
      <c r="K8" s="605" t="s">
        <v>300</v>
      </c>
      <c r="L8" s="270" t="s">
        <v>300</v>
      </c>
      <c r="U8" s="135"/>
    </row>
    <row r="9" spans="1:21" ht="28.5" x14ac:dyDescent="0.45">
      <c r="A9" s="485" t="s">
        <v>372</v>
      </c>
      <c r="B9" s="70">
        <v>2887</v>
      </c>
      <c r="C9" s="70">
        <v>185</v>
      </c>
      <c r="D9" s="70">
        <v>52</v>
      </c>
      <c r="E9" s="70">
        <v>37</v>
      </c>
      <c r="F9" s="128">
        <v>5.3964533319874912E-3</v>
      </c>
      <c r="G9" s="270">
        <v>9.1743119266055051E-3</v>
      </c>
      <c r="H9" s="270">
        <v>1.0030864197530864E-2</v>
      </c>
      <c r="I9" s="270">
        <v>1.1544461778471139E-2</v>
      </c>
      <c r="J9" s="270">
        <v>6.4080360235538619E-2</v>
      </c>
      <c r="K9" s="270">
        <v>1.8011776931070315E-2</v>
      </c>
      <c r="L9" s="270">
        <v>1.2816072047107724E-2</v>
      </c>
      <c r="U9" s="135"/>
    </row>
    <row r="10" spans="1:21" x14ac:dyDescent="0.45">
      <c r="A10" s="485" t="s">
        <v>373</v>
      </c>
      <c r="B10" s="70">
        <v>3518</v>
      </c>
      <c r="C10" s="70">
        <v>154</v>
      </c>
      <c r="D10" s="70">
        <v>43</v>
      </c>
      <c r="E10" s="70">
        <v>18</v>
      </c>
      <c r="F10" s="128">
        <v>6.5759344724392078E-3</v>
      </c>
      <c r="G10" s="270">
        <v>7.6369947929580961E-3</v>
      </c>
      <c r="H10" s="270">
        <v>8.2947530864197535E-3</v>
      </c>
      <c r="I10" s="270">
        <v>5.6162246489859591E-3</v>
      </c>
      <c r="J10" s="270">
        <v>4.3774872086412737E-2</v>
      </c>
      <c r="K10" s="270">
        <v>1.22228538942581E-2</v>
      </c>
      <c r="L10" s="270">
        <v>5.1165434906196702E-3</v>
      </c>
      <c r="U10" s="135"/>
    </row>
    <row r="11" spans="1:21" ht="28.5" x14ac:dyDescent="0.45">
      <c r="A11" s="485" t="s">
        <v>374</v>
      </c>
      <c r="B11" s="70">
        <v>115802</v>
      </c>
      <c r="C11" s="70">
        <v>6792</v>
      </c>
      <c r="D11" s="70">
        <v>1671</v>
      </c>
      <c r="E11" s="70">
        <v>954</v>
      </c>
      <c r="F11" s="128">
        <v>0.21646002381392984</v>
      </c>
      <c r="G11" s="270">
        <v>0.33682122489461941</v>
      </c>
      <c r="H11" s="270">
        <v>0.32233796296296297</v>
      </c>
      <c r="I11" s="270">
        <v>0.29765990639625584</v>
      </c>
      <c r="J11" s="270">
        <v>5.8651836755841867E-2</v>
      </c>
      <c r="K11" s="270">
        <v>1.4429802594083004E-2</v>
      </c>
      <c r="L11" s="270">
        <v>8.2381996856703676E-3</v>
      </c>
      <c r="U11" s="135"/>
    </row>
    <row r="12" spans="1:21" x14ac:dyDescent="0.45">
      <c r="A12" s="485" t="s">
        <v>375</v>
      </c>
      <c r="B12" s="70">
        <v>2558</v>
      </c>
      <c r="C12" s="70">
        <v>142</v>
      </c>
      <c r="D12" s="70">
        <v>45</v>
      </c>
      <c r="E12" s="70">
        <v>18</v>
      </c>
      <c r="F12" s="128">
        <v>4.7814782207218571E-3</v>
      </c>
      <c r="G12" s="270">
        <v>7.041904289610712E-3</v>
      </c>
      <c r="H12" s="270">
        <v>8.6805555555555559E-3</v>
      </c>
      <c r="I12" s="270">
        <v>5.6162246489859591E-3</v>
      </c>
      <c r="J12" s="270">
        <v>5.5512118842845973E-2</v>
      </c>
      <c r="K12" s="270">
        <v>1.7591868647380767E-2</v>
      </c>
      <c r="L12" s="270">
        <v>7.0367474589523062E-3</v>
      </c>
      <c r="U12" s="135"/>
    </row>
    <row r="13" spans="1:21" x14ac:dyDescent="0.45">
      <c r="A13" s="485" t="s">
        <v>376</v>
      </c>
      <c r="B13" s="70">
        <v>4420</v>
      </c>
      <c r="C13" s="70">
        <v>795</v>
      </c>
      <c r="D13" s="70">
        <v>252</v>
      </c>
      <c r="E13" s="70">
        <v>192</v>
      </c>
      <c r="F13" s="128">
        <v>8.2619756589486348E-3</v>
      </c>
      <c r="G13" s="270">
        <v>3.9424745846764198E-2</v>
      </c>
      <c r="H13" s="270">
        <v>4.8611111111111112E-2</v>
      </c>
      <c r="I13" s="270">
        <v>5.9906396255850237E-2</v>
      </c>
      <c r="J13" s="270">
        <v>0.17986425339366516</v>
      </c>
      <c r="K13" s="270">
        <v>5.7013574660633483E-2</v>
      </c>
      <c r="L13" s="270">
        <v>4.343891402714932E-2</v>
      </c>
      <c r="U13" s="135"/>
    </row>
    <row r="14" spans="1:21" x14ac:dyDescent="0.45">
      <c r="A14" s="485" t="s">
        <v>377</v>
      </c>
      <c r="B14" s="70">
        <v>13</v>
      </c>
      <c r="C14" s="70" t="s">
        <v>300</v>
      </c>
      <c r="D14" s="70" t="s">
        <v>300</v>
      </c>
      <c r="E14" s="70" t="s">
        <v>300</v>
      </c>
      <c r="F14" s="128">
        <v>2.4299928408672456E-5</v>
      </c>
      <c r="G14" s="270" t="s">
        <v>300</v>
      </c>
      <c r="H14" s="270" t="s">
        <v>300</v>
      </c>
      <c r="I14" s="270" t="s">
        <v>300</v>
      </c>
      <c r="J14" s="270" t="s">
        <v>300</v>
      </c>
      <c r="K14" s="270" t="s">
        <v>300</v>
      </c>
      <c r="L14" s="270" t="s">
        <v>300</v>
      </c>
      <c r="U14" s="135"/>
    </row>
    <row r="15" spans="1:21" x14ac:dyDescent="0.45">
      <c r="A15" s="485" t="s">
        <v>378</v>
      </c>
      <c r="B15" s="70">
        <v>924</v>
      </c>
      <c r="C15" s="70">
        <v>162</v>
      </c>
      <c r="D15" s="70">
        <v>45</v>
      </c>
      <c r="E15" s="70">
        <v>36</v>
      </c>
      <c r="F15" s="128">
        <v>1.7271641422779501E-3</v>
      </c>
      <c r="G15" s="270">
        <v>8.0337217951896855E-3</v>
      </c>
      <c r="H15" s="270">
        <v>8.6805555555555559E-3</v>
      </c>
      <c r="I15" s="270">
        <v>1.1232449297971918E-2</v>
      </c>
      <c r="J15" s="270">
        <v>0.17532467532467533</v>
      </c>
      <c r="K15" s="270">
        <v>4.8701298701298704E-2</v>
      </c>
      <c r="L15" s="270">
        <v>3.896103896103896E-2</v>
      </c>
      <c r="U15" s="135"/>
    </row>
    <row r="16" spans="1:21" x14ac:dyDescent="0.45">
      <c r="A16" s="485" t="s">
        <v>379</v>
      </c>
      <c r="B16" s="70">
        <v>205</v>
      </c>
      <c r="C16" s="70">
        <v>31</v>
      </c>
      <c r="D16" s="70">
        <v>6</v>
      </c>
      <c r="E16" s="70">
        <v>7</v>
      </c>
      <c r="F16" s="128">
        <v>3.831911787521426E-4</v>
      </c>
      <c r="G16" s="270">
        <v>1.537317133647409E-3</v>
      </c>
      <c r="H16" s="270">
        <v>1.1574074074074073E-3</v>
      </c>
      <c r="I16" s="270">
        <v>2.1840873634945399E-3</v>
      </c>
      <c r="J16" s="270">
        <v>0.15121951219512195</v>
      </c>
      <c r="K16" s="270">
        <v>2.9268292682926831E-2</v>
      </c>
      <c r="L16" s="270">
        <v>3.4146341463414637E-2</v>
      </c>
      <c r="U16" s="135"/>
    </row>
    <row r="17" spans="1:21" x14ac:dyDescent="0.45">
      <c r="A17" s="485" t="s">
        <v>380</v>
      </c>
      <c r="B17" s="70">
        <v>1500</v>
      </c>
      <c r="C17" s="70">
        <v>351</v>
      </c>
      <c r="D17" s="70">
        <v>104</v>
      </c>
      <c r="E17" s="70">
        <v>74</v>
      </c>
      <c r="F17" s="128">
        <v>2.8038378933083604E-3</v>
      </c>
      <c r="G17" s="270">
        <v>1.7406397222910985E-2</v>
      </c>
      <c r="H17" s="270">
        <v>2.0061728395061727E-2</v>
      </c>
      <c r="I17" s="270">
        <v>2.3088923556942278E-2</v>
      </c>
      <c r="J17" s="270">
        <v>0.23400000000000001</v>
      </c>
      <c r="K17" s="270">
        <v>6.933333333333333E-2</v>
      </c>
      <c r="L17" s="270">
        <v>4.9333333333333333E-2</v>
      </c>
      <c r="U17" s="135"/>
    </row>
    <row r="18" spans="1:21" x14ac:dyDescent="0.45">
      <c r="A18" s="485" t="s">
        <v>381</v>
      </c>
      <c r="B18" s="70">
        <v>561</v>
      </c>
      <c r="C18" s="70">
        <v>161</v>
      </c>
      <c r="D18" s="70">
        <v>57</v>
      </c>
      <c r="E18" s="70">
        <v>61</v>
      </c>
      <c r="F18" s="128">
        <v>1.0486353720973269E-3</v>
      </c>
      <c r="G18" s="270">
        <v>7.9841309199107369E-3</v>
      </c>
      <c r="H18" s="270">
        <v>1.0995370370370371E-2</v>
      </c>
      <c r="I18" s="270">
        <v>1.9032761310452419E-2</v>
      </c>
      <c r="J18" s="270">
        <v>0.28698752228163993</v>
      </c>
      <c r="K18" s="270">
        <v>0.10160427807486631</v>
      </c>
      <c r="L18" s="270">
        <v>0.10873440285204991</v>
      </c>
      <c r="U18" s="135"/>
    </row>
    <row r="19" spans="1:21" x14ac:dyDescent="0.45">
      <c r="A19" s="487" t="s">
        <v>382</v>
      </c>
      <c r="B19" s="183">
        <v>236926</v>
      </c>
      <c r="C19" s="183">
        <v>16497</v>
      </c>
      <c r="D19" s="183">
        <v>4467</v>
      </c>
      <c r="E19" s="183">
        <v>3062</v>
      </c>
      <c r="F19" s="314">
        <v>0.44286806447331772</v>
      </c>
      <c r="G19" s="488">
        <v>0.81810066947681626</v>
      </c>
      <c r="H19" s="488">
        <v>0.86168981481481477</v>
      </c>
      <c r="I19" s="488">
        <v>0.95538221528861156</v>
      </c>
      <c r="J19" s="488">
        <v>6.9629335741961632E-2</v>
      </c>
      <c r="K19" s="488">
        <v>1.8853988165081079E-2</v>
      </c>
      <c r="L19" s="488">
        <v>1.2923866523724707E-2</v>
      </c>
      <c r="U19" s="135"/>
    </row>
    <row r="20" spans="1:21" ht="16.5" customHeight="1" x14ac:dyDescent="0.45">
      <c r="A20" s="486" t="s">
        <v>383</v>
      </c>
      <c r="B20" s="75">
        <v>233912</v>
      </c>
      <c r="C20" s="75">
        <v>15740</v>
      </c>
      <c r="D20" s="75">
        <v>4245</v>
      </c>
      <c r="E20" s="75">
        <v>2937</v>
      </c>
      <c r="F20" s="251">
        <v>0.43723421953303016</v>
      </c>
      <c r="G20" s="480">
        <v>0.78056037689065216</v>
      </c>
      <c r="H20" s="480">
        <v>0.8188657407407407</v>
      </c>
      <c r="I20" s="480">
        <v>0.91638065522620904</v>
      </c>
      <c r="J20" s="480">
        <v>6.729026300489073E-2</v>
      </c>
      <c r="K20" s="480">
        <v>1.8147850473682409E-2</v>
      </c>
      <c r="L20" s="480">
        <v>1.2556003967303943E-2</v>
      </c>
      <c r="U20" s="135"/>
    </row>
    <row r="21" spans="1:21" x14ac:dyDescent="0.45">
      <c r="A21" s="346" t="s">
        <v>291</v>
      </c>
      <c r="U21" s="135"/>
    </row>
    <row r="22" spans="1:21" ht="29.25" customHeight="1" x14ac:dyDescent="0.45">
      <c r="A22" s="88" t="s">
        <v>292</v>
      </c>
    </row>
  </sheetData>
  <hyperlinks>
    <hyperlink ref="A22" location="Contents!A1" display="Back to contents" xr:uid="{2ADFCBD7-CC29-4D70-B6B7-B0095BE5D744}"/>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zoomScaleNormal="100" workbookViewId="0"/>
  </sheetViews>
  <sheetFormatPr defaultColWidth="8.86328125" defaultRowHeight="14.25" x14ac:dyDescent="0.45"/>
  <cols>
    <col min="1" max="1" width="36.1328125" style="10" customWidth="1"/>
    <col min="2" max="2" width="46" style="10" customWidth="1"/>
    <col min="3" max="3" width="25" style="10" customWidth="1"/>
    <col min="4" max="4" width="25.1328125" style="10" customWidth="1"/>
    <col min="5" max="5" width="25" style="10" customWidth="1"/>
    <col min="6" max="6" width="22.2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6" ht="18" x14ac:dyDescent="0.55000000000000004">
      <c r="A1" s="15" t="s">
        <v>747</v>
      </c>
      <c r="C1" s="68"/>
    </row>
    <row r="2" spans="1:6" ht="30" customHeight="1" x14ac:dyDescent="0.45">
      <c r="A2" s="29" t="s">
        <v>384</v>
      </c>
      <c r="C2" s="68"/>
    </row>
    <row r="3" spans="1:6" ht="39.75" customHeight="1" x14ac:dyDescent="0.45">
      <c r="A3" s="214" t="s">
        <v>282</v>
      </c>
      <c r="B3" s="347" t="s">
        <v>333</v>
      </c>
      <c r="C3" s="185" t="s">
        <v>385</v>
      </c>
      <c r="D3" s="177" t="s">
        <v>386</v>
      </c>
      <c r="E3" s="177" t="s">
        <v>387</v>
      </c>
      <c r="F3" s="177" t="s">
        <v>388</v>
      </c>
    </row>
    <row r="4" spans="1:6" ht="32.25" customHeight="1" x14ac:dyDescent="0.45">
      <c r="A4" s="526" t="s">
        <v>286</v>
      </c>
      <c r="B4" s="94" t="s">
        <v>338</v>
      </c>
      <c r="C4" s="96">
        <v>77279</v>
      </c>
      <c r="D4" s="60">
        <v>53356</v>
      </c>
      <c r="E4" s="63">
        <v>0.69043336482097339</v>
      </c>
      <c r="F4" s="136">
        <v>9.5167768954717014E-2</v>
      </c>
    </row>
    <row r="5" spans="1:6" ht="15.75" customHeight="1" x14ac:dyDescent="0.45">
      <c r="A5" s="389"/>
      <c r="B5" s="14" t="s">
        <v>339</v>
      </c>
      <c r="C5" s="70">
        <v>77271</v>
      </c>
      <c r="D5" s="18">
        <v>43523</v>
      </c>
      <c r="E5" s="137">
        <v>0.56325141385513322</v>
      </c>
      <c r="F5" s="135">
        <v>0.10414044591626269</v>
      </c>
    </row>
    <row r="6" spans="1:6" x14ac:dyDescent="0.45">
      <c r="A6" s="389"/>
      <c r="B6" s="14" t="s">
        <v>340</v>
      </c>
      <c r="C6" s="70">
        <v>77279</v>
      </c>
      <c r="D6" s="18">
        <v>51871</v>
      </c>
      <c r="E6" s="137">
        <v>0.67121727765628436</v>
      </c>
      <c r="F6" s="135">
        <v>9.6998109442874694E-2</v>
      </c>
    </row>
    <row r="7" spans="1:6" ht="27.75" customHeight="1" x14ac:dyDescent="0.45">
      <c r="A7" s="389" t="s">
        <v>287</v>
      </c>
      <c r="B7" s="14" t="s">
        <v>338</v>
      </c>
      <c r="C7" s="70">
        <v>17995</v>
      </c>
      <c r="D7" s="18">
        <v>13708</v>
      </c>
      <c r="E7" s="62">
        <v>0.76176715754376212</v>
      </c>
      <c r="F7" s="135">
        <v>2.4450104521164643E-2</v>
      </c>
    </row>
    <row r="8" spans="1:6" ht="17.45" customHeight="1" x14ac:dyDescent="0.45">
      <c r="A8" s="389"/>
      <c r="B8" s="14" t="s">
        <v>339</v>
      </c>
      <c r="C8" s="70">
        <v>17994</v>
      </c>
      <c r="D8" s="18">
        <v>11333</v>
      </c>
      <c r="E8" s="137">
        <v>0.62982105146159828</v>
      </c>
      <c r="F8" s="135">
        <v>2.7117240851251178E-2</v>
      </c>
    </row>
    <row r="9" spans="1:6" ht="14.25" customHeight="1" x14ac:dyDescent="0.45">
      <c r="A9" s="389"/>
      <c r="B9" s="14" t="s">
        <v>340</v>
      </c>
      <c r="C9" s="70">
        <v>17995</v>
      </c>
      <c r="D9" s="18">
        <v>13366</v>
      </c>
      <c r="E9" s="137">
        <v>0.74276187829952767</v>
      </c>
      <c r="F9" s="135">
        <v>2.4994249789158936E-2</v>
      </c>
    </row>
    <row r="10" spans="1:6" ht="30.75" customHeight="1" x14ac:dyDescent="0.45">
      <c r="A10" s="389" t="s">
        <v>288</v>
      </c>
      <c r="B10" s="14" t="s">
        <v>338</v>
      </c>
      <c r="C10" s="70">
        <v>12276</v>
      </c>
      <c r="D10" s="18">
        <v>10201</v>
      </c>
      <c r="E10" s="62">
        <v>0.83097100032583904</v>
      </c>
      <c r="F10" s="135">
        <v>1.8194887381120552E-2</v>
      </c>
    </row>
    <row r="11" spans="1:6" ht="14.25" customHeight="1" x14ac:dyDescent="0.45">
      <c r="A11" s="418"/>
      <c r="B11" s="14" t="s">
        <v>339</v>
      </c>
      <c r="C11" s="70">
        <v>12276</v>
      </c>
      <c r="D11" s="18">
        <v>8592</v>
      </c>
      <c r="E11" s="137">
        <v>0.69990224828934511</v>
      </c>
      <c r="F11" s="135">
        <v>2.0558663495451348E-2</v>
      </c>
    </row>
    <row r="12" spans="1:6" s="29" customFormat="1" ht="26.25" customHeight="1" x14ac:dyDescent="0.45">
      <c r="A12" s="418"/>
      <c r="B12" s="419" t="s">
        <v>340</v>
      </c>
      <c r="C12" s="275">
        <v>12276</v>
      </c>
      <c r="D12" s="45">
        <v>9973</v>
      </c>
      <c r="E12" s="422">
        <v>0.81239817530140113</v>
      </c>
      <c r="F12" s="423">
        <v>1.8649382997701785E-2</v>
      </c>
    </row>
    <row r="13" spans="1:6" ht="14.45" customHeight="1" x14ac:dyDescent="0.45">
      <c r="A13" s="178" t="s">
        <v>289</v>
      </c>
      <c r="B13" s="179" t="s">
        <v>338</v>
      </c>
      <c r="C13" s="183">
        <v>1632320</v>
      </c>
      <c r="D13" s="180">
        <v>560652</v>
      </c>
      <c r="E13" s="184">
        <v>0.34346941776122331</v>
      </c>
      <c r="F13" s="181" t="s">
        <v>290</v>
      </c>
    </row>
    <row r="14" spans="1:6" ht="14.45" customHeight="1" x14ac:dyDescent="0.45">
      <c r="A14" s="68"/>
      <c r="B14" s="14" t="s">
        <v>339</v>
      </c>
      <c r="C14" s="70">
        <v>1631810</v>
      </c>
      <c r="D14" s="18">
        <v>417926</v>
      </c>
      <c r="E14" s="137">
        <v>0.25611192479516609</v>
      </c>
      <c r="F14" s="22" t="s">
        <v>290</v>
      </c>
    </row>
    <row r="15" spans="1:6" x14ac:dyDescent="0.45">
      <c r="A15" s="99"/>
      <c r="B15" s="24" t="s">
        <v>340</v>
      </c>
      <c r="C15" s="97">
        <v>1632308</v>
      </c>
      <c r="D15" s="20">
        <v>534763</v>
      </c>
      <c r="E15" s="124">
        <v>0.32761157820705405</v>
      </c>
      <c r="F15" s="26" t="s">
        <v>290</v>
      </c>
    </row>
    <row r="16" spans="1:6" ht="32.450000000000003" customHeight="1" x14ac:dyDescent="0.45">
      <c r="A16" s="43" t="s">
        <v>291</v>
      </c>
      <c r="C16" s="68"/>
      <c r="F16" s="23"/>
    </row>
    <row r="17" spans="1:1" x14ac:dyDescent="0.45">
      <c r="A17" s="668" t="s">
        <v>292</v>
      </c>
    </row>
  </sheetData>
  <hyperlinks>
    <hyperlink ref="A17" location="Contents!A1" display="Back to contents" xr:uid="{FD1B1070-0DE1-4FBB-8B6E-7CA261F0D932}"/>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zoomScaleNormal="100" workbookViewId="0"/>
  </sheetViews>
  <sheetFormatPr defaultColWidth="8.86328125" defaultRowHeight="14.25" x14ac:dyDescent="0.45"/>
  <cols>
    <col min="1" max="1" width="36.1328125" style="10" customWidth="1"/>
    <col min="2" max="2" width="46" style="10" customWidth="1"/>
    <col min="3" max="3" width="25" style="10" customWidth="1"/>
    <col min="4" max="4" width="25.1328125" style="10" customWidth="1"/>
    <col min="5" max="5" width="25" style="10" customWidth="1"/>
    <col min="6" max="6" width="22.2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6" ht="18" x14ac:dyDescent="0.55000000000000004">
      <c r="A1" s="15" t="s">
        <v>748</v>
      </c>
      <c r="C1" s="68"/>
    </row>
    <row r="2" spans="1:6" ht="30" customHeight="1" x14ac:dyDescent="0.45">
      <c r="A2" s="29" t="s">
        <v>384</v>
      </c>
      <c r="C2" s="68"/>
    </row>
    <row r="3" spans="1:6" ht="39.75" customHeight="1" x14ac:dyDescent="0.45">
      <c r="A3" s="214" t="s">
        <v>282</v>
      </c>
      <c r="B3" s="347" t="s">
        <v>333</v>
      </c>
      <c r="C3" s="185" t="s">
        <v>385</v>
      </c>
      <c r="D3" s="177" t="s">
        <v>386</v>
      </c>
      <c r="E3" s="177" t="s">
        <v>387</v>
      </c>
      <c r="F3" s="177" t="s">
        <v>388</v>
      </c>
    </row>
    <row r="4" spans="1:6" ht="32.25" customHeight="1" x14ac:dyDescent="0.45">
      <c r="A4" s="526" t="s">
        <v>286</v>
      </c>
      <c r="B4" s="94" t="s">
        <v>338</v>
      </c>
      <c r="C4" s="96">
        <v>32294</v>
      </c>
      <c r="D4" s="60">
        <v>21947</v>
      </c>
      <c r="E4" s="63">
        <v>0.67959992568278937</v>
      </c>
      <c r="F4" s="136">
        <v>0.11492320823580543</v>
      </c>
    </row>
    <row r="5" spans="1:6" ht="15.75" customHeight="1" x14ac:dyDescent="0.45">
      <c r="A5" s="389"/>
      <c r="B5" s="14" t="s">
        <v>339</v>
      </c>
      <c r="C5" s="70">
        <v>32292</v>
      </c>
      <c r="D5" s="18">
        <v>17778</v>
      </c>
      <c r="E5" s="137">
        <v>0.55053883314752883</v>
      </c>
      <c r="F5" s="135">
        <v>0.12475351742044138</v>
      </c>
    </row>
    <row r="6" spans="1:6" x14ac:dyDescent="0.45">
      <c r="A6" s="389"/>
      <c r="B6" s="14" t="s">
        <v>340</v>
      </c>
      <c r="C6" s="70">
        <v>32294</v>
      </c>
      <c r="D6" s="18">
        <v>21336</v>
      </c>
      <c r="E6" s="137">
        <v>0.66068000247724035</v>
      </c>
      <c r="F6" s="135">
        <v>0.11664561840875171</v>
      </c>
    </row>
    <row r="7" spans="1:6" ht="27.75" customHeight="1" x14ac:dyDescent="0.45">
      <c r="A7" s="389" t="s">
        <v>287</v>
      </c>
      <c r="B7" s="14" t="s">
        <v>338</v>
      </c>
      <c r="C7" s="70">
        <v>7024</v>
      </c>
      <c r="D7" s="18">
        <v>5321</v>
      </c>
      <c r="E7" s="62">
        <v>0.75754555808656032</v>
      </c>
      <c r="F7" s="135">
        <v>2.786286923145399E-2</v>
      </c>
    </row>
    <row r="8" spans="1:6" ht="17.45" customHeight="1" x14ac:dyDescent="0.45">
      <c r="A8" s="389"/>
      <c r="B8" s="14" t="s">
        <v>339</v>
      </c>
      <c r="C8" s="70">
        <v>7024</v>
      </c>
      <c r="D8" s="18">
        <v>4354</v>
      </c>
      <c r="E8" s="137">
        <v>0.61987471526195903</v>
      </c>
      <c r="F8" s="135">
        <v>3.0553313918809867E-2</v>
      </c>
    </row>
    <row r="9" spans="1:6" ht="14.25" customHeight="1" x14ac:dyDescent="0.45">
      <c r="A9" s="389"/>
      <c r="B9" s="14" t="s">
        <v>340</v>
      </c>
      <c r="C9" s="70">
        <v>7024</v>
      </c>
      <c r="D9" s="18">
        <v>5193</v>
      </c>
      <c r="E9" s="137">
        <v>0.73932232346241455</v>
      </c>
      <c r="F9" s="135">
        <v>2.8390546325302194E-2</v>
      </c>
    </row>
    <row r="10" spans="1:6" ht="30.75" customHeight="1" x14ac:dyDescent="0.45">
      <c r="A10" s="389" t="s">
        <v>288</v>
      </c>
      <c r="B10" s="14" t="s">
        <v>338</v>
      </c>
      <c r="C10" s="70">
        <v>5111</v>
      </c>
      <c r="D10" s="18">
        <v>4244</v>
      </c>
      <c r="E10" s="62">
        <v>0.83036587751907653</v>
      </c>
      <c r="F10" s="135">
        <v>2.2223269501652085E-2</v>
      </c>
    </row>
    <row r="11" spans="1:6" ht="14.25" customHeight="1" x14ac:dyDescent="0.45">
      <c r="A11" s="418"/>
      <c r="B11" s="14" t="s">
        <v>339</v>
      </c>
      <c r="C11" s="70">
        <v>5111</v>
      </c>
      <c r="D11" s="18">
        <v>3515</v>
      </c>
      <c r="E11" s="137">
        <v>0.68773234200743494</v>
      </c>
      <c r="F11" s="135">
        <v>2.4665801199957895E-2</v>
      </c>
    </row>
    <row r="12" spans="1:6" s="29" customFormat="1" ht="26.25" customHeight="1" x14ac:dyDescent="0.45">
      <c r="A12" s="418"/>
      <c r="B12" s="419" t="s">
        <v>340</v>
      </c>
      <c r="C12" s="275">
        <v>5111</v>
      </c>
      <c r="D12" s="45">
        <v>4150</v>
      </c>
      <c r="E12" s="422">
        <v>0.81197417335159461</v>
      </c>
      <c r="F12" s="423">
        <v>2.2688381908338936E-2</v>
      </c>
    </row>
    <row r="13" spans="1:6" ht="14.45" customHeight="1" x14ac:dyDescent="0.45">
      <c r="A13" s="178" t="s">
        <v>289</v>
      </c>
      <c r="B13" s="179" t="s">
        <v>338</v>
      </c>
      <c r="C13" s="183">
        <v>556265</v>
      </c>
      <c r="D13" s="180">
        <v>190971</v>
      </c>
      <c r="E13" s="184">
        <v>0.34330939390398463</v>
      </c>
      <c r="F13" s="181" t="s">
        <v>290</v>
      </c>
    </row>
    <row r="14" spans="1:6" ht="14.45" customHeight="1" x14ac:dyDescent="0.45">
      <c r="A14" s="68"/>
      <c r="B14" s="14" t="s">
        <v>339</v>
      </c>
      <c r="C14" s="70">
        <v>556082</v>
      </c>
      <c r="D14" s="18">
        <v>142505</v>
      </c>
      <c r="E14" s="137">
        <v>0.25626616218471376</v>
      </c>
      <c r="F14" s="22" t="s">
        <v>290</v>
      </c>
    </row>
    <row r="15" spans="1:6" x14ac:dyDescent="0.45">
      <c r="A15" s="99"/>
      <c r="B15" s="24" t="s">
        <v>340</v>
      </c>
      <c r="C15" s="97">
        <v>556261</v>
      </c>
      <c r="D15" s="20">
        <v>182913</v>
      </c>
      <c r="E15" s="124">
        <v>0.32882585692687427</v>
      </c>
      <c r="F15" s="26" t="s">
        <v>290</v>
      </c>
    </row>
    <row r="16" spans="1:6" ht="32.450000000000003" customHeight="1" x14ac:dyDescent="0.45">
      <c r="A16" s="43" t="s">
        <v>291</v>
      </c>
      <c r="C16" s="68"/>
      <c r="F16" s="23"/>
    </row>
    <row r="17" spans="1:1" x14ac:dyDescent="0.45">
      <c r="A17" s="668" t="s">
        <v>292</v>
      </c>
    </row>
  </sheetData>
  <hyperlinks>
    <hyperlink ref="A17" location="Contents!A1" display="Back to contents" xr:uid="{4EC45C40-A3A3-438A-8B31-A34274A47EF2}"/>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zoomScaleNormal="100" workbookViewId="0"/>
  </sheetViews>
  <sheetFormatPr defaultColWidth="8.86328125" defaultRowHeight="14.25" x14ac:dyDescent="0.45"/>
  <cols>
    <col min="1" max="1" width="36.1328125" style="10" customWidth="1"/>
    <col min="2" max="2" width="46" style="10" customWidth="1"/>
    <col min="3" max="3" width="25" style="10" customWidth="1"/>
    <col min="4" max="4" width="25.1328125" style="10" customWidth="1"/>
    <col min="5" max="5" width="25" style="10" customWidth="1"/>
    <col min="6" max="6" width="22.2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6" ht="18" x14ac:dyDescent="0.55000000000000004">
      <c r="A1" s="15" t="s">
        <v>979</v>
      </c>
      <c r="C1" s="68"/>
    </row>
    <row r="2" spans="1:6" ht="30" customHeight="1" x14ac:dyDescent="0.45">
      <c r="A2" s="29" t="s">
        <v>384</v>
      </c>
      <c r="C2" s="68"/>
    </row>
    <row r="3" spans="1:6" ht="39.75" customHeight="1" x14ac:dyDescent="0.45">
      <c r="A3" s="214" t="s">
        <v>282</v>
      </c>
      <c r="B3" s="347" t="s">
        <v>333</v>
      </c>
      <c r="C3" s="185" t="s">
        <v>385</v>
      </c>
      <c r="D3" s="177" t="s">
        <v>386</v>
      </c>
      <c r="E3" s="177" t="s">
        <v>387</v>
      </c>
      <c r="F3" s="177" t="s">
        <v>388</v>
      </c>
    </row>
    <row r="4" spans="1:6" ht="32.25" customHeight="1" x14ac:dyDescent="0.45">
      <c r="A4" s="526" t="s">
        <v>286</v>
      </c>
      <c r="B4" s="94" t="s">
        <v>338</v>
      </c>
      <c r="C4" s="96">
        <v>24820</v>
      </c>
      <c r="D4" s="60">
        <v>17182</v>
      </c>
      <c r="E4" s="63">
        <v>0.69226430298146657</v>
      </c>
      <c r="F4" s="136">
        <v>9.2673797079874651E-2</v>
      </c>
    </row>
    <row r="5" spans="1:6" ht="15.75" customHeight="1" x14ac:dyDescent="0.45">
      <c r="A5" s="389"/>
      <c r="B5" s="14" t="s">
        <v>339</v>
      </c>
      <c r="C5" s="70">
        <v>24817</v>
      </c>
      <c r="D5" s="18">
        <v>14186</v>
      </c>
      <c r="E5" s="137">
        <v>0.57162428980134583</v>
      </c>
      <c r="F5" s="135">
        <v>0.1017961064029794</v>
      </c>
    </row>
    <row r="6" spans="1:6" x14ac:dyDescent="0.45">
      <c r="A6" s="389"/>
      <c r="B6" s="14" t="s">
        <v>340</v>
      </c>
      <c r="C6" s="70">
        <v>24820</v>
      </c>
      <c r="D6" s="18">
        <v>16699</v>
      </c>
      <c r="E6" s="137">
        <v>0.67280419016921833</v>
      </c>
      <c r="F6" s="135">
        <v>9.4759002644331708E-2</v>
      </c>
    </row>
    <row r="7" spans="1:6" ht="27.75" customHeight="1" x14ac:dyDescent="0.45">
      <c r="A7" s="389" t="s">
        <v>287</v>
      </c>
      <c r="B7" s="14" t="s">
        <v>338</v>
      </c>
      <c r="C7" s="70">
        <v>5787</v>
      </c>
      <c r="D7" s="18">
        <v>4381</v>
      </c>
      <c r="E7" s="62">
        <v>0.75704164506652838</v>
      </c>
      <c r="F7" s="135">
        <v>2.3629606856415485E-2</v>
      </c>
    </row>
    <row r="8" spans="1:6" ht="17.45" customHeight="1" x14ac:dyDescent="0.45">
      <c r="A8" s="389"/>
      <c r="B8" s="14" t="s">
        <v>339</v>
      </c>
      <c r="C8" s="70">
        <v>5786</v>
      </c>
      <c r="D8" s="18">
        <v>3709</v>
      </c>
      <c r="E8" s="137">
        <v>0.6410300725890079</v>
      </c>
      <c r="F8" s="135">
        <v>2.661509647882776E-2</v>
      </c>
    </row>
    <row r="9" spans="1:6" ht="14.25" customHeight="1" x14ac:dyDescent="0.45">
      <c r="A9" s="389"/>
      <c r="B9" s="14" t="s">
        <v>340</v>
      </c>
      <c r="C9" s="70">
        <v>5787</v>
      </c>
      <c r="D9" s="18">
        <v>4272</v>
      </c>
      <c r="E9" s="137">
        <v>0.73820632452047696</v>
      </c>
      <c r="F9" s="135">
        <v>2.4241598856014436E-2</v>
      </c>
    </row>
    <row r="10" spans="1:6" ht="30.75" customHeight="1" x14ac:dyDescent="0.45">
      <c r="A10" s="389" t="s">
        <v>288</v>
      </c>
      <c r="B10" s="14" t="s">
        <v>338</v>
      </c>
      <c r="C10" s="70">
        <v>3960</v>
      </c>
      <c r="D10" s="18">
        <v>3283</v>
      </c>
      <c r="E10" s="62">
        <v>0.82904040404040402</v>
      </c>
      <c r="F10" s="135">
        <v>1.770737258836157E-2</v>
      </c>
    </row>
    <row r="11" spans="1:6" ht="14.25" customHeight="1" x14ac:dyDescent="0.45">
      <c r="A11" s="418"/>
      <c r="B11" s="14" t="s">
        <v>339</v>
      </c>
      <c r="C11" s="70">
        <v>3960</v>
      </c>
      <c r="D11" s="18">
        <v>2821</v>
      </c>
      <c r="E11" s="137">
        <v>0.71237373737373733</v>
      </c>
      <c r="F11" s="135">
        <v>2.0242973083519307E-2</v>
      </c>
    </row>
    <row r="12" spans="1:6" s="29" customFormat="1" ht="26.25" customHeight="1" x14ac:dyDescent="0.45">
      <c r="A12" s="418"/>
      <c r="B12" s="419" t="s">
        <v>340</v>
      </c>
      <c r="C12" s="275">
        <v>3960</v>
      </c>
      <c r="D12" s="45">
        <v>3209</v>
      </c>
      <c r="E12" s="422">
        <v>0.81035353535353538</v>
      </c>
      <c r="F12" s="423">
        <v>1.8209571799847921E-2</v>
      </c>
    </row>
    <row r="13" spans="1:6" ht="14.45" customHeight="1" x14ac:dyDescent="0.45">
      <c r="A13" s="178" t="s">
        <v>289</v>
      </c>
      <c r="B13" s="179" t="s">
        <v>338</v>
      </c>
      <c r="C13" s="183">
        <v>541074</v>
      </c>
      <c r="D13" s="180">
        <v>185403</v>
      </c>
      <c r="E13" s="184">
        <v>0.34265738143026647</v>
      </c>
      <c r="F13" s="181" t="s">
        <v>290</v>
      </c>
    </row>
    <row r="14" spans="1:6" ht="14.45" customHeight="1" x14ac:dyDescent="0.45">
      <c r="A14" s="68"/>
      <c r="B14" s="14" t="s">
        <v>339</v>
      </c>
      <c r="C14" s="70">
        <v>540899</v>
      </c>
      <c r="D14" s="18">
        <v>139357</v>
      </c>
      <c r="E14" s="137">
        <v>0.25763959630171251</v>
      </c>
      <c r="F14" s="22" t="s">
        <v>290</v>
      </c>
    </row>
    <row r="15" spans="1:6" x14ac:dyDescent="0.45">
      <c r="A15" s="99"/>
      <c r="B15" s="24" t="s">
        <v>340</v>
      </c>
      <c r="C15" s="97">
        <v>541071</v>
      </c>
      <c r="D15" s="20">
        <v>176226</v>
      </c>
      <c r="E15" s="124">
        <v>0.32569847580077294</v>
      </c>
      <c r="F15" s="26" t="s">
        <v>290</v>
      </c>
    </row>
    <row r="16" spans="1:6" ht="32.450000000000003" customHeight="1" x14ac:dyDescent="0.45">
      <c r="A16" s="43" t="s">
        <v>291</v>
      </c>
      <c r="C16" s="68"/>
      <c r="F16" s="23"/>
    </row>
    <row r="17" spans="1:1" x14ac:dyDescent="0.45">
      <c r="A17" s="668" t="s">
        <v>292</v>
      </c>
    </row>
  </sheetData>
  <hyperlinks>
    <hyperlink ref="A17" location="Contents!A1" display="Back to contents" xr:uid="{BD613170-5047-4BB0-9748-ADF29DC71B5F}"/>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zoomScaleNormal="100" workbookViewId="0"/>
  </sheetViews>
  <sheetFormatPr defaultColWidth="8.86328125" defaultRowHeight="14.25" x14ac:dyDescent="0.45"/>
  <cols>
    <col min="1" max="1" width="36.1328125" style="10" customWidth="1"/>
    <col min="2" max="2" width="46" style="10" customWidth="1"/>
    <col min="3" max="3" width="25" style="10" customWidth="1"/>
    <col min="4" max="4" width="25.1328125" style="10" customWidth="1"/>
    <col min="5" max="5" width="25" style="10" customWidth="1"/>
    <col min="6" max="6" width="22.265625" style="10" customWidth="1"/>
    <col min="7" max="7" width="28.3984375" style="10" customWidth="1"/>
    <col min="8" max="8" width="9.59765625" style="10" bestFit="1" customWidth="1"/>
    <col min="9" max="9" width="9" style="10" bestFit="1" customWidth="1"/>
    <col min="10" max="10" width="8.86328125" style="10" customWidth="1"/>
    <col min="11" max="12" width="13.86328125" style="10" customWidth="1"/>
    <col min="13" max="13" width="8.86328125" style="10" customWidth="1"/>
    <col min="14" max="16384" width="8.86328125" style="10"/>
  </cols>
  <sheetData>
    <row r="1" spans="1:6" ht="18" x14ac:dyDescent="0.55000000000000004">
      <c r="A1" s="15" t="s">
        <v>756</v>
      </c>
      <c r="C1" s="68"/>
    </row>
    <row r="2" spans="1:6" ht="30" customHeight="1" x14ac:dyDescent="0.45">
      <c r="A2" s="29" t="s">
        <v>384</v>
      </c>
      <c r="C2" s="68"/>
    </row>
    <row r="3" spans="1:6" ht="39.75" customHeight="1" x14ac:dyDescent="0.45">
      <c r="A3" s="214" t="s">
        <v>282</v>
      </c>
      <c r="B3" s="347" t="s">
        <v>333</v>
      </c>
      <c r="C3" s="185" t="s">
        <v>385</v>
      </c>
      <c r="D3" s="177" t="s">
        <v>386</v>
      </c>
      <c r="E3" s="177" t="s">
        <v>387</v>
      </c>
      <c r="F3" s="177" t="s">
        <v>388</v>
      </c>
    </row>
    <row r="4" spans="1:6" ht="32.25" customHeight="1" x14ac:dyDescent="0.45">
      <c r="A4" s="526" t="s">
        <v>286</v>
      </c>
      <c r="B4" s="94" t="s">
        <v>338</v>
      </c>
      <c r="C4" s="96">
        <v>20165</v>
      </c>
      <c r="D4" s="60">
        <v>14227</v>
      </c>
      <c r="E4" s="63">
        <v>0.70552938259360276</v>
      </c>
      <c r="F4" s="136">
        <v>7.7204006989439869E-2</v>
      </c>
    </row>
    <row r="5" spans="1:6" ht="15.75" customHeight="1" x14ac:dyDescent="0.45">
      <c r="A5" s="389"/>
      <c r="B5" s="14" t="s">
        <v>339</v>
      </c>
      <c r="C5" s="70">
        <v>20162</v>
      </c>
      <c r="D5" s="18">
        <v>11559</v>
      </c>
      <c r="E5" s="137">
        <v>0.57330621962106931</v>
      </c>
      <c r="F5" s="135">
        <v>8.4952669332079025E-2</v>
      </c>
    </row>
    <row r="6" spans="1:6" x14ac:dyDescent="0.45">
      <c r="A6" s="389"/>
      <c r="B6" s="14" t="s">
        <v>340</v>
      </c>
      <c r="C6" s="70">
        <v>20165</v>
      </c>
      <c r="D6" s="18">
        <v>13836</v>
      </c>
      <c r="E6" s="137">
        <v>0.68613935035953388</v>
      </c>
      <c r="F6" s="135">
        <v>7.8781943242381455E-2</v>
      </c>
    </row>
    <row r="7" spans="1:6" ht="27.75" customHeight="1" x14ac:dyDescent="0.45">
      <c r="A7" s="389" t="s">
        <v>287</v>
      </c>
      <c r="B7" s="14" t="s">
        <v>338</v>
      </c>
      <c r="C7" s="70">
        <v>5184</v>
      </c>
      <c r="D7" s="18">
        <v>4006</v>
      </c>
      <c r="E7" s="62">
        <v>0.77276234567901236</v>
      </c>
      <c r="F7" s="135">
        <v>2.1738894496358761E-2</v>
      </c>
    </row>
    <row r="8" spans="1:6" ht="17.45" customHeight="1" x14ac:dyDescent="0.45">
      <c r="A8" s="389"/>
      <c r="B8" s="14" t="s">
        <v>339</v>
      </c>
      <c r="C8" s="70">
        <v>5184</v>
      </c>
      <c r="D8" s="18">
        <v>3270</v>
      </c>
      <c r="E8" s="137">
        <v>0.63078703703703709</v>
      </c>
      <c r="F8" s="135">
        <v>2.4032808090310442E-2</v>
      </c>
    </row>
    <row r="9" spans="1:6" ht="14.25" customHeight="1" x14ac:dyDescent="0.45">
      <c r="A9" s="389"/>
      <c r="B9" s="14" t="s">
        <v>340</v>
      </c>
      <c r="C9" s="70">
        <v>5184</v>
      </c>
      <c r="D9" s="18">
        <v>3901</v>
      </c>
      <c r="E9" s="137">
        <v>0.75250771604938271</v>
      </c>
      <c r="F9" s="135">
        <v>2.2212226119436979E-2</v>
      </c>
    </row>
    <row r="10" spans="1:6" ht="30.75" customHeight="1" x14ac:dyDescent="0.45">
      <c r="A10" s="389" t="s">
        <v>288</v>
      </c>
      <c r="B10" s="14" t="s">
        <v>338</v>
      </c>
      <c r="C10" s="70">
        <v>3205</v>
      </c>
      <c r="D10" s="18">
        <v>2674</v>
      </c>
      <c r="E10" s="62">
        <v>0.83432137285491415</v>
      </c>
      <c r="F10" s="135">
        <v>1.4510684943400732E-2</v>
      </c>
    </row>
    <row r="11" spans="1:6" ht="14.25" customHeight="1" x14ac:dyDescent="0.45">
      <c r="A11" s="418"/>
      <c r="B11" s="14" t="s">
        <v>339</v>
      </c>
      <c r="C11" s="70">
        <v>3205</v>
      </c>
      <c r="D11" s="18">
        <v>2256</v>
      </c>
      <c r="E11" s="137">
        <v>0.70390015600624023</v>
      </c>
      <c r="F11" s="135">
        <v>1.6580432737535278E-2</v>
      </c>
    </row>
    <row r="12" spans="1:6" s="29" customFormat="1" ht="26.25" customHeight="1" x14ac:dyDescent="0.45">
      <c r="A12" s="418"/>
      <c r="B12" s="419" t="s">
        <v>340</v>
      </c>
      <c r="C12" s="275">
        <v>3205</v>
      </c>
      <c r="D12" s="45">
        <v>2614</v>
      </c>
      <c r="E12" s="422">
        <v>0.81560062402496103</v>
      </c>
      <c r="F12" s="423">
        <v>1.4884070514280508E-2</v>
      </c>
    </row>
    <row r="13" spans="1:6" ht="14.45" customHeight="1" x14ac:dyDescent="0.45">
      <c r="A13" s="178" t="s">
        <v>289</v>
      </c>
      <c r="B13" s="179" t="s">
        <v>338</v>
      </c>
      <c r="C13" s="183">
        <v>534981</v>
      </c>
      <c r="D13" s="180">
        <v>184278</v>
      </c>
      <c r="E13" s="184">
        <v>0.34445709286871873</v>
      </c>
      <c r="F13" s="181" t="s">
        <v>290</v>
      </c>
    </row>
    <row r="14" spans="1:6" ht="14.45" customHeight="1" x14ac:dyDescent="0.45">
      <c r="A14" s="68"/>
      <c r="B14" s="14" t="s">
        <v>339</v>
      </c>
      <c r="C14" s="70">
        <v>534829</v>
      </c>
      <c r="D14" s="18">
        <v>136064</v>
      </c>
      <c r="E14" s="137">
        <v>0.25440654863517126</v>
      </c>
      <c r="F14" s="22" t="s">
        <v>290</v>
      </c>
    </row>
    <row r="15" spans="1:6" x14ac:dyDescent="0.45">
      <c r="A15" s="99"/>
      <c r="B15" s="24" t="s">
        <v>340</v>
      </c>
      <c r="C15" s="97">
        <v>534976</v>
      </c>
      <c r="D15" s="20">
        <v>175624</v>
      </c>
      <c r="E15" s="124">
        <v>0.32828388563225264</v>
      </c>
      <c r="F15" s="26" t="s">
        <v>290</v>
      </c>
    </row>
    <row r="16" spans="1:6" ht="32.450000000000003" customHeight="1" x14ac:dyDescent="0.45">
      <c r="A16" s="43" t="s">
        <v>291</v>
      </c>
      <c r="C16" s="68"/>
      <c r="F16" s="23"/>
    </row>
    <row r="17" spans="1:1" x14ac:dyDescent="0.45">
      <c r="A17" s="668" t="s">
        <v>292</v>
      </c>
    </row>
  </sheetData>
  <hyperlinks>
    <hyperlink ref="A17" location="Contents!A1" display="Back to contents" xr:uid="{408FC78A-FDD4-41A1-82F3-50F2ACDC17A1}"/>
  </hyperlinks>
  <pageMargins left="0.70866141732283516" right="0.70866141732283516" top="0.74803149606299213" bottom="0.74803149606299213" header="0.31496062992126012" footer="0.31496062992126012"/>
  <pageSetup paperSize="9" scale="76"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0"/>
  <sheetViews>
    <sheetView zoomScaleNormal="100" workbookViewId="0"/>
  </sheetViews>
  <sheetFormatPr defaultColWidth="8.86328125" defaultRowHeight="14.25" x14ac:dyDescent="0.45"/>
  <cols>
    <col min="1" max="1" width="67.1328125" style="33" customWidth="1"/>
    <col min="2" max="2" width="21.3984375" style="33" customWidth="1"/>
    <col min="3" max="3" width="27.1328125" style="33" customWidth="1"/>
    <col min="4" max="4" width="15.3984375" style="33" customWidth="1"/>
    <col min="5" max="5" width="28.59765625" style="33" customWidth="1"/>
    <col min="6" max="6" width="16.1328125" style="33" customWidth="1"/>
    <col min="7" max="7" width="39.3984375" style="33" customWidth="1"/>
    <col min="8" max="8" width="23.1328125" style="33" customWidth="1"/>
    <col min="9" max="9" width="8.86328125" style="33" customWidth="1"/>
    <col min="10" max="10" width="2.3984375" style="33" customWidth="1"/>
    <col min="11" max="11" width="8.86328125" style="33" customWidth="1"/>
    <col min="12" max="16384" width="8.86328125" style="33"/>
  </cols>
  <sheetData>
    <row r="1" spans="1:9" ht="18" x14ac:dyDescent="0.55000000000000004">
      <c r="A1" s="32" t="s">
        <v>757</v>
      </c>
    </row>
    <row r="2" spans="1:9" ht="27.75" customHeight="1" x14ac:dyDescent="0.45">
      <c r="A2" s="34" t="s">
        <v>1009</v>
      </c>
    </row>
    <row r="3" spans="1:9" ht="32.25" customHeight="1" x14ac:dyDescent="0.45">
      <c r="B3" s="37"/>
      <c r="C3" s="361" t="s">
        <v>279</v>
      </c>
      <c r="D3" s="348"/>
      <c r="E3" s="361" t="s">
        <v>280</v>
      </c>
      <c r="F3" s="348"/>
      <c r="G3" s="505" t="s">
        <v>281</v>
      </c>
      <c r="H3" s="340"/>
      <c r="I3" s="296"/>
    </row>
    <row r="4" spans="1:9" ht="51" customHeight="1" x14ac:dyDescent="0.45">
      <c r="A4" s="214" t="s">
        <v>282</v>
      </c>
      <c r="B4" s="134" t="s">
        <v>389</v>
      </c>
      <c r="C4" s="134" t="s">
        <v>390</v>
      </c>
      <c r="D4" s="134" t="s">
        <v>391</v>
      </c>
      <c r="E4" s="134" t="s">
        <v>390</v>
      </c>
      <c r="F4" s="134" t="s">
        <v>391</v>
      </c>
      <c r="G4" s="134" t="s">
        <v>390</v>
      </c>
      <c r="H4" s="134" t="s">
        <v>391</v>
      </c>
    </row>
    <row r="5" spans="1:9" x14ac:dyDescent="0.45">
      <c r="A5" s="33" t="s">
        <v>286</v>
      </c>
      <c r="B5" s="4">
        <v>77279</v>
      </c>
      <c r="C5" s="36">
        <v>7495</v>
      </c>
      <c r="D5" s="36">
        <v>55046</v>
      </c>
      <c r="E5" s="51">
        <v>9.6986244646022846E-2</v>
      </c>
      <c r="F5" s="51">
        <v>0.71230217782321203</v>
      </c>
      <c r="G5" s="19">
        <v>0.58978596159899277</v>
      </c>
      <c r="H5" s="19">
        <v>0.23089571396213118</v>
      </c>
    </row>
    <row r="6" spans="1:9" x14ac:dyDescent="0.45">
      <c r="A6" s="33" t="s">
        <v>287</v>
      </c>
      <c r="B6" s="4">
        <v>17995</v>
      </c>
      <c r="C6" s="36">
        <v>2742</v>
      </c>
      <c r="D6" s="36">
        <v>14796</v>
      </c>
      <c r="E6" s="51">
        <v>0.15237565990552931</v>
      </c>
      <c r="F6" s="51">
        <v>0.82222839677688242</v>
      </c>
      <c r="G6" s="19">
        <v>0.21576959395656278</v>
      </c>
      <c r="H6" s="19">
        <v>6.2063237724515732E-2</v>
      </c>
    </row>
    <row r="7" spans="1:9" ht="14.1" customHeight="1" x14ac:dyDescent="0.45">
      <c r="A7" s="33" t="s">
        <v>288</v>
      </c>
      <c r="B7" s="4">
        <v>12276</v>
      </c>
      <c r="C7" s="36">
        <v>2646</v>
      </c>
      <c r="D7" s="36">
        <v>11322</v>
      </c>
      <c r="E7" s="51">
        <v>0.2155425219941349</v>
      </c>
      <c r="F7" s="51">
        <v>0.92228739002932547</v>
      </c>
      <c r="G7" s="19">
        <v>0.20821529745042494</v>
      </c>
      <c r="H7" s="19">
        <v>4.7491212322044278E-2</v>
      </c>
    </row>
    <row r="8" spans="1:9" ht="14.1" customHeight="1" x14ac:dyDescent="0.45">
      <c r="A8" s="170" t="s">
        <v>289</v>
      </c>
      <c r="B8" s="155">
        <v>1632320</v>
      </c>
      <c r="C8" s="171">
        <v>12708</v>
      </c>
      <c r="D8" s="171">
        <v>238402</v>
      </c>
      <c r="E8" s="172">
        <v>7.7852381885904721E-3</v>
      </c>
      <c r="F8" s="172">
        <v>0.14605101940795923</v>
      </c>
      <c r="G8" s="160" t="s">
        <v>290</v>
      </c>
      <c r="H8" s="167" t="s">
        <v>290</v>
      </c>
    </row>
    <row r="9" spans="1:9" x14ac:dyDescent="0.45">
      <c r="A9" s="41" t="s">
        <v>291</v>
      </c>
    </row>
    <row r="10" spans="1:9" ht="27.75" customHeight="1" x14ac:dyDescent="0.45">
      <c r="A10" s="13" t="s">
        <v>292</v>
      </c>
    </row>
  </sheetData>
  <conditionalFormatting sqref="B5:B6">
    <cfRule type="cellIs" dxfId="39" priority="3" stopIfTrue="1" operator="lessThan">
      <formula>5</formula>
    </cfRule>
  </conditionalFormatting>
  <conditionalFormatting sqref="B7:B8">
    <cfRule type="cellIs" dxfId="38" priority="2" stopIfTrue="1" operator="lessThan">
      <formula>5</formula>
    </cfRule>
  </conditionalFormatting>
  <conditionalFormatting sqref="B8">
    <cfRule type="cellIs" dxfId="37" priority="1" stopIfTrue="1" operator="lessThan">
      <formula>5</formula>
    </cfRule>
  </conditionalFormatting>
  <hyperlinks>
    <hyperlink ref="A10" location="Contents!A1" display="Back to contents" xr:uid="{FD3A32A7-07C6-4EB2-AF2A-6A56F64D3AA0}"/>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0"/>
  <sheetViews>
    <sheetView zoomScaleNormal="100" workbookViewId="0"/>
  </sheetViews>
  <sheetFormatPr defaultColWidth="8.86328125" defaultRowHeight="14.25" x14ac:dyDescent="0.45"/>
  <cols>
    <col min="1" max="1" width="67.1328125" style="33" customWidth="1"/>
    <col min="2" max="2" width="21.3984375" style="33" customWidth="1"/>
    <col min="3" max="3" width="27.1328125" style="33" customWidth="1"/>
    <col min="4" max="4" width="15.3984375" style="33" customWidth="1"/>
    <col min="5" max="5" width="28.59765625" style="33" customWidth="1"/>
    <col min="6" max="6" width="16.1328125" style="33" customWidth="1"/>
    <col min="7" max="7" width="39.3984375" style="33" customWidth="1"/>
    <col min="8" max="8" width="23.1328125" style="33" customWidth="1"/>
    <col min="9" max="9" width="8.86328125" style="33" customWidth="1"/>
    <col min="10" max="10" width="2.3984375" style="33" customWidth="1"/>
    <col min="11" max="11" width="8.86328125" style="33" customWidth="1"/>
    <col min="12" max="16384" width="8.86328125" style="33"/>
  </cols>
  <sheetData>
    <row r="1" spans="1:9" ht="18" x14ac:dyDescent="0.55000000000000004">
      <c r="A1" s="32" t="s">
        <v>758</v>
      </c>
    </row>
    <row r="2" spans="1:9" ht="27.75" customHeight="1" x14ac:dyDescent="0.45">
      <c r="A2" s="34" t="s">
        <v>1008</v>
      </c>
    </row>
    <row r="3" spans="1:9" ht="32.25" customHeight="1" x14ac:dyDescent="0.45">
      <c r="B3" s="37"/>
      <c r="C3" s="361" t="s">
        <v>279</v>
      </c>
      <c r="D3" s="348"/>
      <c r="E3" s="361" t="s">
        <v>280</v>
      </c>
      <c r="F3" s="348"/>
      <c r="G3" s="505" t="s">
        <v>281</v>
      </c>
      <c r="H3" s="340"/>
      <c r="I3" s="296"/>
    </row>
    <row r="4" spans="1:9" ht="51" customHeight="1" x14ac:dyDescent="0.45">
      <c r="A4" s="214" t="s">
        <v>282</v>
      </c>
      <c r="B4" s="134" t="s">
        <v>389</v>
      </c>
      <c r="C4" s="134" t="s">
        <v>390</v>
      </c>
      <c r="D4" s="134" t="s">
        <v>391</v>
      </c>
      <c r="E4" s="134" t="s">
        <v>390</v>
      </c>
      <c r="F4" s="134" t="s">
        <v>391</v>
      </c>
      <c r="G4" s="134" t="s">
        <v>390</v>
      </c>
      <c r="H4" s="134" t="s">
        <v>391</v>
      </c>
    </row>
    <row r="5" spans="1:9" x14ac:dyDescent="0.45">
      <c r="A5" s="33" t="s">
        <v>286</v>
      </c>
      <c r="B5" s="4">
        <v>32294</v>
      </c>
      <c r="C5" s="36">
        <v>2807</v>
      </c>
      <c r="D5" s="36">
        <v>22357</v>
      </c>
      <c r="E5" s="51">
        <v>8.6920170929584442E-2</v>
      </c>
      <c r="F5" s="51">
        <v>0.69229578249829693</v>
      </c>
      <c r="G5" s="19">
        <v>0.63363431151241534</v>
      </c>
      <c r="H5" s="19">
        <v>0.26375272813071432</v>
      </c>
    </row>
    <row r="6" spans="1:9" x14ac:dyDescent="0.45">
      <c r="A6" s="33" t="s">
        <v>287</v>
      </c>
      <c r="B6" s="4">
        <v>7024</v>
      </c>
      <c r="C6" s="36">
        <v>1032</v>
      </c>
      <c r="D6" s="36">
        <v>5717</v>
      </c>
      <c r="E6" s="51">
        <v>0.14692482915717539</v>
      </c>
      <c r="F6" s="51">
        <v>0.81392369020501143</v>
      </c>
      <c r="G6" s="19">
        <v>0.23295711060948082</v>
      </c>
      <c r="H6" s="19">
        <v>6.7445289919188342E-2</v>
      </c>
    </row>
    <row r="7" spans="1:9" ht="14.1" customHeight="1" x14ac:dyDescent="0.45">
      <c r="A7" s="33" t="s">
        <v>288</v>
      </c>
      <c r="B7" s="4">
        <v>5111</v>
      </c>
      <c r="C7" s="36">
        <v>1039</v>
      </c>
      <c r="D7" s="36">
        <v>4656</v>
      </c>
      <c r="E7" s="51">
        <v>0.20328702797886911</v>
      </c>
      <c r="F7" s="51">
        <v>0.91097632557229502</v>
      </c>
      <c r="G7" s="19">
        <v>0.23453724604966139</v>
      </c>
      <c r="H7" s="19">
        <v>5.4928331268801985E-2</v>
      </c>
    </row>
    <row r="8" spans="1:9" ht="14.1" customHeight="1" x14ac:dyDescent="0.45">
      <c r="A8" s="170" t="s">
        <v>289</v>
      </c>
      <c r="B8" s="155">
        <v>556265</v>
      </c>
      <c r="C8" s="171">
        <v>4430</v>
      </c>
      <c r="D8" s="171">
        <v>84765</v>
      </c>
      <c r="E8" s="172">
        <v>7.9638301888488392E-3</v>
      </c>
      <c r="F8" s="172">
        <v>0.15238240766541128</v>
      </c>
      <c r="G8" s="160" t="s">
        <v>290</v>
      </c>
      <c r="H8" s="167" t="s">
        <v>290</v>
      </c>
    </row>
    <row r="9" spans="1:9" x14ac:dyDescent="0.45">
      <c r="A9" s="41" t="s">
        <v>291</v>
      </c>
    </row>
    <row r="10" spans="1:9" ht="27.75" customHeight="1" x14ac:dyDescent="0.45">
      <c r="A10" s="13" t="s">
        <v>292</v>
      </c>
    </row>
  </sheetData>
  <conditionalFormatting sqref="B5:B6">
    <cfRule type="cellIs" dxfId="36" priority="3" stopIfTrue="1" operator="lessThan">
      <formula>5</formula>
    </cfRule>
  </conditionalFormatting>
  <conditionalFormatting sqref="B7:B8">
    <cfRule type="cellIs" dxfId="35" priority="2" stopIfTrue="1" operator="lessThan">
      <formula>5</formula>
    </cfRule>
  </conditionalFormatting>
  <conditionalFormatting sqref="B8">
    <cfRule type="cellIs" dxfId="34" priority="1" stopIfTrue="1" operator="lessThan">
      <formula>5</formula>
    </cfRule>
  </conditionalFormatting>
  <hyperlinks>
    <hyperlink ref="A10" location="Contents!A1" display="Back to contents" xr:uid="{82B0B957-CE8A-4BC2-9165-924E7B628C8A}"/>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0"/>
  <sheetViews>
    <sheetView zoomScaleNormal="100" workbookViewId="0"/>
  </sheetViews>
  <sheetFormatPr defaultColWidth="8.86328125" defaultRowHeight="14.25" x14ac:dyDescent="0.45"/>
  <cols>
    <col min="1" max="1" width="67.1328125" style="33" customWidth="1"/>
    <col min="2" max="2" width="21.3984375" style="33" customWidth="1"/>
    <col min="3" max="3" width="27.1328125" style="33" customWidth="1"/>
    <col min="4" max="4" width="15.3984375" style="33" customWidth="1"/>
    <col min="5" max="5" width="28.59765625" style="33" customWidth="1"/>
    <col min="6" max="6" width="16.1328125" style="33" customWidth="1"/>
    <col min="7" max="7" width="39.3984375" style="33" customWidth="1"/>
    <col min="8" max="8" width="23.1328125" style="33" customWidth="1"/>
    <col min="9" max="9" width="8.86328125" style="33" customWidth="1"/>
    <col min="10" max="10" width="2.3984375" style="33" customWidth="1"/>
    <col min="11" max="11" width="8.86328125" style="33" customWidth="1"/>
    <col min="12" max="16384" width="8.86328125" style="33"/>
  </cols>
  <sheetData>
    <row r="1" spans="1:9" ht="18" x14ac:dyDescent="0.55000000000000004">
      <c r="A1" s="32" t="s">
        <v>759</v>
      </c>
    </row>
    <row r="2" spans="1:9" ht="27.75" customHeight="1" x14ac:dyDescent="0.45">
      <c r="A2" s="34" t="s">
        <v>1007</v>
      </c>
    </row>
    <row r="3" spans="1:9" ht="32.25" customHeight="1" x14ac:dyDescent="0.45">
      <c r="B3" s="37"/>
      <c r="C3" s="361" t="s">
        <v>279</v>
      </c>
      <c r="D3" s="348"/>
      <c r="E3" s="361" t="s">
        <v>280</v>
      </c>
      <c r="F3" s="348"/>
      <c r="G3" s="505" t="s">
        <v>281</v>
      </c>
      <c r="H3" s="340"/>
      <c r="I3" s="296"/>
    </row>
    <row r="4" spans="1:9" ht="51" customHeight="1" x14ac:dyDescent="0.45">
      <c r="A4" s="214" t="s">
        <v>282</v>
      </c>
      <c r="B4" s="134" t="s">
        <v>389</v>
      </c>
      <c r="C4" s="134" t="s">
        <v>390</v>
      </c>
      <c r="D4" s="134" t="s">
        <v>391</v>
      </c>
      <c r="E4" s="134" t="s">
        <v>390</v>
      </c>
      <c r="F4" s="134" t="s">
        <v>391</v>
      </c>
      <c r="G4" s="134" t="s">
        <v>390</v>
      </c>
      <c r="H4" s="134" t="s">
        <v>391</v>
      </c>
    </row>
    <row r="5" spans="1:9" x14ac:dyDescent="0.45">
      <c r="A5" s="33" t="s">
        <v>286</v>
      </c>
      <c r="B5" s="4">
        <v>24820</v>
      </c>
      <c r="C5" s="36">
        <v>2428</v>
      </c>
      <c r="D5" s="36">
        <v>17772</v>
      </c>
      <c r="E5" s="51">
        <v>9.7824335213537464E-2</v>
      </c>
      <c r="F5" s="51">
        <v>0.71603545527800161</v>
      </c>
      <c r="G5" s="19">
        <v>0.58576598311218331</v>
      </c>
      <c r="H5" s="19">
        <v>0.22757190053013035</v>
      </c>
    </row>
    <row r="6" spans="1:9" x14ac:dyDescent="0.45">
      <c r="A6" s="33" t="s">
        <v>287</v>
      </c>
      <c r="B6" s="4">
        <v>5787</v>
      </c>
      <c r="C6" s="36">
        <v>860</v>
      </c>
      <c r="D6" s="36">
        <v>4762</v>
      </c>
      <c r="E6" s="51">
        <v>0.14860895109728703</v>
      </c>
      <c r="F6" s="51">
        <v>0.82287886642474517</v>
      </c>
      <c r="G6" s="19">
        <v>0.2074788902291918</v>
      </c>
      <c r="H6" s="19">
        <v>6.0977795989448615E-2</v>
      </c>
    </row>
    <row r="7" spans="1:9" ht="14.1" customHeight="1" x14ac:dyDescent="0.45">
      <c r="A7" s="33" t="s">
        <v>288</v>
      </c>
      <c r="B7" s="4">
        <v>3960</v>
      </c>
      <c r="C7" s="36">
        <v>888</v>
      </c>
      <c r="D7" s="36">
        <v>3669</v>
      </c>
      <c r="E7" s="51">
        <v>0.22424242424242424</v>
      </c>
      <c r="F7" s="51">
        <v>0.92651515151515151</v>
      </c>
      <c r="G7" s="19">
        <v>0.21423401688781665</v>
      </c>
      <c r="H7" s="19">
        <v>4.6981842395062361E-2</v>
      </c>
    </row>
    <row r="8" spans="1:9" ht="14.1" customHeight="1" x14ac:dyDescent="0.45">
      <c r="A8" s="170" t="s">
        <v>289</v>
      </c>
      <c r="B8" s="155">
        <v>541074</v>
      </c>
      <c r="C8" s="171">
        <v>4145</v>
      </c>
      <c r="D8" s="171">
        <v>78094</v>
      </c>
      <c r="E8" s="172">
        <v>7.6606896653692467E-3</v>
      </c>
      <c r="F8" s="172">
        <v>0.14433145928283378</v>
      </c>
      <c r="G8" s="160" t="s">
        <v>290</v>
      </c>
      <c r="H8" s="167" t="s">
        <v>290</v>
      </c>
    </row>
    <row r="9" spans="1:9" x14ac:dyDescent="0.45">
      <c r="A9" s="41" t="s">
        <v>291</v>
      </c>
    </row>
    <row r="10" spans="1:9" ht="27.75" customHeight="1" x14ac:dyDescent="0.45">
      <c r="A10" s="13" t="s">
        <v>292</v>
      </c>
    </row>
  </sheetData>
  <conditionalFormatting sqref="B5:B6">
    <cfRule type="cellIs" dxfId="33" priority="3" stopIfTrue="1" operator="lessThan">
      <formula>5</formula>
    </cfRule>
  </conditionalFormatting>
  <conditionalFormatting sqref="B7:B8">
    <cfRule type="cellIs" dxfId="32" priority="2" stopIfTrue="1" operator="lessThan">
      <formula>5</formula>
    </cfRule>
  </conditionalFormatting>
  <conditionalFormatting sqref="B8">
    <cfRule type="cellIs" dxfId="31" priority="1" stopIfTrue="1" operator="lessThan">
      <formula>5</formula>
    </cfRule>
  </conditionalFormatting>
  <hyperlinks>
    <hyperlink ref="A10" location="Contents!A1" display="Back to contents" xr:uid="{27485627-D065-4A35-9C46-C5B37DDAB855}"/>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0"/>
  <sheetViews>
    <sheetView zoomScaleNormal="100" workbookViewId="0"/>
  </sheetViews>
  <sheetFormatPr defaultColWidth="8.86328125" defaultRowHeight="14.25" x14ac:dyDescent="0.45"/>
  <cols>
    <col min="1" max="1" width="67.1328125" style="33" customWidth="1"/>
    <col min="2" max="2" width="21.3984375" style="33" customWidth="1"/>
    <col min="3" max="3" width="27.1328125" style="33" customWidth="1"/>
    <col min="4" max="4" width="15.3984375" style="33" customWidth="1"/>
    <col min="5" max="5" width="28.59765625" style="33" customWidth="1"/>
    <col min="6" max="6" width="16.1328125" style="33" customWidth="1"/>
    <col min="7" max="7" width="39.3984375" style="33" customWidth="1"/>
    <col min="8" max="8" width="23.1328125" style="33" customWidth="1"/>
    <col min="9" max="9" width="8.86328125" style="33" customWidth="1"/>
    <col min="10" max="10" width="2.3984375" style="33" customWidth="1"/>
    <col min="11" max="11" width="8.86328125" style="33" customWidth="1"/>
    <col min="12" max="16384" width="8.86328125" style="33"/>
  </cols>
  <sheetData>
    <row r="1" spans="1:9" ht="18" x14ac:dyDescent="0.55000000000000004">
      <c r="A1" s="32" t="s">
        <v>760</v>
      </c>
    </row>
    <row r="2" spans="1:9" ht="27.75" customHeight="1" x14ac:dyDescent="0.45">
      <c r="A2" s="34" t="s">
        <v>1006</v>
      </c>
    </row>
    <row r="3" spans="1:9" ht="32.25" customHeight="1" x14ac:dyDescent="0.45">
      <c r="B3" s="37"/>
      <c r="C3" s="361" t="s">
        <v>279</v>
      </c>
      <c r="D3" s="348"/>
      <c r="E3" s="361" t="s">
        <v>280</v>
      </c>
      <c r="F3" s="348"/>
      <c r="G3" s="505" t="s">
        <v>281</v>
      </c>
      <c r="H3" s="340"/>
      <c r="I3" s="296"/>
    </row>
    <row r="4" spans="1:9" ht="51" customHeight="1" x14ac:dyDescent="0.45">
      <c r="A4" s="214" t="s">
        <v>282</v>
      </c>
      <c r="B4" s="134" t="s">
        <v>389</v>
      </c>
      <c r="C4" s="134" t="s">
        <v>390</v>
      </c>
      <c r="D4" s="134" t="s">
        <v>391</v>
      </c>
      <c r="E4" s="134" t="s">
        <v>390</v>
      </c>
      <c r="F4" s="134" t="s">
        <v>391</v>
      </c>
      <c r="G4" s="134" t="s">
        <v>390</v>
      </c>
      <c r="H4" s="134" t="s">
        <v>391</v>
      </c>
    </row>
    <row r="5" spans="1:9" x14ac:dyDescent="0.45">
      <c r="A5" s="33" t="s">
        <v>286</v>
      </c>
      <c r="B5" s="4">
        <v>20165</v>
      </c>
      <c r="C5" s="36">
        <v>2260</v>
      </c>
      <c r="D5" s="36">
        <v>14917</v>
      </c>
      <c r="E5" s="51">
        <v>0.11207537813042401</v>
      </c>
      <c r="F5" s="51">
        <v>0.73974708653607735</v>
      </c>
      <c r="G5" s="19">
        <v>0.54681829179772568</v>
      </c>
      <c r="H5" s="19">
        <v>0.19746369617304052</v>
      </c>
    </row>
    <row r="6" spans="1:9" x14ac:dyDescent="0.45">
      <c r="A6" s="33" t="s">
        <v>287</v>
      </c>
      <c r="B6" s="4">
        <v>5184</v>
      </c>
      <c r="C6" s="36">
        <v>850</v>
      </c>
      <c r="D6" s="36">
        <v>4317</v>
      </c>
      <c r="E6" s="51">
        <v>0.16396604938271606</v>
      </c>
      <c r="F6" s="51">
        <v>0.83275462962962965</v>
      </c>
      <c r="G6" s="19">
        <v>0.2056617469150738</v>
      </c>
      <c r="H6" s="19">
        <v>5.7146261069854258E-2</v>
      </c>
    </row>
    <row r="7" spans="1:9" ht="14.1" customHeight="1" x14ac:dyDescent="0.45">
      <c r="A7" s="33" t="s">
        <v>288</v>
      </c>
      <c r="B7" s="4">
        <v>3205</v>
      </c>
      <c r="C7" s="36">
        <v>719</v>
      </c>
      <c r="D7" s="36">
        <v>2997</v>
      </c>
      <c r="E7" s="51">
        <v>0.22433697347893916</v>
      </c>
      <c r="F7" s="51">
        <v>0.93510140405616227</v>
      </c>
      <c r="G7" s="19">
        <v>0.17396564239051537</v>
      </c>
      <c r="H7" s="19">
        <v>3.9672769151344267E-2</v>
      </c>
    </row>
    <row r="8" spans="1:9" ht="14.1" customHeight="1" x14ac:dyDescent="0.45">
      <c r="A8" s="170" t="s">
        <v>289</v>
      </c>
      <c r="B8" s="155">
        <v>534981</v>
      </c>
      <c r="C8" s="171">
        <v>4133</v>
      </c>
      <c r="D8" s="171">
        <v>75543</v>
      </c>
      <c r="E8" s="172">
        <v>7.7255080086956361E-3</v>
      </c>
      <c r="F8" s="172">
        <v>0.14120688398279566</v>
      </c>
      <c r="G8" s="160" t="s">
        <v>290</v>
      </c>
      <c r="H8" s="167" t="s">
        <v>290</v>
      </c>
    </row>
    <row r="9" spans="1:9" x14ac:dyDescent="0.45">
      <c r="A9" s="41" t="s">
        <v>291</v>
      </c>
    </row>
    <row r="10" spans="1:9" ht="27.75" customHeight="1" x14ac:dyDescent="0.45">
      <c r="A10" s="13" t="s">
        <v>292</v>
      </c>
    </row>
  </sheetData>
  <conditionalFormatting sqref="B5:B6">
    <cfRule type="cellIs" dxfId="30" priority="3" stopIfTrue="1" operator="lessThan">
      <formula>5</formula>
    </cfRule>
  </conditionalFormatting>
  <conditionalFormatting sqref="B7:B8">
    <cfRule type="cellIs" dxfId="29" priority="2" stopIfTrue="1" operator="lessThan">
      <formula>5</formula>
    </cfRule>
  </conditionalFormatting>
  <conditionalFormatting sqref="B8">
    <cfRule type="cellIs" dxfId="28" priority="1" stopIfTrue="1" operator="lessThan">
      <formula>5</formula>
    </cfRule>
  </conditionalFormatting>
  <hyperlinks>
    <hyperlink ref="A10" location="Contents!A1" display="Back to contents" xr:uid="{8C1BB8EB-1E7B-4000-8BE3-321B5C364AD1}"/>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zoomScaleNormal="100" workbookViewId="0"/>
  </sheetViews>
  <sheetFormatPr defaultColWidth="8.86328125" defaultRowHeight="14.25" x14ac:dyDescent="0.45"/>
  <cols>
    <col min="1" max="1" width="35.73046875" style="11" customWidth="1"/>
    <col min="2" max="2" width="14.3984375" style="11" customWidth="1"/>
    <col min="3" max="3" width="30.3984375" style="11" customWidth="1"/>
    <col min="4" max="4" width="25.73046875" style="11" customWidth="1"/>
    <col min="5" max="5" width="22" style="11" customWidth="1"/>
    <col min="6" max="6" width="21.59765625" style="11" customWidth="1"/>
    <col min="7" max="7" width="20.59765625" style="11" customWidth="1"/>
    <col min="8" max="8" width="23.265625" style="11" customWidth="1"/>
    <col min="9" max="9" width="21.3984375" style="11" customWidth="1"/>
    <col min="10" max="10" width="21.265625" style="11" customWidth="1"/>
    <col min="11" max="11" width="19" style="11" customWidth="1"/>
    <col min="12" max="12" width="31.86328125" style="11" customWidth="1"/>
    <col min="13" max="13" width="26.265625" style="11" customWidth="1"/>
    <col min="14" max="14" width="32.3984375" style="11" customWidth="1"/>
    <col min="15" max="15" width="28" style="11" customWidth="1"/>
    <col min="16" max="16384" width="8.86328125" style="11"/>
  </cols>
  <sheetData>
    <row r="1" spans="1:15" s="104" customFormat="1" ht="20.100000000000001" customHeight="1" x14ac:dyDescent="0.4">
      <c r="A1" s="110" t="s">
        <v>761</v>
      </c>
      <c r="C1" s="101"/>
      <c r="D1" s="101"/>
      <c r="E1" s="101"/>
      <c r="F1" s="101"/>
      <c r="G1" s="101"/>
      <c r="H1" s="102"/>
      <c r="I1" s="103"/>
      <c r="J1" s="103"/>
      <c r="M1" s="105"/>
    </row>
    <row r="2" spans="1:15" s="104" customFormat="1" ht="27" customHeight="1" x14ac:dyDescent="0.4">
      <c r="A2" s="363" t="s">
        <v>392</v>
      </c>
      <c r="B2" s="106"/>
      <c r="C2" s="106"/>
      <c r="D2" s="106"/>
      <c r="E2" s="106"/>
      <c r="F2" s="106"/>
      <c r="G2" s="106"/>
      <c r="H2" s="107"/>
      <c r="I2" s="103"/>
      <c r="J2" s="103"/>
      <c r="N2" s="105"/>
    </row>
    <row r="3" spans="1:15" s="102" customFormat="1" ht="30.75" customHeight="1" x14ac:dyDescent="0.45">
      <c r="A3" s="264"/>
      <c r="B3" s="264"/>
      <c r="C3" s="264"/>
      <c r="D3" s="368" t="s">
        <v>393</v>
      </c>
      <c r="E3" s="366"/>
      <c r="F3" s="506" t="s">
        <v>394</v>
      </c>
      <c r="G3" s="365"/>
      <c r="H3" s="367" t="s">
        <v>395</v>
      </c>
      <c r="I3" s="365"/>
      <c r="J3" s="507" t="s">
        <v>396</v>
      </c>
      <c r="K3" s="365"/>
      <c r="L3" s="367" t="s">
        <v>397</v>
      </c>
      <c r="M3" s="365"/>
      <c r="N3" s="565" t="s">
        <v>398</v>
      </c>
      <c r="O3" s="365"/>
    </row>
    <row r="4" spans="1:15" s="108" customFormat="1" ht="33" customHeight="1" x14ac:dyDescent="0.45">
      <c r="A4" s="411" t="s">
        <v>282</v>
      </c>
      <c r="B4" s="412" t="s">
        <v>323</v>
      </c>
      <c r="C4" s="91" t="s">
        <v>399</v>
      </c>
      <c r="D4" s="412" t="s">
        <v>400</v>
      </c>
      <c r="E4" s="412" t="s">
        <v>401</v>
      </c>
      <c r="F4" s="412" t="s">
        <v>400</v>
      </c>
      <c r="G4" s="412" t="s">
        <v>401</v>
      </c>
      <c r="H4" s="413" t="s">
        <v>400</v>
      </c>
      <c r="I4" s="413" t="s">
        <v>401</v>
      </c>
      <c r="J4" s="413" t="s">
        <v>400</v>
      </c>
      <c r="K4" s="413" t="s">
        <v>401</v>
      </c>
      <c r="L4" s="413" t="s">
        <v>400</v>
      </c>
      <c r="M4" s="413" t="s">
        <v>401</v>
      </c>
      <c r="N4" s="413" t="s">
        <v>400</v>
      </c>
      <c r="O4" s="413" t="s">
        <v>401</v>
      </c>
    </row>
    <row r="5" spans="1:15" s="104" customFormat="1" ht="31.5" customHeight="1" x14ac:dyDescent="0.45">
      <c r="A5" s="406" t="s">
        <v>286</v>
      </c>
      <c r="B5" s="187" t="s">
        <v>402</v>
      </c>
      <c r="C5" s="414">
        <v>32294</v>
      </c>
      <c r="D5" s="414">
        <v>16466</v>
      </c>
      <c r="E5" s="414">
        <v>18593</v>
      </c>
      <c r="F5" s="414">
        <v>2740</v>
      </c>
      <c r="G5" s="414">
        <v>4121</v>
      </c>
      <c r="H5" s="253">
        <v>0.50987799591255345</v>
      </c>
      <c r="I5" s="253">
        <v>0.57574162383105221</v>
      </c>
      <c r="J5" s="253">
        <v>8.4845482132903952E-2</v>
      </c>
      <c r="K5" s="253">
        <v>0.12760884374806467</v>
      </c>
      <c r="L5" s="253">
        <v>1.3168354363566859E-2</v>
      </c>
      <c r="M5" s="253">
        <v>1.4752696157776805E-2</v>
      </c>
      <c r="N5" s="253">
        <v>5.8142619176454365E-3</v>
      </c>
      <c r="O5" s="253">
        <v>7.940805256616534E-3</v>
      </c>
    </row>
    <row r="6" spans="1:15" s="104" customFormat="1" x14ac:dyDescent="0.45">
      <c r="A6" s="407"/>
      <c r="B6" s="408" t="s">
        <v>403</v>
      </c>
      <c r="C6" s="409">
        <v>24820</v>
      </c>
      <c r="D6" s="409">
        <v>13330</v>
      </c>
      <c r="E6" s="409">
        <v>15079</v>
      </c>
      <c r="F6" s="409">
        <v>2214</v>
      </c>
      <c r="G6" s="409">
        <v>3399</v>
      </c>
      <c r="H6" s="254">
        <v>0.53706688154713944</v>
      </c>
      <c r="I6" s="254">
        <v>0.6075342465753425</v>
      </c>
      <c r="J6" s="254">
        <v>8.9202256244963737E-2</v>
      </c>
      <c r="K6" s="254">
        <v>0.13694601128122483</v>
      </c>
      <c r="L6" s="254">
        <v>1.0660401048605991E-2</v>
      </c>
      <c r="M6" s="254">
        <v>1.1964497679939571E-2</v>
      </c>
      <c r="N6" s="254">
        <v>4.6980933889295608E-3</v>
      </c>
      <c r="O6" s="254">
        <v>6.549574634127542E-3</v>
      </c>
    </row>
    <row r="7" spans="1:15" s="104" customFormat="1" x14ac:dyDescent="0.45">
      <c r="A7" s="407"/>
      <c r="B7" s="408" t="s">
        <v>404</v>
      </c>
      <c r="C7" s="409">
        <v>20165</v>
      </c>
      <c r="D7" s="409">
        <v>11752</v>
      </c>
      <c r="E7" s="409">
        <v>13019</v>
      </c>
      <c r="F7" s="409">
        <v>2004</v>
      </c>
      <c r="G7" s="409">
        <v>2975</v>
      </c>
      <c r="H7" s="254">
        <v>0.58279196627820484</v>
      </c>
      <c r="I7" s="254">
        <v>0.64562360525663276</v>
      </c>
      <c r="J7" s="254">
        <v>9.9380114059013147E-2</v>
      </c>
      <c r="K7" s="254">
        <v>0.14753285395487231</v>
      </c>
      <c r="L7" s="254">
        <v>9.3984270910140739E-3</v>
      </c>
      <c r="M7" s="254">
        <v>1.0329981782288829E-2</v>
      </c>
      <c r="N7" s="254">
        <v>4.2524747748034506E-3</v>
      </c>
      <c r="O7" s="254">
        <v>5.7325638530536741E-3</v>
      </c>
    </row>
    <row r="8" spans="1:15" s="104" customFormat="1" ht="15.75" customHeight="1" x14ac:dyDescent="0.45">
      <c r="A8" s="410"/>
      <c r="B8" s="278" t="s">
        <v>283</v>
      </c>
      <c r="C8" s="415">
        <v>77279</v>
      </c>
      <c r="D8" s="415">
        <v>41548</v>
      </c>
      <c r="E8" s="415">
        <v>46691</v>
      </c>
      <c r="F8" s="415">
        <v>6958</v>
      </c>
      <c r="G8" s="415">
        <v>10495</v>
      </c>
      <c r="H8" s="416">
        <v>0.53763635657811304</v>
      </c>
      <c r="I8" s="416">
        <v>0.60418742478551746</v>
      </c>
      <c r="J8" s="416">
        <v>9.0037396964246438E-2</v>
      </c>
      <c r="K8" s="416">
        <v>0.13580662275650565</v>
      </c>
      <c r="L8" s="566">
        <v>3.3227182503186924E-2</v>
      </c>
      <c r="M8" s="416">
        <v>3.7047175620005209E-2</v>
      </c>
      <c r="N8" s="416">
        <v>1.4764830081378447E-2</v>
      </c>
      <c r="O8" s="416">
        <v>2.0222943743797753E-2</v>
      </c>
    </row>
    <row r="9" spans="1:15" s="104" customFormat="1" ht="32.25" customHeight="1" x14ac:dyDescent="0.45">
      <c r="A9" s="407" t="s">
        <v>287</v>
      </c>
      <c r="B9" s="408" t="s">
        <v>402</v>
      </c>
      <c r="C9" s="409">
        <v>7024</v>
      </c>
      <c r="D9" s="409">
        <v>3279</v>
      </c>
      <c r="E9" s="409">
        <v>3852</v>
      </c>
      <c r="F9" s="409">
        <v>447</v>
      </c>
      <c r="G9" s="409">
        <v>769</v>
      </c>
      <c r="H9" s="254">
        <v>0.46682801822323461</v>
      </c>
      <c r="I9" s="254">
        <v>0.54840546697038728</v>
      </c>
      <c r="J9" s="254">
        <v>6.363895216400911E-2</v>
      </c>
      <c r="K9" s="254">
        <v>0.10948177676537585</v>
      </c>
      <c r="L9" s="254">
        <v>2.6223147065550672E-3</v>
      </c>
      <c r="M9" s="254">
        <v>3.0563860377430352E-3</v>
      </c>
      <c r="N9" s="254">
        <v>9.4853105006843428E-4</v>
      </c>
      <c r="O9" s="254">
        <v>1.481795496806143E-3</v>
      </c>
    </row>
    <row r="10" spans="1:15" s="104" customFormat="1" x14ac:dyDescent="0.45">
      <c r="A10" s="407"/>
      <c r="B10" s="408" t="s">
        <v>403</v>
      </c>
      <c r="C10" s="409">
        <v>5787</v>
      </c>
      <c r="D10" s="409">
        <v>2932</v>
      </c>
      <c r="E10" s="409">
        <v>3387</v>
      </c>
      <c r="F10" s="409">
        <v>364</v>
      </c>
      <c r="G10" s="409">
        <v>648</v>
      </c>
      <c r="H10" s="254">
        <v>0.50665284257819254</v>
      </c>
      <c r="I10" s="254">
        <v>0.585277345775013</v>
      </c>
      <c r="J10" s="254">
        <v>6.2899602557456372E-2</v>
      </c>
      <c r="K10" s="254">
        <v>0.1119751166407465</v>
      </c>
      <c r="L10" s="254">
        <v>2.3448083926866292E-3</v>
      </c>
      <c r="M10" s="254">
        <v>2.6874297792927465E-3</v>
      </c>
      <c r="N10" s="254">
        <v>7.7240559781859073E-4</v>
      </c>
      <c r="O10" s="254">
        <v>1.2486391182449682E-3</v>
      </c>
    </row>
    <row r="11" spans="1:15" s="104" customFormat="1" x14ac:dyDescent="0.45">
      <c r="A11" s="407"/>
      <c r="B11" s="408" t="s">
        <v>404</v>
      </c>
      <c r="C11" s="409">
        <v>5184</v>
      </c>
      <c r="D11" s="409">
        <v>2888</v>
      </c>
      <c r="E11" s="409">
        <v>3281</v>
      </c>
      <c r="F11" s="409">
        <v>439</v>
      </c>
      <c r="G11" s="409">
        <v>696</v>
      </c>
      <c r="H11" s="254">
        <v>0.5570987654320988</v>
      </c>
      <c r="I11" s="254">
        <v>0.63290895061728392</v>
      </c>
      <c r="J11" s="254">
        <v>8.4683641975308643E-2</v>
      </c>
      <c r="K11" s="254">
        <v>0.13425925925925927</v>
      </c>
      <c r="L11" s="254">
        <v>2.3096202721961064E-3</v>
      </c>
      <c r="M11" s="254">
        <v>2.6033236214524657E-3</v>
      </c>
      <c r="N11" s="254">
        <v>9.3155510286363008E-4</v>
      </c>
      <c r="O11" s="254">
        <v>1.3411309047816327E-3</v>
      </c>
    </row>
    <row r="12" spans="1:15" s="104" customFormat="1" ht="15.75" customHeight="1" x14ac:dyDescent="0.45">
      <c r="B12" s="278" t="s">
        <v>283</v>
      </c>
      <c r="C12" s="415">
        <v>17995</v>
      </c>
      <c r="D12" s="415">
        <v>9099</v>
      </c>
      <c r="E12" s="415">
        <v>10520</v>
      </c>
      <c r="F12" s="415">
        <v>1250</v>
      </c>
      <c r="G12" s="415">
        <v>2113</v>
      </c>
      <c r="H12" s="416">
        <v>0.50564045568213389</v>
      </c>
      <c r="I12" s="416">
        <v>0.58460683523200885</v>
      </c>
      <c r="J12" s="416">
        <v>6.9463739927757714E-2</v>
      </c>
      <c r="K12" s="416">
        <v>0.11742150597388164</v>
      </c>
      <c r="L12" s="416">
        <v>7.2767433714378028E-3</v>
      </c>
      <c r="M12" s="416">
        <v>8.3471394384882474E-3</v>
      </c>
      <c r="N12" s="416">
        <v>2.6524917507506551E-3</v>
      </c>
      <c r="O12" s="416">
        <v>4.0715655198327438E-3</v>
      </c>
    </row>
    <row r="13" spans="1:15" s="104" customFormat="1" x14ac:dyDescent="0.45">
      <c r="A13" s="407" t="s">
        <v>288</v>
      </c>
      <c r="B13" s="408" t="s">
        <v>402</v>
      </c>
      <c r="C13" s="409">
        <v>5111</v>
      </c>
      <c r="D13" s="409">
        <v>2014</v>
      </c>
      <c r="E13" s="409">
        <v>2504</v>
      </c>
      <c r="F13" s="409">
        <v>235</v>
      </c>
      <c r="G13" s="409">
        <v>390</v>
      </c>
      <c r="H13" s="254">
        <v>0.39405204460966542</v>
      </c>
      <c r="I13" s="254">
        <v>0.48992369399334768</v>
      </c>
      <c r="J13" s="254">
        <v>4.5979260418704752E-2</v>
      </c>
      <c r="K13" s="254">
        <v>7.6306006652318528E-2</v>
      </c>
      <c r="L13" s="254">
        <v>1.6106562424525481E-3</v>
      </c>
      <c r="M13" s="254">
        <v>1.9868096153968224E-3</v>
      </c>
      <c r="N13" s="254">
        <v>4.9866844914112313E-4</v>
      </c>
      <c r="O13" s="254">
        <v>7.5149576561039759E-4</v>
      </c>
    </row>
    <row r="14" spans="1:15" s="104" customFormat="1" x14ac:dyDescent="0.45">
      <c r="A14" s="407"/>
      <c r="B14" s="408" t="s">
        <v>403</v>
      </c>
      <c r="C14" s="409">
        <v>3960</v>
      </c>
      <c r="D14" s="409">
        <v>1708</v>
      </c>
      <c r="E14" s="409">
        <v>2094</v>
      </c>
      <c r="F14" s="409">
        <v>175</v>
      </c>
      <c r="G14" s="409">
        <v>321</v>
      </c>
      <c r="H14" s="254">
        <v>0.43131313131313131</v>
      </c>
      <c r="I14" s="254">
        <v>0.52878787878787881</v>
      </c>
      <c r="J14" s="254">
        <v>4.4191919191919192E-2</v>
      </c>
      <c r="K14" s="254">
        <v>8.1060606060606055E-2</v>
      </c>
      <c r="L14" s="254">
        <v>1.3659388590411877E-3</v>
      </c>
      <c r="M14" s="254">
        <v>1.66149334450517E-3</v>
      </c>
      <c r="N14" s="254">
        <v>3.7134884510509172E-4</v>
      </c>
      <c r="O14" s="254">
        <v>6.1853882246394262E-4</v>
      </c>
    </row>
    <row r="15" spans="1:15" s="104" customFormat="1" x14ac:dyDescent="0.45">
      <c r="A15" s="407"/>
      <c r="B15" s="408" t="s">
        <v>404</v>
      </c>
      <c r="C15" s="409">
        <v>3205</v>
      </c>
      <c r="D15" s="409">
        <v>1484</v>
      </c>
      <c r="E15" s="409">
        <v>1812</v>
      </c>
      <c r="F15" s="409">
        <v>176</v>
      </c>
      <c r="G15" s="409">
        <v>306</v>
      </c>
      <c r="H15" s="254">
        <v>0.46302652106084241</v>
      </c>
      <c r="I15" s="254">
        <v>0.5653666146645866</v>
      </c>
      <c r="J15" s="254">
        <v>5.4914196567862714E-2</v>
      </c>
      <c r="K15" s="254">
        <v>9.5475819032761311E-2</v>
      </c>
      <c r="L15" s="254">
        <v>1.1867993365439827E-3</v>
      </c>
      <c r="M15" s="254">
        <v>1.4377392264772533E-3</v>
      </c>
      <c r="N15" s="254">
        <v>3.7347083850569222E-4</v>
      </c>
      <c r="O15" s="254">
        <v>5.89635139171235E-4</v>
      </c>
    </row>
    <row r="16" spans="1:15" s="104" customFormat="1" x14ac:dyDescent="0.45">
      <c r="B16" s="278" t="s">
        <v>283</v>
      </c>
      <c r="C16" s="415">
        <v>12276</v>
      </c>
      <c r="D16" s="415">
        <v>5206</v>
      </c>
      <c r="E16" s="415">
        <v>6410</v>
      </c>
      <c r="F16" s="415">
        <v>586</v>
      </c>
      <c r="G16" s="415">
        <v>1017</v>
      </c>
      <c r="H16" s="416">
        <v>0.42407950472466599</v>
      </c>
      <c r="I16" s="416">
        <v>0.52215705441511895</v>
      </c>
      <c r="J16" s="416">
        <v>4.7735418703160636E-2</v>
      </c>
      <c r="K16" s="416">
        <v>8.2844574780058647E-2</v>
      </c>
      <c r="L16" s="416">
        <v>4.1633944380377189E-3</v>
      </c>
      <c r="M16" s="416">
        <v>5.0860421863792461E-3</v>
      </c>
      <c r="N16" s="416">
        <v>1.2434881327519072E-3</v>
      </c>
      <c r="O16" s="416">
        <v>1.9596697272455752E-3</v>
      </c>
    </row>
    <row r="17" spans="1:15" s="104" customFormat="1" ht="3.75" customHeight="1" x14ac:dyDescent="0.45">
      <c r="B17" s="408"/>
      <c r="C17" s="257"/>
      <c r="D17" s="257"/>
      <c r="E17" s="257"/>
      <c r="F17" s="257"/>
      <c r="G17" s="257"/>
      <c r="H17" s="254"/>
      <c r="I17" s="254"/>
      <c r="J17" s="254"/>
      <c r="K17" s="254"/>
      <c r="L17" s="254"/>
      <c r="M17" s="254"/>
      <c r="N17" s="254"/>
      <c r="O17" s="254"/>
    </row>
    <row r="18" spans="1:15" s="108" customFormat="1" ht="21.75" customHeight="1" x14ac:dyDescent="0.45">
      <c r="A18" s="217" t="s">
        <v>361</v>
      </c>
      <c r="B18" s="218" t="s">
        <v>402</v>
      </c>
      <c r="C18" s="417">
        <v>556265</v>
      </c>
      <c r="D18" s="417">
        <v>404183</v>
      </c>
      <c r="E18" s="417">
        <v>408091</v>
      </c>
      <c r="F18" s="255">
        <v>148000</v>
      </c>
      <c r="G18" s="417">
        <v>164551</v>
      </c>
      <c r="H18" s="256">
        <v>0.72660152984638615</v>
      </c>
      <c r="I18" s="256">
        <v>0.73362695837415626</v>
      </c>
      <c r="J18" s="256">
        <v>0.26606024107215087</v>
      </c>
      <c r="K18" s="256">
        <v>0.29581404546394252</v>
      </c>
      <c r="L18" s="256" t="s">
        <v>290</v>
      </c>
      <c r="M18" s="256" t="s">
        <v>290</v>
      </c>
      <c r="N18" s="256" t="s">
        <v>290</v>
      </c>
      <c r="O18" s="256" t="s">
        <v>290</v>
      </c>
    </row>
    <row r="19" spans="1:15" s="108" customFormat="1" x14ac:dyDescent="0.45">
      <c r="A19" s="188"/>
      <c r="B19" s="408" t="s">
        <v>403</v>
      </c>
      <c r="C19" s="257">
        <v>541074</v>
      </c>
      <c r="D19" s="257">
        <v>415310</v>
      </c>
      <c r="E19" s="257">
        <v>418544</v>
      </c>
      <c r="F19" s="257">
        <v>154474</v>
      </c>
      <c r="G19" s="257">
        <v>171795</v>
      </c>
      <c r="H19" s="254">
        <v>0.76756598912533225</v>
      </c>
      <c r="I19" s="254">
        <v>0.77354299042275176</v>
      </c>
      <c r="J19" s="254">
        <v>0.28549514484155586</v>
      </c>
      <c r="K19" s="254">
        <v>0.31750740194502047</v>
      </c>
      <c r="L19" s="254" t="s">
        <v>290</v>
      </c>
      <c r="M19" s="254" t="s">
        <v>290</v>
      </c>
      <c r="N19" s="254" t="s">
        <v>290</v>
      </c>
      <c r="O19" s="254" t="s">
        <v>290</v>
      </c>
    </row>
    <row r="20" spans="1:15" s="108" customFormat="1" x14ac:dyDescent="0.45">
      <c r="A20" s="188"/>
      <c r="B20" s="408" t="s">
        <v>404</v>
      </c>
      <c r="C20" s="257">
        <v>534981</v>
      </c>
      <c r="D20" s="257">
        <v>430929</v>
      </c>
      <c r="E20" s="257">
        <v>433677</v>
      </c>
      <c r="F20" s="257">
        <v>168781</v>
      </c>
      <c r="G20" s="257">
        <v>182619</v>
      </c>
      <c r="H20" s="254">
        <v>0.8055033730169856</v>
      </c>
      <c r="I20" s="254">
        <v>0.81064000403752656</v>
      </c>
      <c r="J20" s="254">
        <v>0.31548970898031892</v>
      </c>
      <c r="K20" s="254">
        <v>0.34135604815871967</v>
      </c>
      <c r="L20" s="254" t="s">
        <v>290</v>
      </c>
      <c r="M20" s="254" t="s">
        <v>290</v>
      </c>
      <c r="N20" s="254" t="s">
        <v>290</v>
      </c>
      <c r="O20" s="254" t="s">
        <v>290</v>
      </c>
    </row>
    <row r="21" spans="1:15" s="108" customFormat="1" x14ac:dyDescent="0.45">
      <c r="A21" s="189"/>
      <c r="B21" s="278" t="s">
        <v>283</v>
      </c>
      <c r="C21" s="415">
        <v>1632320</v>
      </c>
      <c r="D21" s="415">
        <v>1250422</v>
      </c>
      <c r="E21" s="415">
        <v>1260312</v>
      </c>
      <c r="F21" s="415">
        <v>471255</v>
      </c>
      <c r="G21" s="415">
        <v>518965</v>
      </c>
      <c r="H21" s="416">
        <v>0.76603974710841016</v>
      </c>
      <c r="I21" s="416">
        <v>0.77209860811605568</v>
      </c>
      <c r="J21" s="416">
        <v>0.2887025828268967</v>
      </c>
      <c r="K21" s="416">
        <v>0.31793092040776316</v>
      </c>
      <c r="L21" s="416" t="s">
        <v>290</v>
      </c>
      <c r="M21" s="416" t="s">
        <v>290</v>
      </c>
      <c r="N21" s="416" t="s">
        <v>290</v>
      </c>
      <c r="O21" s="416" t="s">
        <v>290</v>
      </c>
    </row>
    <row r="22" spans="1:15" s="67" customFormat="1" ht="32.25" customHeight="1" x14ac:dyDescent="0.45">
      <c r="A22" s="364" t="s">
        <v>291</v>
      </c>
      <c r="C22" s="109"/>
      <c r="D22" s="109"/>
      <c r="E22" s="109"/>
      <c r="F22" s="109"/>
      <c r="G22" s="109"/>
    </row>
    <row r="23" spans="1:15" x14ac:dyDescent="0.45">
      <c r="A23" s="670" t="s">
        <v>292</v>
      </c>
    </row>
  </sheetData>
  <hyperlinks>
    <hyperlink ref="A23" location="Contents!A1" display="Back to contents" xr:uid="{00000000-0004-0000-00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AE85-A18C-4106-AC44-E78370627898}">
  <dimension ref="A1:I23"/>
  <sheetViews>
    <sheetView zoomScaleNormal="100" workbookViewId="0"/>
  </sheetViews>
  <sheetFormatPr defaultColWidth="8.86328125" defaultRowHeight="14.25" x14ac:dyDescent="0.45"/>
  <cols>
    <col min="1" max="1" width="70" style="1" customWidth="1"/>
    <col min="2" max="2" width="14.86328125" style="1" customWidth="1"/>
    <col min="3" max="3" width="17.86328125" style="1" customWidth="1"/>
    <col min="4" max="4" width="17.73046875" style="1" customWidth="1"/>
    <col min="5" max="5" width="17.86328125" style="1" customWidth="1"/>
    <col min="6" max="6" width="18.265625" style="1" customWidth="1"/>
    <col min="7" max="7" width="30.1328125" style="1" customWidth="1"/>
    <col min="8" max="8" width="30.73046875" style="1" customWidth="1"/>
    <col min="9" max="9" width="8.86328125" style="1" customWidth="1"/>
    <col min="10" max="11" width="8.86328125" style="87" customWidth="1"/>
    <col min="12" max="12" width="7.59765625" style="87" customWidth="1"/>
    <col min="13" max="13" width="8.86328125" style="87" customWidth="1"/>
    <col min="14" max="16384" width="8.86328125" style="87"/>
  </cols>
  <sheetData>
    <row r="1" spans="1:9" ht="18" x14ac:dyDescent="0.55000000000000004">
      <c r="A1" s="8" t="s">
        <v>728</v>
      </c>
      <c r="B1" s="66"/>
      <c r="C1" s="66"/>
      <c r="D1" s="66"/>
      <c r="E1" s="66"/>
    </row>
    <row r="2" spans="1:9" ht="27.75" customHeight="1" x14ac:dyDescent="0.45">
      <c r="A2" s="342" t="s">
        <v>278</v>
      </c>
    </row>
    <row r="3" spans="1:9" ht="33.75" customHeight="1" x14ac:dyDescent="0.45">
      <c r="A3" s="2"/>
      <c r="B3" s="353"/>
      <c r="C3" s="489" t="s">
        <v>417</v>
      </c>
      <c r="D3" s="214"/>
      <c r="E3" s="660" t="s">
        <v>510</v>
      </c>
      <c r="F3" s="341"/>
      <c r="G3" s="665" t="s">
        <v>1011</v>
      </c>
      <c r="H3" s="340"/>
      <c r="I3" s="87"/>
    </row>
    <row r="4" spans="1:9" ht="38.25" customHeight="1" x14ac:dyDescent="0.45">
      <c r="A4" s="6" t="s">
        <v>282</v>
      </c>
      <c r="B4" s="153" t="s">
        <v>283</v>
      </c>
      <c r="C4" s="153" t="s">
        <v>284</v>
      </c>
      <c r="D4" s="153" t="s">
        <v>285</v>
      </c>
      <c r="E4" s="85" t="s">
        <v>284</v>
      </c>
      <c r="F4" s="153" t="s">
        <v>285</v>
      </c>
      <c r="G4" s="153" t="s">
        <v>284</v>
      </c>
      <c r="H4" s="153" t="s">
        <v>285</v>
      </c>
    </row>
    <row r="5" spans="1:9" ht="15" customHeight="1" x14ac:dyDescent="0.45">
      <c r="A5" s="1" t="s">
        <v>286</v>
      </c>
      <c r="B5" s="4">
        <v>32294</v>
      </c>
      <c r="C5" s="4">
        <v>23973</v>
      </c>
      <c r="D5" s="4">
        <v>8321</v>
      </c>
      <c r="E5" s="55">
        <v>0.74233603765405343</v>
      </c>
      <c r="F5" s="55">
        <v>0.25766396234594663</v>
      </c>
      <c r="G5" s="80">
        <v>8.4258289457960475E-2</v>
      </c>
      <c r="H5" s="80">
        <v>3.0620393233411959E-2</v>
      </c>
    </row>
    <row r="6" spans="1:9" x14ac:dyDescent="0.45">
      <c r="A6" s="1" t="s">
        <v>287</v>
      </c>
      <c r="B6" s="4">
        <v>7024</v>
      </c>
      <c r="C6" s="4">
        <v>5813</v>
      </c>
      <c r="D6" s="4">
        <v>1211</v>
      </c>
      <c r="E6" s="55">
        <v>0.82759111617312076</v>
      </c>
      <c r="F6" s="55">
        <v>0.17240888382687927</v>
      </c>
      <c r="G6" s="80">
        <v>2.0431044784512756E-2</v>
      </c>
      <c r="H6" s="80">
        <v>4.4563509440766593E-3</v>
      </c>
    </row>
    <row r="7" spans="1:9" x14ac:dyDescent="0.45">
      <c r="A7" s="1" t="s">
        <v>288</v>
      </c>
      <c r="B7" s="4">
        <v>5111</v>
      </c>
      <c r="C7" s="4">
        <v>4263</v>
      </c>
      <c r="D7" s="4">
        <v>848</v>
      </c>
      <c r="E7" s="55">
        <v>0.83408334963803565</v>
      </c>
      <c r="F7" s="55">
        <v>0.1659166503619644</v>
      </c>
      <c r="G7" s="80">
        <v>1.4983234804124871E-2</v>
      </c>
      <c r="H7" s="80">
        <v>3.1205496288827478E-3</v>
      </c>
      <c r="I7" s="87"/>
    </row>
    <row r="8" spans="1:9" x14ac:dyDescent="0.45">
      <c r="A8" s="154" t="s">
        <v>289</v>
      </c>
      <c r="B8" s="155">
        <v>556265</v>
      </c>
      <c r="C8" s="155">
        <v>284518</v>
      </c>
      <c r="D8" s="155">
        <v>271747</v>
      </c>
      <c r="E8" s="158">
        <v>0.51147924100923126</v>
      </c>
      <c r="F8" s="158">
        <v>0.4885207589907688</v>
      </c>
      <c r="G8" s="159" t="s">
        <v>290</v>
      </c>
      <c r="H8" s="159" t="s">
        <v>290</v>
      </c>
      <c r="I8" s="87"/>
    </row>
    <row r="9" spans="1:9" s="68" customFormat="1" ht="29.25" customHeight="1" x14ac:dyDescent="0.45">
      <c r="A9" s="43" t="s">
        <v>291</v>
      </c>
      <c r="B9" s="76"/>
      <c r="C9" s="10"/>
      <c r="D9" s="10"/>
      <c r="E9" s="10"/>
      <c r="F9" s="10"/>
      <c r="G9" s="10"/>
      <c r="H9" s="10"/>
      <c r="I9" s="10"/>
    </row>
    <row r="10" spans="1:9" s="68" customFormat="1" x14ac:dyDescent="0.45">
      <c r="A10" s="668" t="s">
        <v>292</v>
      </c>
      <c r="B10" s="10"/>
      <c r="C10" s="10"/>
      <c r="D10" s="10"/>
      <c r="E10" s="10"/>
      <c r="F10" s="10"/>
      <c r="G10" s="10"/>
      <c r="H10" s="10"/>
      <c r="I10" s="10"/>
    </row>
    <row r="11" spans="1:9" s="68" customFormat="1" x14ac:dyDescent="0.45">
      <c r="A11" s="10"/>
      <c r="B11" s="10"/>
      <c r="C11" s="10"/>
      <c r="D11" s="10"/>
      <c r="E11" s="10"/>
      <c r="F11" s="10"/>
      <c r="G11" s="10"/>
      <c r="H11" s="10"/>
      <c r="I11" s="10"/>
    </row>
    <row r="12" spans="1:9" s="68" customFormat="1" x14ac:dyDescent="0.45">
      <c r="A12" s="10" t="s">
        <v>293</v>
      </c>
      <c r="B12" s="10"/>
      <c r="C12" s="10"/>
      <c r="D12" s="10"/>
      <c r="E12" s="10"/>
      <c r="F12" s="10"/>
      <c r="G12" s="10"/>
      <c r="H12" s="10"/>
      <c r="I12" s="10"/>
    </row>
    <row r="13" spans="1:9" s="68" customFormat="1" x14ac:dyDescent="0.45">
      <c r="A13" s="13"/>
      <c r="B13" s="10"/>
      <c r="C13" s="10"/>
      <c r="D13" s="10"/>
      <c r="E13" s="10"/>
      <c r="F13" s="10"/>
      <c r="G13" s="10"/>
      <c r="H13" s="10"/>
      <c r="I13" s="10"/>
    </row>
    <row r="14" spans="1:9" s="68" customFormat="1" x14ac:dyDescent="0.45">
      <c r="A14" s="10"/>
      <c r="B14" s="10"/>
      <c r="C14" s="10"/>
      <c r="D14" s="10"/>
      <c r="E14" s="10"/>
      <c r="F14" s="10"/>
      <c r="G14" s="10"/>
      <c r="H14" s="10"/>
      <c r="I14" s="10"/>
    </row>
    <row r="15" spans="1:9" s="68" customFormat="1" x14ac:dyDescent="0.45">
      <c r="A15" s="13"/>
      <c r="B15" s="10"/>
      <c r="C15" s="10"/>
      <c r="D15" s="10"/>
      <c r="E15" s="10"/>
      <c r="F15" s="10"/>
      <c r="G15" s="10"/>
      <c r="H15" s="10"/>
      <c r="I15" s="10"/>
    </row>
    <row r="16" spans="1:9" s="68" customFormat="1" x14ac:dyDescent="0.45">
      <c r="A16" s="10"/>
      <c r="B16" s="10"/>
      <c r="C16" s="10"/>
      <c r="D16" s="10"/>
      <c r="E16" s="10"/>
      <c r="F16" s="10"/>
      <c r="G16" s="10"/>
      <c r="H16" s="10"/>
      <c r="I16" s="10"/>
    </row>
    <row r="17" spans="1:9" s="68" customFormat="1" x14ac:dyDescent="0.45">
      <c r="A17" s="10"/>
      <c r="B17" s="10"/>
      <c r="C17" s="10"/>
      <c r="D17" s="10"/>
      <c r="E17" s="10"/>
      <c r="F17" s="10"/>
      <c r="G17" s="10"/>
      <c r="H17" s="10"/>
      <c r="I17" s="10"/>
    </row>
    <row r="18" spans="1:9" s="68" customFormat="1" x14ac:dyDescent="0.45">
      <c r="A18" s="10"/>
      <c r="B18" s="10"/>
      <c r="C18" s="10"/>
      <c r="D18" s="10"/>
      <c r="E18" s="10"/>
      <c r="F18" s="10"/>
      <c r="G18" s="10"/>
      <c r="H18" s="10"/>
      <c r="I18" s="10"/>
    </row>
    <row r="19" spans="1:9" s="68" customFormat="1" x14ac:dyDescent="0.45">
      <c r="A19" s="10"/>
      <c r="B19" s="10"/>
      <c r="C19" s="10"/>
      <c r="D19" s="10"/>
      <c r="E19" s="10"/>
      <c r="F19" s="10"/>
      <c r="G19" s="10"/>
      <c r="H19" s="10"/>
      <c r="I19" s="10"/>
    </row>
    <row r="20" spans="1:9" s="68" customFormat="1" x14ac:dyDescent="0.45">
      <c r="A20" s="10"/>
      <c r="B20" s="10"/>
      <c r="C20" s="10"/>
      <c r="D20" s="10"/>
      <c r="E20" s="10"/>
      <c r="F20" s="10"/>
      <c r="G20" s="10"/>
      <c r="H20" s="10"/>
      <c r="I20" s="10"/>
    </row>
    <row r="21" spans="1:9" s="68" customFormat="1" x14ac:dyDescent="0.45">
      <c r="A21" s="10"/>
      <c r="B21" s="10"/>
      <c r="C21" s="10"/>
      <c r="D21" s="10"/>
      <c r="E21" s="10"/>
      <c r="F21" s="10"/>
      <c r="G21" s="10"/>
      <c r="H21" s="10"/>
      <c r="I21" s="10"/>
    </row>
    <row r="22" spans="1:9" s="68" customFormat="1" x14ac:dyDescent="0.45">
      <c r="A22" s="10"/>
      <c r="B22" s="10"/>
      <c r="C22" s="10"/>
      <c r="D22" s="10"/>
      <c r="E22" s="10"/>
      <c r="F22" s="10"/>
      <c r="G22" s="10"/>
      <c r="H22" s="10"/>
      <c r="I22" s="10"/>
    </row>
    <row r="23" spans="1:9" s="68" customFormat="1" x14ac:dyDescent="0.45">
      <c r="A23" s="10"/>
      <c r="B23" s="10"/>
      <c r="C23" s="10"/>
      <c r="D23" s="10"/>
      <c r="E23" s="10"/>
      <c r="F23" s="10"/>
      <c r="G23" s="10"/>
      <c r="H23" s="10"/>
      <c r="I23" s="10"/>
    </row>
  </sheetData>
  <hyperlinks>
    <hyperlink ref="A12" location="Contents!A1" display="Back to contents" xr:uid="{0E92436F-8D94-4D9F-BE64-7B592934A8DB}"/>
    <hyperlink ref="A10" location="Contents!A1" display="Back to contents" xr:uid="{2D90A364-CC2C-4C63-8BCE-DF6B3BCDF973}"/>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zoomScaleNormal="100" workbookViewId="0"/>
  </sheetViews>
  <sheetFormatPr defaultColWidth="8.86328125" defaultRowHeight="14.25" x14ac:dyDescent="0.45"/>
  <cols>
    <col min="1" max="1" width="69.1328125" style="1" customWidth="1"/>
    <col min="2" max="2" width="20.73046875" style="1" customWidth="1"/>
    <col min="3" max="3" width="25.1328125" style="1" customWidth="1"/>
    <col min="4" max="5" width="20.73046875" style="1" customWidth="1"/>
    <col min="6" max="6" width="29.265625" style="1" customWidth="1"/>
    <col min="7" max="8" width="20.73046875" style="1" customWidth="1"/>
    <col min="9" max="9" width="26.265625" style="1" customWidth="1"/>
    <col min="10" max="10" width="21" style="1" customWidth="1"/>
    <col min="11" max="11" width="30.59765625" style="1" customWidth="1"/>
    <col min="12" max="16384" width="8.86328125" style="1"/>
  </cols>
  <sheetData>
    <row r="1" spans="1:11" ht="18" x14ac:dyDescent="0.55000000000000004">
      <c r="A1" s="8" t="s">
        <v>762</v>
      </c>
    </row>
    <row r="2" spans="1:11" ht="30" customHeight="1" x14ac:dyDescent="0.45">
      <c r="A2" s="342" t="s">
        <v>405</v>
      </c>
    </row>
    <row r="3" spans="1:11" ht="21" customHeight="1" x14ac:dyDescent="0.45">
      <c r="A3" s="2"/>
      <c r="B3" s="2"/>
      <c r="C3" s="175"/>
      <c r="D3" s="344" t="s">
        <v>279</v>
      </c>
      <c r="E3" s="343"/>
      <c r="F3" s="214"/>
      <c r="G3" s="369" t="s">
        <v>280</v>
      </c>
      <c r="H3" s="214"/>
      <c r="I3" s="562" t="s">
        <v>406</v>
      </c>
      <c r="J3" s="341"/>
      <c r="K3" s="341"/>
    </row>
    <row r="4" spans="1:11" ht="60" customHeight="1" x14ac:dyDescent="0.45">
      <c r="A4" s="6" t="s">
        <v>282</v>
      </c>
      <c r="B4" s="153" t="s">
        <v>407</v>
      </c>
      <c r="C4" s="372" t="s">
        <v>410</v>
      </c>
      <c r="D4" s="153" t="s">
        <v>408</v>
      </c>
      <c r="E4" s="153" t="s">
        <v>409</v>
      </c>
      <c r="F4" s="373" t="s">
        <v>410</v>
      </c>
      <c r="G4" s="153" t="s">
        <v>408</v>
      </c>
      <c r="H4" s="153" t="s">
        <v>409</v>
      </c>
      <c r="I4" s="373" t="s">
        <v>410</v>
      </c>
      <c r="J4" s="153" t="s">
        <v>408</v>
      </c>
      <c r="K4" s="153" t="s">
        <v>409</v>
      </c>
    </row>
    <row r="5" spans="1:11" x14ac:dyDescent="0.45">
      <c r="A5" s="1" t="s">
        <v>286</v>
      </c>
      <c r="B5" s="4">
        <v>32294</v>
      </c>
      <c r="C5" s="79">
        <v>30598</v>
      </c>
      <c r="D5" s="79">
        <v>20196</v>
      </c>
      <c r="E5" s="79">
        <v>5706</v>
      </c>
      <c r="F5" s="55">
        <v>0.94748250448999816</v>
      </c>
      <c r="G5" s="55">
        <v>0.62537932742924385</v>
      </c>
      <c r="H5" s="55">
        <v>0.17668916826655107</v>
      </c>
      <c r="I5" s="563">
        <v>5.5587549755017285E-2</v>
      </c>
      <c r="J5" s="563">
        <v>3.921918936133853E-2</v>
      </c>
      <c r="K5" s="563">
        <v>1.722498437797158E-2</v>
      </c>
    </row>
    <row r="6" spans="1:11" x14ac:dyDescent="0.45">
      <c r="A6" s="1" t="s">
        <v>287</v>
      </c>
      <c r="B6" s="4">
        <v>7024</v>
      </c>
      <c r="C6" s="79">
        <v>6458</v>
      </c>
      <c r="D6" s="79">
        <v>3510</v>
      </c>
      <c r="E6" s="79">
        <v>852</v>
      </c>
      <c r="F6" s="55">
        <v>0.91941913439635536</v>
      </c>
      <c r="G6" s="55">
        <v>0.49971526195899774</v>
      </c>
      <c r="H6" s="55">
        <v>0.12129840546697039</v>
      </c>
      <c r="I6" s="563">
        <v>1.1732283035423938E-2</v>
      </c>
      <c r="J6" s="563">
        <v>6.8161692740294237E-3</v>
      </c>
      <c r="K6" s="563">
        <v>2.5719745338296158E-3</v>
      </c>
    </row>
    <row r="7" spans="1:11" x14ac:dyDescent="0.45">
      <c r="A7" s="87" t="s">
        <v>288</v>
      </c>
      <c r="B7" s="4">
        <v>5111</v>
      </c>
      <c r="C7" s="79">
        <v>4434</v>
      </c>
      <c r="D7" s="79">
        <v>1298</v>
      </c>
      <c r="E7" s="79">
        <v>152</v>
      </c>
      <c r="F7" s="55">
        <v>0.86754059870866762</v>
      </c>
      <c r="G7" s="55">
        <v>0.25396204265310113</v>
      </c>
      <c r="H7" s="55">
        <v>2.9739776951672861E-2</v>
      </c>
      <c r="I7" s="563">
        <v>8.0552714430272131E-3</v>
      </c>
      <c r="J7" s="563">
        <v>2.5206232813932174E-3</v>
      </c>
      <c r="K7" s="563">
        <v>4.5884991683345258E-4</v>
      </c>
    </row>
    <row r="8" spans="1:11" x14ac:dyDescent="0.45">
      <c r="A8" s="165" t="s">
        <v>289</v>
      </c>
      <c r="B8" s="155">
        <v>556265</v>
      </c>
      <c r="C8" s="157">
        <v>550447</v>
      </c>
      <c r="D8" s="157">
        <v>514952</v>
      </c>
      <c r="E8" s="157">
        <v>331263</v>
      </c>
      <c r="F8" s="158">
        <v>0.98954095619893401</v>
      </c>
      <c r="G8" s="158">
        <v>0.925731440949907</v>
      </c>
      <c r="H8" s="158">
        <v>0.59551292998840477</v>
      </c>
      <c r="I8" s="564" t="s">
        <v>290</v>
      </c>
      <c r="J8" s="564" t="s">
        <v>290</v>
      </c>
      <c r="K8" s="564" t="s">
        <v>290</v>
      </c>
    </row>
    <row r="9" spans="1:11" s="10" customFormat="1" ht="36" customHeight="1" x14ac:dyDescent="0.45">
      <c r="A9" s="43" t="s">
        <v>291</v>
      </c>
    </row>
    <row r="10" spans="1:11" x14ac:dyDescent="0.45">
      <c r="A10" s="668" t="s">
        <v>292</v>
      </c>
    </row>
  </sheetData>
  <hyperlinks>
    <hyperlink ref="A10" location="Contents!A1" display="Back to contents" xr:uid="{69162CDC-A117-419A-B57F-6BF8BE4CB1FC}"/>
  </hyperlinks>
  <pageMargins left="0.70866141732283516" right="0.70866141732283516" top="0.74803149606299213" bottom="0.74803149606299213" header="0.31496062992126012" footer="0.31496062992126012"/>
  <pageSetup paperSize="0" scale="59" fitToWidth="0" fitToHeight="0" orientation="landscape" horizontalDpi="0" verticalDpi="0" copie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
  <sheetViews>
    <sheetView zoomScaleNormal="100" workbookViewId="0"/>
  </sheetViews>
  <sheetFormatPr defaultColWidth="8.86328125" defaultRowHeight="14.25" x14ac:dyDescent="0.45"/>
  <cols>
    <col min="1" max="1" width="68.86328125" style="1" customWidth="1"/>
    <col min="2" max="2" width="20.73046875" style="1" customWidth="1"/>
    <col min="3" max="3" width="25.1328125" style="1" customWidth="1"/>
    <col min="4" max="5" width="20.73046875" style="1" customWidth="1"/>
    <col min="6" max="6" width="30.1328125" style="1" customWidth="1"/>
    <col min="7" max="8" width="20.73046875" style="1" customWidth="1"/>
    <col min="9" max="9" width="26.265625" style="1" customWidth="1"/>
    <col min="10" max="10" width="21" style="1" customWidth="1"/>
    <col min="11" max="11" width="29.86328125" style="1" customWidth="1"/>
    <col min="12" max="16" width="9.1328125" style="1"/>
    <col min="17" max="16384" width="8.86328125" style="1"/>
  </cols>
  <sheetData>
    <row r="1" spans="1:11" ht="18" x14ac:dyDescent="0.55000000000000004">
      <c r="A1" s="8" t="s">
        <v>763</v>
      </c>
    </row>
    <row r="2" spans="1:11" ht="30" customHeight="1" x14ac:dyDescent="0.45">
      <c r="A2" s="342" t="s">
        <v>411</v>
      </c>
    </row>
    <row r="3" spans="1:11" ht="21" customHeight="1" x14ac:dyDescent="0.45">
      <c r="A3" s="2"/>
      <c r="B3" s="2"/>
      <c r="C3" s="175"/>
      <c r="D3" s="344" t="s">
        <v>279</v>
      </c>
      <c r="E3" s="343"/>
      <c r="F3" s="214"/>
      <c r="G3" s="369" t="s">
        <v>280</v>
      </c>
      <c r="H3" s="214"/>
      <c r="I3" s="562" t="s">
        <v>406</v>
      </c>
      <c r="J3" s="341"/>
      <c r="K3" s="341"/>
    </row>
    <row r="4" spans="1:11" ht="60" customHeight="1" x14ac:dyDescent="0.45">
      <c r="A4" s="6" t="s">
        <v>282</v>
      </c>
      <c r="B4" s="153" t="s">
        <v>407</v>
      </c>
      <c r="C4" s="372" t="s">
        <v>410</v>
      </c>
      <c r="D4" s="153" t="s">
        <v>408</v>
      </c>
      <c r="E4" s="153" t="s">
        <v>409</v>
      </c>
      <c r="F4" s="373" t="s">
        <v>410</v>
      </c>
      <c r="G4" s="153" t="s">
        <v>408</v>
      </c>
      <c r="H4" s="153" t="s">
        <v>409</v>
      </c>
      <c r="I4" s="373" t="s">
        <v>410</v>
      </c>
      <c r="J4" s="153" t="s">
        <v>408</v>
      </c>
      <c r="K4" s="153" t="s">
        <v>409</v>
      </c>
    </row>
    <row r="5" spans="1:11" x14ac:dyDescent="0.45">
      <c r="A5" s="1" t="s">
        <v>286</v>
      </c>
      <c r="B5" s="4">
        <v>24820</v>
      </c>
      <c r="C5" s="79">
        <v>21056</v>
      </c>
      <c r="D5" s="79">
        <v>12464</v>
      </c>
      <c r="E5" s="79">
        <v>3196</v>
      </c>
      <c r="F5" s="55">
        <v>0.84834810636583402</v>
      </c>
      <c r="G5" s="55">
        <v>0.50217566478646258</v>
      </c>
      <c r="H5" s="55">
        <v>0.12876712328767123</v>
      </c>
      <c r="I5" s="563">
        <v>3.9935893180589668E-2</v>
      </c>
      <c r="J5" s="563">
        <v>2.5773259829363817E-2</v>
      </c>
      <c r="K5" s="563">
        <v>1.0632882755500254E-2</v>
      </c>
    </row>
    <row r="6" spans="1:11" x14ac:dyDescent="0.45">
      <c r="A6" s="1" t="s">
        <v>287</v>
      </c>
      <c r="B6" s="4">
        <v>5787</v>
      </c>
      <c r="C6" s="79">
        <v>4539</v>
      </c>
      <c r="D6" s="79">
        <v>2260</v>
      </c>
      <c r="E6" s="79">
        <v>489</v>
      </c>
      <c r="F6" s="55">
        <v>0.78434421980300673</v>
      </c>
      <c r="G6" s="55">
        <v>0.39053049939519613</v>
      </c>
      <c r="H6" s="55">
        <v>8.4499740798341105E-2</v>
      </c>
      <c r="I6" s="563">
        <v>8.6089009853104349E-3</v>
      </c>
      <c r="J6" s="563">
        <v>4.6732643785592281E-3</v>
      </c>
      <c r="K6" s="563">
        <v>1.6268709848058899E-3</v>
      </c>
    </row>
    <row r="7" spans="1:11" x14ac:dyDescent="0.45">
      <c r="A7" s="87" t="s">
        <v>288</v>
      </c>
      <c r="B7" s="4">
        <v>3960</v>
      </c>
      <c r="C7" s="79">
        <v>2439</v>
      </c>
      <c r="D7" s="79">
        <v>566</v>
      </c>
      <c r="E7" s="79">
        <v>58</v>
      </c>
      <c r="F7" s="55">
        <v>0.61590909090909096</v>
      </c>
      <c r="G7" s="55">
        <v>0.14292929292929293</v>
      </c>
      <c r="H7" s="55">
        <v>1.4646464646464647E-2</v>
      </c>
      <c r="I7" s="563">
        <v>4.6259329154377943E-3</v>
      </c>
      <c r="J7" s="563">
        <v>1.1703839107365147E-3</v>
      </c>
      <c r="K7" s="563">
        <v>1.9296220269681314E-4</v>
      </c>
    </row>
    <row r="8" spans="1:11" x14ac:dyDescent="0.45">
      <c r="A8" s="165" t="s">
        <v>289</v>
      </c>
      <c r="B8" s="155">
        <v>541074</v>
      </c>
      <c r="C8" s="157">
        <v>527245</v>
      </c>
      <c r="D8" s="157">
        <v>483602</v>
      </c>
      <c r="E8" s="157">
        <v>300577</v>
      </c>
      <c r="F8" s="158">
        <v>0.97444157361100325</v>
      </c>
      <c r="G8" s="158">
        <v>0.89378162691240015</v>
      </c>
      <c r="H8" s="158">
        <v>0.5555192080935325</v>
      </c>
      <c r="I8" s="564" t="s">
        <v>290</v>
      </c>
      <c r="J8" s="564" t="s">
        <v>290</v>
      </c>
      <c r="K8" s="564" t="s">
        <v>290</v>
      </c>
    </row>
    <row r="9" spans="1:11" s="10" customFormat="1" ht="36" customHeight="1" x14ac:dyDescent="0.45">
      <c r="A9" s="43" t="s">
        <v>291</v>
      </c>
    </row>
    <row r="10" spans="1:11" x14ac:dyDescent="0.45">
      <c r="A10" s="668" t="s">
        <v>292</v>
      </c>
    </row>
  </sheetData>
  <hyperlinks>
    <hyperlink ref="A10" location="Contents!A1" display="Back to contents" xr:uid="{5DDEBACF-6E85-4E0C-A78E-8CBCDB4C7951}"/>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zoomScaleNormal="100" workbookViewId="0"/>
  </sheetViews>
  <sheetFormatPr defaultColWidth="8.86328125" defaultRowHeight="14.25" x14ac:dyDescent="0.45"/>
  <cols>
    <col min="1" max="1" width="69" style="1" customWidth="1"/>
    <col min="2" max="2" width="20.73046875" style="1" customWidth="1"/>
    <col min="3" max="3" width="25.1328125" style="1" customWidth="1"/>
    <col min="4" max="5" width="20.73046875" style="1" customWidth="1"/>
    <col min="6" max="6" width="30.3984375" style="1" customWidth="1"/>
    <col min="7" max="8" width="20.73046875" style="1" customWidth="1"/>
    <col min="9" max="9" width="26.265625" style="1" customWidth="1"/>
    <col min="10" max="10" width="21" style="1" customWidth="1"/>
    <col min="11" max="11" width="29.1328125" style="1" customWidth="1"/>
    <col min="12" max="16" width="9.1328125" style="1"/>
    <col min="17" max="16384" width="8.86328125" style="1"/>
  </cols>
  <sheetData>
    <row r="1" spans="1:11" ht="18" x14ac:dyDescent="0.55000000000000004">
      <c r="A1" s="8" t="s">
        <v>764</v>
      </c>
    </row>
    <row r="2" spans="1:11" ht="30" customHeight="1" x14ac:dyDescent="0.45">
      <c r="A2" s="342" t="s">
        <v>411</v>
      </c>
    </row>
    <row r="3" spans="1:11" ht="21" customHeight="1" x14ac:dyDescent="0.45">
      <c r="A3" s="2"/>
      <c r="B3" s="2"/>
      <c r="C3" s="175"/>
      <c r="D3" s="344" t="s">
        <v>279</v>
      </c>
      <c r="E3" s="343"/>
      <c r="F3" s="214"/>
      <c r="G3" s="369" t="s">
        <v>280</v>
      </c>
      <c r="H3" s="214"/>
      <c r="I3" s="562" t="s">
        <v>406</v>
      </c>
      <c r="J3" s="341"/>
      <c r="K3" s="341"/>
    </row>
    <row r="4" spans="1:11" ht="60" customHeight="1" x14ac:dyDescent="0.45">
      <c r="A4" s="6" t="s">
        <v>282</v>
      </c>
      <c r="B4" s="153" t="s">
        <v>407</v>
      </c>
      <c r="C4" s="372" t="s">
        <v>410</v>
      </c>
      <c r="D4" s="153" t="s">
        <v>408</v>
      </c>
      <c r="E4" s="153" t="s">
        <v>409</v>
      </c>
      <c r="F4" s="373" t="s">
        <v>410</v>
      </c>
      <c r="G4" s="153" t="s">
        <v>408</v>
      </c>
      <c r="H4" s="153" t="s">
        <v>409</v>
      </c>
      <c r="I4" s="373" t="s">
        <v>410</v>
      </c>
      <c r="J4" s="153" t="s">
        <v>408</v>
      </c>
      <c r="K4" s="153" t="s">
        <v>409</v>
      </c>
    </row>
    <row r="5" spans="1:11" x14ac:dyDescent="0.45">
      <c r="A5" s="1" t="s">
        <v>286</v>
      </c>
      <c r="B5" s="4">
        <v>20165</v>
      </c>
      <c r="C5" s="79">
        <v>16559</v>
      </c>
      <c r="D5" s="79">
        <v>9681</v>
      </c>
      <c r="E5" s="79">
        <v>2381</v>
      </c>
      <c r="F5" s="55">
        <v>0.82117530374411107</v>
      </c>
      <c r="G5" s="55">
        <v>0.48008926357550213</v>
      </c>
      <c r="H5" s="55">
        <v>0.1180758740391768</v>
      </c>
      <c r="I5" s="563">
        <v>3.1804841696053347E-2</v>
      </c>
      <c r="J5" s="563">
        <v>2.012744680187532E-2</v>
      </c>
      <c r="K5" s="563">
        <v>7.9411401756322737E-3</v>
      </c>
    </row>
    <row r="6" spans="1:11" x14ac:dyDescent="0.45">
      <c r="A6" s="1" t="s">
        <v>287</v>
      </c>
      <c r="B6" s="4">
        <v>5184</v>
      </c>
      <c r="C6" s="79">
        <v>3895</v>
      </c>
      <c r="D6" s="79">
        <v>1936</v>
      </c>
      <c r="E6" s="79">
        <v>426</v>
      </c>
      <c r="F6" s="55">
        <v>0.75135030864197527</v>
      </c>
      <c r="G6" s="55">
        <v>0.37345679012345678</v>
      </c>
      <c r="H6" s="55">
        <v>8.217592592592593E-2</v>
      </c>
      <c r="I6" s="563">
        <v>7.4811195365739351E-3</v>
      </c>
      <c r="J6" s="563">
        <v>4.0250735469921101E-3</v>
      </c>
      <c r="K6" s="563">
        <v>1.4208003842164419E-3</v>
      </c>
    </row>
    <row r="7" spans="1:11" x14ac:dyDescent="0.45">
      <c r="A7" s="87" t="s">
        <v>288</v>
      </c>
      <c r="B7" s="4">
        <v>3205</v>
      </c>
      <c r="C7" s="79">
        <v>1843</v>
      </c>
      <c r="D7" s="79">
        <v>465</v>
      </c>
      <c r="E7" s="79">
        <v>49</v>
      </c>
      <c r="F7" s="55">
        <v>0.57503900156006238</v>
      </c>
      <c r="G7" s="55">
        <v>0.14508580343213728</v>
      </c>
      <c r="H7" s="55">
        <v>1.5288611544461778E-2</v>
      </c>
      <c r="I7" s="563">
        <v>3.5398468051105938E-3</v>
      </c>
      <c r="J7" s="563">
        <v>9.6676611536742306E-4</v>
      </c>
      <c r="K7" s="563">
        <v>1.6342539630658605E-4</v>
      </c>
    </row>
    <row r="8" spans="1:11" x14ac:dyDescent="0.45">
      <c r="A8" s="165" t="s">
        <v>289</v>
      </c>
      <c r="B8" s="155">
        <v>534981</v>
      </c>
      <c r="C8" s="157">
        <v>520644</v>
      </c>
      <c r="D8" s="157">
        <v>480985</v>
      </c>
      <c r="E8" s="157">
        <v>299831</v>
      </c>
      <c r="F8" s="158">
        <v>0.97320091741575865</v>
      </c>
      <c r="G8" s="158">
        <v>0.89906931274194779</v>
      </c>
      <c r="H8" s="158">
        <v>0.56045167959235931</v>
      </c>
      <c r="I8" s="564" t="s">
        <v>290</v>
      </c>
      <c r="J8" s="564" t="s">
        <v>290</v>
      </c>
      <c r="K8" s="564" t="s">
        <v>290</v>
      </c>
    </row>
    <row r="9" spans="1:11" s="10" customFormat="1" ht="29.25" customHeight="1" x14ac:dyDescent="0.45">
      <c r="A9" s="43" t="s">
        <v>291</v>
      </c>
    </row>
    <row r="10" spans="1:11" x14ac:dyDescent="0.45">
      <c r="A10" s="668" t="s">
        <v>292</v>
      </c>
    </row>
  </sheetData>
  <hyperlinks>
    <hyperlink ref="A10" location="Contents!A1" display="Back to contents" xr:uid="{C77754F2-EDF0-4535-900E-BC6C4720DB19}"/>
  </hyperlinks>
  <pageMargins left="0.70866141732283516" right="0.70866141732283516" top="0.74803149606299213" bottom="0.74803149606299213" header="0.31496062992126012" footer="0.31496062992126012"/>
  <pageSetup paperSize="0" scale="59" fitToWidth="0" fitToHeight="0" orientation="landscape" horizontalDpi="0" verticalDpi="0" copie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B662-1571-4F0D-9088-3AE56996A6BE}">
  <dimension ref="A1:D9"/>
  <sheetViews>
    <sheetView zoomScaleNormal="100" workbookViewId="0"/>
  </sheetViews>
  <sheetFormatPr defaultColWidth="8.86328125" defaultRowHeight="14.25" x14ac:dyDescent="0.45"/>
  <cols>
    <col min="1" max="1" width="16.1328125" style="33" customWidth="1"/>
    <col min="2" max="2" width="25.3984375" style="33" customWidth="1"/>
    <col min="3" max="3" width="27.265625" style="33" customWidth="1"/>
    <col min="4" max="4" width="28.1328125" style="33" customWidth="1"/>
    <col min="5" max="16384" width="8.86328125" style="33"/>
  </cols>
  <sheetData>
    <row r="1" spans="1:4" ht="20.65" x14ac:dyDescent="0.55000000000000004">
      <c r="A1" s="32" t="s">
        <v>765</v>
      </c>
    </row>
    <row r="2" spans="1:4" ht="31.5" customHeight="1" x14ac:dyDescent="0.45">
      <c r="A2" s="34" t="s">
        <v>412</v>
      </c>
    </row>
    <row r="3" spans="1:4" ht="54.75" customHeight="1" x14ac:dyDescent="0.45">
      <c r="A3" s="191" t="s">
        <v>323</v>
      </c>
      <c r="B3" s="216" t="s">
        <v>413</v>
      </c>
      <c r="C3" s="216" t="s">
        <v>414</v>
      </c>
      <c r="D3" s="216" t="s">
        <v>415</v>
      </c>
    </row>
    <row r="4" spans="1:4" x14ac:dyDescent="0.45">
      <c r="A4" s="33" t="s">
        <v>325</v>
      </c>
      <c r="B4" s="111">
        <v>7024</v>
      </c>
      <c r="C4" s="112">
        <v>2910</v>
      </c>
      <c r="D4" s="113">
        <v>0.41429384965831434</v>
      </c>
    </row>
    <row r="5" spans="1:4" x14ac:dyDescent="0.45">
      <c r="A5" s="33" t="s">
        <v>326</v>
      </c>
      <c r="B5" s="111">
        <v>5787</v>
      </c>
      <c r="C5" s="112">
        <v>2174</v>
      </c>
      <c r="D5" s="113">
        <v>0.37566960428546742</v>
      </c>
    </row>
    <row r="6" spans="1:4" x14ac:dyDescent="0.45">
      <c r="A6" s="33" t="s">
        <v>327</v>
      </c>
      <c r="B6" s="111">
        <v>5184</v>
      </c>
      <c r="C6" s="112">
        <v>1933</v>
      </c>
      <c r="D6" s="113">
        <v>0.37287808641975306</v>
      </c>
    </row>
    <row r="7" spans="1:4" x14ac:dyDescent="0.45">
      <c r="A7" s="285" t="s">
        <v>283</v>
      </c>
      <c r="B7" s="286">
        <v>17995</v>
      </c>
      <c r="C7" s="287">
        <v>7017</v>
      </c>
      <c r="D7" s="288">
        <v>0.38994165045846069</v>
      </c>
    </row>
    <row r="8" spans="1:4" ht="30" customHeight="1" x14ac:dyDescent="0.45">
      <c r="A8" s="41" t="s">
        <v>291</v>
      </c>
      <c r="D8" s="114"/>
    </row>
    <row r="9" spans="1:4" s="68" customFormat="1" x14ac:dyDescent="0.45">
      <c r="A9" s="668" t="s">
        <v>292</v>
      </c>
    </row>
  </sheetData>
  <hyperlinks>
    <hyperlink ref="A9" location="Contents!A1" display="Back to contents" xr:uid="{12FEF052-0395-4EC7-B811-04FD2F71A116}"/>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9A81-D791-4810-94B0-45BB6717329D}">
  <dimension ref="A1:L8"/>
  <sheetViews>
    <sheetView zoomScaleNormal="100" workbookViewId="0"/>
  </sheetViews>
  <sheetFormatPr defaultColWidth="8.86328125" defaultRowHeight="14.25" x14ac:dyDescent="0.45"/>
  <cols>
    <col min="1" max="1" width="36.59765625" style="33" customWidth="1"/>
    <col min="2" max="2" width="13.3984375" style="33" bestFit="1" customWidth="1"/>
    <col min="3" max="3" width="12.265625" style="33" customWidth="1"/>
    <col min="4" max="4" width="16.3984375" style="33" customWidth="1"/>
    <col min="5" max="5" width="11.1328125" style="33" customWidth="1"/>
    <col min="6" max="6" width="32.265625" style="33" customWidth="1"/>
    <col min="7" max="7" width="17.1328125" style="33" customWidth="1"/>
    <col min="8" max="8" width="36.73046875" style="33" customWidth="1"/>
    <col min="9" max="9" width="36.265625" style="33" customWidth="1"/>
    <col min="10" max="10" width="12.86328125" style="33" customWidth="1"/>
    <col min="11" max="11" width="11.1328125" style="33" customWidth="1"/>
    <col min="12" max="12" width="19" style="33" customWidth="1"/>
    <col min="13" max="13" width="48.86328125" style="33" bestFit="1" customWidth="1"/>
    <col min="14" max="14" width="42.73046875" style="33" bestFit="1" customWidth="1"/>
    <col min="15" max="15" width="17.86328125" style="33" bestFit="1" customWidth="1"/>
    <col min="16" max="16" width="110.59765625" style="33" bestFit="1" customWidth="1"/>
    <col min="17" max="17" width="36" style="33" bestFit="1" customWidth="1"/>
    <col min="18" max="18" width="46.1328125" style="33" customWidth="1"/>
    <col min="19" max="19" width="44.59765625" style="33" customWidth="1"/>
    <col min="20" max="20" width="10" style="33" bestFit="1" customWidth="1"/>
    <col min="21" max="21" width="16.73046875" style="33" customWidth="1"/>
    <col min="22" max="22" width="18.1328125" style="33" customWidth="1"/>
    <col min="23" max="16384" width="8.86328125" style="33"/>
  </cols>
  <sheetData>
    <row r="1" spans="1:12" ht="18" x14ac:dyDescent="0.55000000000000004">
      <c r="A1" s="32" t="s">
        <v>766</v>
      </c>
    </row>
    <row r="2" spans="1:12" ht="29.25" customHeight="1" x14ac:dyDescent="0.45">
      <c r="A2" s="34" t="s">
        <v>416</v>
      </c>
    </row>
    <row r="3" spans="1:12" ht="66.75" customHeight="1" x14ac:dyDescent="0.45">
      <c r="A3" s="289"/>
      <c r="B3" s="147" t="s">
        <v>417</v>
      </c>
      <c r="C3" s="238" t="s">
        <v>418</v>
      </c>
      <c r="D3" s="238" t="s">
        <v>419</v>
      </c>
      <c r="E3" s="238" t="s">
        <v>420</v>
      </c>
      <c r="F3" s="238" t="s">
        <v>421</v>
      </c>
      <c r="G3" s="238" t="s">
        <v>422</v>
      </c>
      <c r="H3" s="238" t="s">
        <v>423</v>
      </c>
      <c r="I3" s="238" t="s">
        <v>424</v>
      </c>
      <c r="J3" s="238" t="s">
        <v>425</v>
      </c>
      <c r="K3" s="238" t="s">
        <v>426</v>
      </c>
      <c r="L3" s="238" t="s">
        <v>427</v>
      </c>
    </row>
    <row r="4" spans="1:12" ht="60" customHeight="1" x14ac:dyDescent="0.45">
      <c r="A4" s="425" t="s">
        <v>770</v>
      </c>
      <c r="B4" s="438">
        <v>17995</v>
      </c>
      <c r="C4" s="439">
        <v>2830</v>
      </c>
      <c r="D4" s="439">
        <v>2413</v>
      </c>
      <c r="E4" s="439">
        <v>1499</v>
      </c>
      <c r="F4" s="439">
        <v>879</v>
      </c>
      <c r="G4" s="439">
        <v>821</v>
      </c>
      <c r="H4" s="439">
        <v>770</v>
      </c>
      <c r="I4" s="439">
        <v>659</v>
      </c>
      <c r="J4" s="439">
        <v>633</v>
      </c>
      <c r="K4" s="439">
        <v>452</v>
      </c>
      <c r="L4" s="439">
        <v>432</v>
      </c>
    </row>
    <row r="5" spans="1:12" ht="48.75" customHeight="1" x14ac:dyDescent="0.45">
      <c r="A5" s="424" t="s">
        <v>771</v>
      </c>
      <c r="B5" s="440" t="s">
        <v>290</v>
      </c>
      <c r="C5" s="441">
        <v>0.15726590719644346</v>
      </c>
      <c r="D5" s="441">
        <v>0.13409280355654349</v>
      </c>
      <c r="E5" s="441">
        <v>8.3300916921367041E-2</v>
      </c>
      <c r="F5" s="441">
        <v>4.8846901917199224E-2</v>
      </c>
      <c r="G5" s="441">
        <v>4.5623784384551266E-2</v>
      </c>
      <c r="H5" s="441">
        <v>4.2789663795498749E-2</v>
      </c>
      <c r="I5" s="441">
        <v>3.6621283689913867E-2</v>
      </c>
      <c r="J5" s="441">
        <v>3.5176437899416504E-2</v>
      </c>
      <c r="K5" s="441">
        <v>2.5118088357877186E-2</v>
      </c>
      <c r="L5" s="441">
        <v>2.4006668519033065E-2</v>
      </c>
    </row>
    <row r="6" spans="1:12" ht="33.75" customHeight="1" x14ac:dyDescent="0.45">
      <c r="A6" s="41" t="s">
        <v>291</v>
      </c>
      <c r="C6" s="133"/>
    </row>
    <row r="7" spans="1:12" s="68" customFormat="1" x14ac:dyDescent="0.45">
      <c r="A7" s="668" t="s">
        <v>292</v>
      </c>
    </row>
    <row r="8" spans="1:12" x14ac:dyDescent="0.45">
      <c r="D8" s="111"/>
    </row>
  </sheetData>
  <hyperlinks>
    <hyperlink ref="A7" location="Contents!A1" display="Back to contents" xr:uid="{8E21D277-4651-4138-951C-00AFABA85C73}"/>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F71A-AF12-45D2-9D78-AECCFDB58562}">
  <dimension ref="A1:L8"/>
  <sheetViews>
    <sheetView zoomScaleNormal="100" workbookViewId="0"/>
  </sheetViews>
  <sheetFormatPr defaultColWidth="8.86328125" defaultRowHeight="14.25" x14ac:dyDescent="0.45"/>
  <cols>
    <col min="1" max="1" width="36.59765625" style="33" customWidth="1"/>
    <col min="2" max="2" width="13.3984375" style="33" bestFit="1" customWidth="1"/>
    <col min="3" max="3" width="12.265625" style="33" customWidth="1"/>
    <col min="4" max="4" width="16.3984375" style="33" customWidth="1"/>
    <col min="5" max="5" width="11.1328125" style="33" customWidth="1"/>
    <col min="6" max="6" width="19.265625" style="33" customWidth="1"/>
    <col min="7" max="7" width="32.73046875" style="33" customWidth="1"/>
    <col min="8" max="8" width="30.265625" style="33" customWidth="1"/>
    <col min="9" max="9" width="32.73046875" style="33" customWidth="1"/>
    <col min="10" max="10" width="14" style="33" customWidth="1"/>
    <col min="11" max="11" width="14.59765625" style="33" customWidth="1"/>
    <col min="12" max="12" width="16.59765625" style="33" customWidth="1"/>
    <col min="13" max="13" width="48.86328125" style="33" bestFit="1" customWidth="1"/>
    <col min="14" max="14" width="42.73046875" style="33" bestFit="1" customWidth="1"/>
    <col min="15" max="15" width="17.86328125" style="33" bestFit="1" customWidth="1"/>
    <col min="16" max="16" width="110.59765625" style="33" bestFit="1" customWidth="1"/>
    <col min="17" max="17" width="36" style="33" bestFit="1" customWidth="1"/>
    <col min="18" max="18" width="46.1328125" style="33" customWidth="1"/>
    <col min="19" max="19" width="44.59765625" style="33" customWidth="1"/>
    <col min="20" max="20" width="10" style="33" bestFit="1" customWidth="1"/>
    <col min="21" max="21" width="16.73046875" style="33" customWidth="1"/>
    <col min="22" max="22" width="18.1328125" style="33" customWidth="1"/>
    <col min="23" max="16384" width="8.86328125" style="33"/>
  </cols>
  <sheetData>
    <row r="1" spans="1:12" ht="18" x14ac:dyDescent="0.55000000000000004">
      <c r="A1" s="32" t="s">
        <v>767</v>
      </c>
    </row>
    <row r="2" spans="1:12" ht="29.25" customHeight="1" x14ac:dyDescent="0.45">
      <c r="A2" s="34" t="s">
        <v>416</v>
      </c>
    </row>
    <row r="3" spans="1:12" ht="66.75" customHeight="1" x14ac:dyDescent="0.45">
      <c r="A3" s="289"/>
      <c r="B3" s="147" t="s">
        <v>417</v>
      </c>
      <c r="C3" s="238" t="s">
        <v>418</v>
      </c>
      <c r="D3" s="238" t="s">
        <v>419</v>
      </c>
      <c r="E3" s="238" t="s">
        <v>420</v>
      </c>
      <c r="F3" s="238" t="s">
        <v>422</v>
      </c>
      <c r="G3" s="238" t="s">
        <v>421</v>
      </c>
      <c r="H3" s="238" t="s">
        <v>423</v>
      </c>
      <c r="I3" s="238" t="s">
        <v>424</v>
      </c>
      <c r="J3" s="238" t="s">
        <v>425</v>
      </c>
      <c r="K3" s="238" t="s">
        <v>428</v>
      </c>
      <c r="L3" s="238" t="s">
        <v>426</v>
      </c>
    </row>
    <row r="4" spans="1:12" ht="60" customHeight="1" x14ac:dyDescent="0.45">
      <c r="A4" s="425" t="s">
        <v>770</v>
      </c>
      <c r="B4" s="438">
        <v>7024</v>
      </c>
      <c r="C4" s="439">
        <v>1149</v>
      </c>
      <c r="D4" s="439">
        <v>1017</v>
      </c>
      <c r="E4" s="439">
        <v>666</v>
      </c>
      <c r="F4" s="439">
        <v>348</v>
      </c>
      <c r="G4" s="439">
        <v>329</v>
      </c>
      <c r="H4" s="439">
        <v>314</v>
      </c>
      <c r="I4" s="439">
        <v>269</v>
      </c>
      <c r="J4" s="439">
        <v>261</v>
      </c>
      <c r="K4" s="439">
        <v>192</v>
      </c>
      <c r="L4" s="439">
        <v>184</v>
      </c>
    </row>
    <row r="5" spans="1:12" ht="48.75" customHeight="1" x14ac:dyDescent="0.45">
      <c r="A5" s="424" t="s">
        <v>771</v>
      </c>
      <c r="B5" s="440" t="s">
        <v>290</v>
      </c>
      <c r="C5" s="441">
        <v>0.16358200455580865</v>
      </c>
      <c r="D5" s="441">
        <v>0.1447892938496583</v>
      </c>
      <c r="E5" s="441">
        <v>9.4817767653758545E-2</v>
      </c>
      <c r="F5" s="441">
        <v>4.9544419134396354E-2</v>
      </c>
      <c r="G5" s="441">
        <v>4.6839407744874717E-2</v>
      </c>
      <c r="H5" s="441">
        <v>4.4703872437357628E-2</v>
      </c>
      <c r="I5" s="441">
        <v>3.8297266514806381E-2</v>
      </c>
      <c r="J5" s="441">
        <v>3.7158314350797264E-2</v>
      </c>
      <c r="K5" s="441">
        <v>2.7334851936218679E-2</v>
      </c>
      <c r="L5" s="441">
        <v>2.6195899772209569E-2</v>
      </c>
    </row>
    <row r="6" spans="1:12" ht="33.75" customHeight="1" x14ac:dyDescent="0.45">
      <c r="A6" s="41" t="s">
        <v>291</v>
      </c>
      <c r="C6" s="133"/>
    </row>
    <row r="7" spans="1:12" s="68" customFormat="1" x14ac:dyDescent="0.45">
      <c r="A7" s="668" t="s">
        <v>292</v>
      </c>
    </row>
    <row r="8" spans="1:12" x14ac:dyDescent="0.45">
      <c r="D8" s="111"/>
    </row>
  </sheetData>
  <hyperlinks>
    <hyperlink ref="A7" location="Contents!A1" display="Back to contents" xr:uid="{E0C98506-E258-4E32-9BD2-8A1093E531ED}"/>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73DD9-8E1F-40F5-B22F-B6E6D908985D}">
  <dimension ref="A1:L8"/>
  <sheetViews>
    <sheetView zoomScaleNormal="100" workbookViewId="0"/>
  </sheetViews>
  <sheetFormatPr defaultColWidth="8.86328125" defaultRowHeight="14.25" x14ac:dyDescent="0.45"/>
  <cols>
    <col min="1" max="1" width="36.59765625" style="33" customWidth="1"/>
    <col min="2" max="2" width="13.3984375" style="33" bestFit="1" customWidth="1"/>
    <col min="3" max="3" width="12.265625" style="33" customWidth="1"/>
    <col min="4" max="4" width="16.3984375" style="33" customWidth="1"/>
    <col min="5" max="5" width="11.1328125" style="33" customWidth="1"/>
    <col min="6" max="6" width="19.265625" style="33" customWidth="1"/>
    <col min="7" max="7" width="32.73046875" style="33" customWidth="1"/>
    <col min="8" max="8" width="30.59765625" style="33" customWidth="1"/>
    <col min="9" max="9" width="32.73046875" style="33" customWidth="1"/>
    <col min="10" max="10" width="14" style="33" customWidth="1"/>
    <col min="11" max="11" width="14.59765625" style="33" customWidth="1"/>
    <col min="12" max="12" width="16.59765625" style="33" customWidth="1"/>
    <col min="13" max="13" width="48.86328125" style="33" bestFit="1" customWidth="1"/>
    <col min="14" max="14" width="42.73046875" style="33" bestFit="1" customWidth="1"/>
    <col min="15" max="15" width="17.86328125" style="33" bestFit="1" customWidth="1"/>
    <col min="16" max="16" width="110.59765625" style="33" bestFit="1" customWidth="1"/>
    <col min="17" max="17" width="36" style="33" bestFit="1" customWidth="1"/>
    <col min="18" max="18" width="46.1328125" style="33" customWidth="1"/>
    <col min="19" max="19" width="44.59765625" style="33" customWidth="1"/>
    <col min="20" max="20" width="10" style="33" bestFit="1" customWidth="1"/>
    <col min="21" max="21" width="16.73046875" style="33" customWidth="1"/>
    <col min="22" max="22" width="18.1328125" style="33" customWidth="1"/>
    <col min="23" max="16384" width="8.86328125" style="33"/>
  </cols>
  <sheetData>
    <row r="1" spans="1:12" ht="18" x14ac:dyDescent="0.55000000000000004">
      <c r="A1" s="32" t="s">
        <v>768</v>
      </c>
    </row>
    <row r="2" spans="1:12" ht="29.25" customHeight="1" x14ac:dyDescent="0.45">
      <c r="A2" s="34" t="s">
        <v>416</v>
      </c>
    </row>
    <row r="3" spans="1:12" ht="66.75" customHeight="1" x14ac:dyDescent="0.45">
      <c r="A3" s="289"/>
      <c r="B3" s="147" t="s">
        <v>417</v>
      </c>
      <c r="C3" s="238" t="s">
        <v>418</v>
      </c>
      <c r="D3" s="238" t="s">
        <v>419</v>
      </c>
      <c r="E3" s="238" t="s">
        <v>420</v>
      </c>
      <c r="F3" s="238" t="s">
        <v>422</v>
      </c>
      <c r="G3" s="238" t="s">
        <v>421</v>
      </c>
      <c r="H3" s="238" t="s">
        <v>423</v>
      </c>
      <c r="I3" s="238" t="s">
        <v>424</v>
      </c>
      <c r="J3" s="238" t="s">
        <v>425</v>
      </c>
      <c r="K3" s="238" t="s">
        <v>426</v>
      </c>
      <c r="L3" s="238" t="s">
        <v>427</v>
      </c>
    </row>
    <row r="4" spans="1:12" ht="60" customHeight="1" x14ac:dyDescent="0.45">
      <c r="A4" s="425" t="s">
        <v>770</v>
      </c>
      <c r="B4" s="438">
        <v>5787</v>
      </c>
      <c r="C4" s="439">
        <v>888</v>
      </c>
      <c r="D4" s="439">
        <v>760</v>
      </c>
      <c r="E4" s="439">
        <v>472</v>
      </c>
      <c r="F4" s="439">
        <v>289</v>
      </c>
      <c r="G4" s="439">
        <v>279</v>
      </c>
      <c r="H4" s="439">
        <v>261</v>
      </c>
      <c r="I4" s="439">
        <v>203</v>
      </c>
      <c r="J4" s="439">
        <v>198</v>
      </c>
      <c r="K4" s="439">
        <v>160</v>
      </c>
      <c r="L4" s="439">
        <v>139</v>
      </c>
    </row>
    <row r="5" spans="1:12" ht="48.75" customHeight="1" x14ac:dyDescent="0.45">
      <c r="A5" s="424" t="s">
        <v>771</v>
      </c>
      <c r="B5" s="440"/>
      <c r="C5" s="441">
        <v>0.15344738206324521</v>
      </c>
      <c r="D5" s="441">
        <v>0.13132884050457924</v>
      </c>
      <c r="E5" s="441">
        <v>8.1562121997580783E-2</v>
      </c>
      <c r="F5" s="441">
        <v>4.9939519612925524E-2</v>
      </c>
      <c r="G5" s="441">
        <v>4.821150855365474E-2</v>
      </c>
      <c r="H5" s="441">
        <v>4.5101088646967338E-2</v>
      </c>
      <c r="I5" s="441">
        <v>3.507862450319682E-2</v>
      </c>
      <c r="J5" s="441">
        <v>3.4214618973561428E-2</v>
      </c>
      <c r="K5" s="441">
        <v>2.7648176948332468E-2</v>
      </c>
      <c r="L5" s="441">
        <v>2.4019353723863834E-2</v>
      </c>
    </row>
    <row r="6" spans="1:12" ht="33.75" customHeight="1" x14ac:dyDescent="0.45">
      <c r="A6" s="41" t="s">
        <v>291</v>
      </c>
      <c r="C6" s="133"/>
    </row>
    <row r="7" spans="1:12" s="68" customFormat="1" x14ac:dyDescent="0.45">
      <c r="A7" s="668" t="s">
        <v>292</v>
      </c>
    </row>
    <row r="8" spans="1:12" x14ac:dyDescent="0.45">
      <c r="D8" s="111"/>
    </row>
  </sheetData>
  <hyperlinks>
    <hyperlink ref="A7" location="Contents!A1" display="Back to contents" xr:uid="{1426026F-5FE1-4941-9DB9-2C15B4C95DAD}"/>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6E64-A786-4F0C-8A90-0BF9181F93F2}">
  <dimension ref="A1:L8"/>
  <sheetViews>
    <sheetView zoomScaleNormal="100" workbookViewId="0"/>
  </sheetViews>
  <sheetFormatPr defaultColWidth="8.86328125" defaultRowHeight="14.25" x14ac:dyDescent="0.45"/>
  <cols>
    <col min="1" max="1" width="36.59765625" style="33" customWidth="1"/>
    <col min="2" max="2" width="13.3984375" style="33" bestFit="1" customWidth="1"/>
    <col min="3" max="3" width="12.265625" style="33" customWidth="1"/>
    <col min="4" max="4" width="16.3984375" style="33" customWidth="1"/>
    <col min="5" max="5" width="11.1328125" style="33" customWidth="1"/>
    <col min="6" max="6" width="32.3984375" style="33" customWidth="1"/>
    <col min="7" max="7" width="30.1328125" style="33" customWidth="1"/>
    <col min="8" max="8" width="33" style="33" customWidth="1"/>
    <col min="9" max="9" width="20.3984375" style="33" customWidth="1"/>
    <col min="10" max="10" width="14" style="33" customWidth="1"/>
    <col min="11" max="11" width="14.59765625" style="33" customWidth="1"/>
    <col min="12" max="12" width="16.59765625" style="33" customWidth="1"/>
    <col min="13" max="13" width="48.86328125" style="33" bestFit="1" customWidth="1"/>
    <col min="14" max="14" width="42.73046875" style="33" bestFit="1" customWidth="1"/>
    <col min="15" max="15" width="17.86328125" style="33" bestFit="1" customWidth="1"/>
    <col min="16" max="16" width="110.59765625" style="33" bestFit="1" customWidth="1"/>
    <col min="17" max="17" width="36" style="33" bestFit="1" customWidth="1"/>
    <col min="18" max="18" width="46.1328125" style="33" customWidth="1"/>
    <col min="19" max="19" width="44.59765625" style="33" customWidth="1"/>
    <col min="20" max="20" width="10" style="33" bestFit="1" customWidth="1"/>
    <col min="21" max="21" width="16.73046875" style="33" customWidth="1"/>
    <col min="22" max="22" width="18.1328125" style="33" customWidth="1"/>
    <col min="23" max="16384" width="8.86328125" style="33"/>
  </cols>
  <sheetData>
    <row r="1" spans="1:12" ht="20.65" x14ac:dyDescent="0.55000000000000004">
      <c r="A1" s="32" t="s">
        <v>769</v>
      </c>
    </row>
    <row r="2" spans="1:12" ht="29.25" customHeight="1" x14ac:dyDescent="0.45">
      <c r="A2" s="34" t="s">
        <v>416</v>
      </c>
    </row>
    <row r="3" spans="1:12" ht="66.75" customHeight="1" x14ac:dyDescent="0.45">
      <c r="A3" s="289"/>
      <c r="B3" s="147" t="s">
        <v>417</v>
      </c>
      <c r="C3" s="238" t="s">
        <v>418</v>
      </c>
      <c r="D3" s="238" t="s">
        <v>419</v>
      </c>
      <c r="E3" s="238" t="s">
        <v>420</v>
      </c>
      <c r="F3" s="238" t="s">
        <v>421</v>
      </c>
      <c r="G3" s="238" t="s">
        <v>423</v>
      </c>
      <c r="H3" s="238" t="s">
        <v>424</v>
      </c>
      <c r="I3" s="238" t="s">
        <v>422</v>
      </c>
      <c r="J3" s="238" t="s">
        <v>425</v>
      </c>
      <c r="K3" s="238" t="s">
        <v>427</v>
      </c>
      <c r="L3" s="238" t="s">
        <v>429</v>
      </c>
    </row>
    <row r="4" spans="1:12" ht="60" customHeight="1" x14ac:dyDescent="0.45">
      <c r="A4" s="425" t="s">
        <v>770</v>
      </c>
      <c r="B4" s="438">
        <v>5184</v>
      </c>
      <c r="C4" s="439">
        <v>793</v>
      </c>
      <c r="D4" s="439">
        <v>636</v>
      </c>
      <c r="E4" s="439">
        <v>361</v>
      </c>
      <c r="F4" s="439">
        <v>271</v>
      </c>
      <c r="G4" s="439">
        <v>195</v>
      </c>
      <c r="H4" s="439">
        <v>187</v>
      </c>
      <c r="I4" s="439">
        <v>184</v>
      </c>
      <c r="J4" s="439">
        <v>174</v>
      </c>
      <c r="K4" s="439">
        <v>121</v>
      </c>
      <c r="L4" s="439">
        <v>117</v>
      </c>
    </row>
    <row r="5" spans="1:12" ht="48.75" customHeight="1" x14ac:dyDescent="0.45">
      <c r="A5" s="424" t="s">
        <v>771</v>
      </c>
      <c r="B5" s="440"/>
      <c r="C5" s="441">
        <v>0.15297067901234568</v>
      </c>
      <c r="D5" s="441">
        <v>0.12268518518518519</v>
      </c>
      <c r="E5" s="441">
        <v>6.963734567901235E-2</v>
      </c>
      <c r="F5" s="441">
        <v>5.2276234567901238E-2</v>
      </c>
      <c r="G5" s="441">
        <v>3.7615740740740741E-2</v>
      </c>
      <c r="H5" s="441">
        <v>3.6072530864197531E-2</v>
      </c>
      <c r="I5" s="441">
        <v>3.5493827160493825E-2</v>
      </c>
      <c r="J5" s="441">
        <v>3.3564814814814818E-2</v>
      </c>
      <c r="K5" s="441">
        <v>2.3341049382716049E-2</v>
      </c>
      <c r="L5" s="441">
        <v>2.2569444444444444E-2</v>
      </c>
    </row>
    <row r="6" spans="1:12" ht="33.75" customHeight="1" x14ac:dyDescent="0.45">
      <c r="A6" s="41" t="s">
        <v>291</v>
      </c>
      <c r="C6" s="133"/>
    </row>
    <row r="7" spans="1:12" s="68" customFormat="1" x14ac:dyDescent="0.45">
      <c r="A7" s="668" t="s">
        <v>292</v>
      </c>
    </row>
    <row r="8" spans="1:12" x14ac:dyDescent="0.45">
      <c r="D8" s="111"/>
    </row>
  </sheetData>
  <hyperlinks>
    <hyperlink ref="A7" location="Contents!A1" display="Back to contents" xr:uid="{70093EA7-378A-4A81-9CAB-A90AE7D57A81}"/>
  </hyperlinks>
  <pageMargins left="0.70866141732283516" right="0.70866141732283516" top="0.74803149606299213" bottom="0.74803149606299213" header="0.31496062992126012" footer="0.31496062992126012"/>
  <pageSetup paperSize="9" scale="62" fitToWidth="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3"/>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6384" width="8.86328125" style="10"/>
  </cols>
  <sheetData>
    <row r="1" spans="1:7" ht="18" x14ac:dyDescent="0.55000000000000004">
      <c r="A1" s="32" t="s">
        <v>772</v>
      </c>
    </row>
    <row r="2" spans="1:7" ht="30" customHeight="1" x14ac:dyDescent="0.45">
      <c r="A2" s="29" t="s">
        <v>430</v>
      </c>
    </row>
    <row r="3" spans="1:7" ht="48" customHeight="1" x14ac:dyDescent="0.45">
      <c r="A3" s="31" t="s">
        <v>431</v>
      </c>
      <c r="B3" s="222" t="s">
        <v>432</v>
      </c>
      <c r="C3" s="237" t="s">
        <v>433</v>
      </c>
      <c r="D3" s="237" t="s">
        <v>434</v>
      </c>
      <c r="E3" s="237" t="s">
        <v>435</v>
      </c>
    </row>
    <row r="4" spans="1:7" x14ac:dyDescent="0.45">
      <c r="A4" s="10" t="s">
        <v>436</v>
      </c>
      <c r="B4" s="206" t="s">
        <v>437</v>
      </c>
      <c r="C4" s="89">
        <v>42</v>
      </c>
      <c r="D4" s="220">
        <v>1.4999999999999999E-2</v>
      </c>
      <c r="E4" s="220">
        <v>2.4E-2</v>
      </c>
      <c r="F4" s="54"/>
      <c r="G4" s="54"/>
    </row>
    <row r="5" spans="1:7" x14ac:dyDescent="0.45">
      <c r="B5" s="42" t="s">
        <v>438</v>
      </c>
      <c r="C5" s="18">
        <v>55</v>
      </c>
      <c r="D5" s="221">
        <v>0.02</v>
      </c>
      <c r="E5" s="221">
        <v>3.1E-2</v>
      </c>
      <c r="F5" s="54"/>
      <c r="G5" s="54"/>
    </row>
    <row r="6" spans="1:7" x14ac:dyDescent="0.45">
      <c r="B6" s="42" t="s">
        <v>439</v>
      </c>
      <c r="C6" s="18">
        <v>46</v>
      </c>
      <c r="D6" s="221">
        <v>1.7000000000000001E-2</v>
      </c>
      <c r="E6" s="221">
        <v>2.5999999999999999E-2</v>
      </c>
      <c r="F6" s="54"/>
      <c r="G6" s="54"/>
    </row>
    <row r="7" spans="1:7" x14ac:dyDescent="0.45">
      <c r="B7" s="42" t="s">
        <v>440</v>
      </c>
      <c r="C7" s="18">
        <v>150</v>
      </c>
      <c r="D7" s="221">
        <v>5.4699999999999999E-2</v>
      </c>
      <c r="E7" s="221">
        <v>8.5999999999999993E-2</v>
      </c>
      <c r="F7" s="54"/>
      <c r="G7" s="54"/>
    </row>
    <row r="8" spans="1:7" x14ac:dyDescent="0.45">
      <c r="B8" s="42" t="s">
        <v>441</v>
      </c>
      <c r="C8" s="18">
        <v>261</v>
      </c>
      <c r="D8" s="221">
        <v>9.5000000000000001E-2</v>
      </c>
      <c r="E8" s="221">
        <v>0.14899999999999999</v>
      </c>
      <c r="F8" s="54"/>
      <c r="G8" s="54"/>
    </row>
    <row r="9" spans="1:7" x14ac:dyDescent="0.45">
      <c r="B9" s="42" t="s">
        <v>442</v>
      </c>
      <c r="C9" s="18">
        <v>388</v>
      </c>
      <c r="D9" s="221">
        <v>0.14199999999999999</v>
      </c>
      <c r="E9" s="221">
        <v>0.222</v>
      </c>
      <c r="F9" s="54"/>
      <c r="G9" s="54"/>
    </row>
    <row r="10" spans="1:7" x14ac:dyDescent="0.45">
      <c r="B10" s="239" t="s">
        <v>443</v>
      </c>
      <c r="C10" s="30">
        <v>806</v>
      </c>
      <c r="D10" s="148">
        <v>0.29399999999999998</v>
      </c>
      <c r="E10" s="148">
        <v>0.46100000000000002</v>
      </c>
      <c r="F10" s="54"/>
      <c r="G10" s="54"/>
    </row>
    <row r="11" spans="1:7" x14ac:dyDescent="0.45">
      <c r="B11" s="42" t="s">
        <v>444</v>
      </c>
      <c r="C11" s="45">
        <v>1748</v>
      </c>
      <c r="D11" s="240">
        <v>0.63700000000000001</v>
      </c>
      <c r="E11" s="241">
        <v>1</v>
      </c>
      <c r="F11" s="54"/>
      <c r="G11" s="54"/>
    </row>
    <row r="12" spans="1:7" ht="31.5" customHeight="1" x14ac:dyDescent="0.45">
      <c r="A12" s="10" t="s">
        <v>445</v>
      </c>
      <c r="B12" s="42" t="s">
        <v>446</v>
      </c>
      <c r="C12" s="18">
        <v>28</v>
      </c>
      <c r="D12" s="240">
        <v>0.01</v>
      </c>
      <c r="E12" s="221">
        <v>1</v>
      </c>
      <c r="F12" s="54"/>
      <c r="G12" s="54"/>
    </row>
    <row r="13" spans="1:7" ht="33" customHeight="1" x14ac:dyDescent="0.45">
      <c r="A13" s="10" t="s">
        <v>447</v>
      </c>
      <c r="B13" s="42" t="s">
        <v>448</v>
      </c>
      <c r="C13" s="18">
        <v>358</v>
      </c>
      <c r="D13" s="243">
        <v>0.13100000000000001</v>
      </c>
      <c r="E13" s="243">
        <v>0.37060041407867494</v>
      </c>
      <c r="F13" s="54"/>
      <c r="G13" s="54"/>
    </row>
    <row r="14" spans="1:7" x14ac:dyDescent="0.45">
      <c r="B14" s="42" t="s">
        <v>449</v>
      </c>
      <c r="C14" s="18">
        <v>62</v>
      </c>
      <c r="D14" s="243">
        <v>2.3E-2</v>
      </c>
      <c r="E14" s="243">
        <v>6.4182194616977231E-2</v>
      </c>
      <c r="F14" s="54"/>
      <c r="G14" s="54"/>
    </row>
    <row r="15" spans="1:7" x14ac:dyDescent="0.45">
      <c r="B15" s="42" t="s">
        <v>450</v>
      </c>
      <c r="C15" s="18">
        <v>52</v>
      </c>
      <c r="D15" s="243">
        <v>1.9E-2</v>
      </c>
      <c r="E15" s="243">
        <v>5.3830227743271224E-2</v>
      </c>
      <c r="F15" s="54"/>
      <c r="G15" s="54"/>
    </row>
    <row r="16" spans="1:7" x14ac:dyDescent="0.45">
      <c r="B16" s="42" t="s">
        <v>451</v>
      </c>
      <c r="C16" s="18">
        <v>113</v>
      </c>
      <c r="D16" s="243">
        <v>4.1000000000000002E-2</v>
      </c>
      <c r="E16" s="243">
        <v>0.11697722567287784</v>
      </c>
      <c r="F16" s="54"/>
      <c r="G16" s="145"/>
    </row>
    <row r="17" spans="1:7" x14ac:dyDescent="0.45">
      <c r="B17" s="42" t="s">
        <v>452</v>
      </c>
      <c r="C17" s="18">
        <v>144</v>
      </c>
      <c r="D17" s="243">
        <v>5.2999999999999999E-2</v>
      </c>
      <c r="E17" s="243">
        <v>0.14906832298136646</v>
      </c>
      <c r="F17" s="54"/>
      <c r="G17" s="146"/>
    </row>
    <row r="18" spans="1:7" x14ac:dyDescent="0.45">
      <c r="B18" s="42" t="s">
        <v>453</v>
      </c>
      <c r="C18" s="18">
        <v>143</v>
      </c>
      <c r="D18" s="243">
        <v>5.1999999999999998E-2</v>
      </c>
      <c r="E18" s="243">
        <v>0.14803312629399587</v>
      </c>
      <c r="F18" s="54"/>
      <c r="G18" s="145"/>
    </row>
    <row r="19" spans="1:7" ht="15.75" customHeight="1" x14ac:dyDescent="0.45">
      <c r="B19" s="239" t="s">
        <v>454</v>
      </c>
      <c r="C19" s="18">
        <v>94</v>
      </c>
      <c r="D19" s="243">
        <v>3.4000000000000002E-2</v>
      </c>
      <c r="E19" s="243">
        <v>9.7308488612836433E-2</v>
      </c>
      <c r="F19" s="54"/>
      <c r="G19" s="54"/>
    </row>
    <row r="20" spans="1:7" ht="45.75" customHeight="1" x14ac:dyDescent="0.45">
      <c r="B20" s="315" t="s">
        <v>455</v>
      </c>
      <c r="C20" s="244">
        <v>966</v>
      </c>
      <c r="D20" s="316">
        <v>0.35199999999999998</v>
      </c>
      <c r="E20" s="245">
        <v>1</v>
      </c>
      <c r="F20" s="54"/>
      <c r="G20" s="54"/>
    </row>
    <row r="21" spans="1:7" x14ac:dyDescent="0.45">
      <c r="A21" s="16"/>
      <c r="B21" s="246" t="s">
        <v>283</v>
      </c>
      <c r="C21" s="247">
        <v>2742</v>
      </c>
      <c r="D21" s="248">
        <v>1</v>
      </c>
      <c r="E21" s="248" t="s">
        <v>290</v>
      </c>
    </row>
    <row r="22" spans="1:7" ht="21" customHeight="1" x14ac:dyDescent="0.45">
      <c r="A22" s="43" t="s">
        <v>291</v>
      </c>
      <c r="G22" s="23"/>
    </row>
    <row r="23" spans="1:7" x14ac:dyDescent="0.45">
      <c r="A23" s="13" t="s">
        <v>292</v>
      </c>
    </row>
  </sheetData>
  <hyperlinks>
    <hyperlink ref="A23" location="Contents!A1" display="Back to contents" xr:uid="{ED3899B3-2D2C-4FE3-8CEC-22E1455B41D1}"/>
  </hyperlinks>
  <pageMargins left="0.70866141732283516" right="0.70866141732283516" top="0.74803149606299213" bottom="0.74803149606299213" header="0.31496062992126012" footer="0.31496062992126012"/>
  <pageSetup paperSize="9" scale="71" fitToWidth="0"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3"/>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col min="16" max="16384" width="8.86328125" style="10"/>
  </cols>
  <sheetData>
    <row r="1" spans="1:7" ht="18" x14ac:dyDescent="0.55000000000000004">
      <c r="A1" s="32" t="s">
        <v>773</v>
      </c>
    </row>
    <row r="2" spans="1:7" ht="30" customHeight="1" x14ac:dyDescent="0.45">
      <c r="A2" s="29" t="s">
        <v>456</v>
      </c>
    </row>
    <row r="3" spans="1:7" ht="45.75" customHeight="1" x14ac:dyDescent="0.45">
      <c r="A3" s="31" t="s">
        <v>431</v>
      </c>
      <c r="B3" s="222" t="s">
        <v>432</v>
      </c>
      <c r="C3" s="237" t="s">
        <v>433</v>
      </c>
      <c r="D3" s="237" t="s">
        <v>434</v>
      </c>
      <c r="E3" s="237" t="s">
        <v>435</v>
      </c>
    </row>
    <row r="4" spans="1:7" x14ac:dyDescent="0.45">
      <c r="A4" s="10" t="s">
        <v>436</v>
      </c>
      <c r="B4" s="206" t="s">
        <v>437</v>
      </c>
      <c r="C4" s="89">
        <v>12</v>
      </c>
      <c r="D4" s="220">
        <v>1.2E-2</v>
      </c>
      <c r="E4" s="220">
        <v>1.9E-2</v>
      </c>
      <c r="F4" s="54"/>
      <c r="G4" s="54"/>
    </row>
    <row r="5" spans="1:7" x14ac:dyDescent="0.45">
      <c r="B5" s="42" t="s">
        <v>438</v>
      </c>
      <c r="C5" s="18">
        <v>23</v>
      </c>
      <c r="D5" s="221">
        <v>2.1999999999999999E-2</v>
      </c>
      <c r="E5" s="221">
        <v>3.6999999999999998E-2</v>
      </c>
      <c r="F5" s="54"/>
      <c r="G5" s="54"/>
    </row>
    <row r="6" spans="1:7" x14ac:dyDescent="0.45">
      <c r="B6" s="42" t="s">
        <v>439</v>
      </c>
      <c r="C6" s="18">
        <v>16</v>
      </c>
      <c r="D6" s="221">
        <v>1.6E-2</v>
      </c>
      <c r="E6" s="221">
        <v>2.5999999999999999E-2</v>
      </c>
      <c r="F6" s="54"/>
      <c r="G6" s="54"/>
    </row>
    <row r="7" spans="1:7" x14ac:dyDescent="0.45">
      <c r="B7" s="42" t="s">
        <v>440</v>
      </c>
      <c r="C7" s="18">
        <v>57</v>
      </c>
      <c r="D7" s="221">
        <v>5.5E-2</v>
      </c>
      <c r="E7" s="221">
        <v>9.0999999999999998E-2</v>
      </c>
      <c r="F7" s="54"/>
      <c r="G7" s="54"/>
    </row>
    <row r="8" spans="1:7" x14ac:dyDescent="0.45">
      <c r="B8" s="42" t="s">
        <v>441</v>
      </c>
      <c r="C8" s="18">
        <v>94</v>
      </c>
      <c r="D8" s="221">
        <v>9.0999999999999998E-2</v>
      </c>
      <c r="E8" s="221">
        <v>0.15</v>
      </c>
      <c r="F8" s="54"/>
      <c r="G8" s="54"/>
    </row>
    <row r="9" spans="1:7" x14ac:dyDescent="0.45">
      <c r="B9" s="42" t="s">
        <v>442</v>
      </c>
      <c r="C9" s="18">
        <v>145</v>
      </c>
      <c r="D9" s="221">
        <v>0.14099999999999999</v>
      </c>
      <c r="E9" s="221">
        <v>0.23100000000000001</v>
      </c>
      <c r="F9" s="54"/>
      <c r="G9" s="54"/>
    </row>
    <row r="10" spans="1:7" x14ac:dyDescent="0.45">
      <c r="B10" s="239" t="s">
        <v>443</v>
      </c>
      <c r="C10" s="30">
        <v>280</v>
      </c>
      <c r="D10" s="148">
        <v>0.27100000000000002</v>
      </c>
      <c r="E10" s="148">
        <v>0.44700000000000001</v>
      </c>
      <c r="F10" s="54"/>
      <c r="G10" s="54"/>
    </row>
    <row r="11" spans="1:7" x14ac:dyDescent="0.45">
      <c r="B11" s="42" t="s">
        <v>444</v>
      </c>
      <c r="C11" s="45">
        <v>627</v>
      </c>
      <c r="D11" s="240">
        <v>0.60599999999999998</v>
      </c>
      <c r="E11" s="241">
        <v>1</v>
      </c>
      <c r="F11" s="54"/>
      <c r="G11" s="54"/>
    </row>
    <row r="12" spans="1:7" ht="31.5" customHeight="1" x14ac:dyDescent="0.45">
      <c r="A12" s="10" t="s">
        <v>445</v>
      </c>
      <c r="B12" s="42" t="s">
        <v>446</v>
      </c>
      <c r="C12" s="18">
        <v>10</v>
      </c>
      <c r="D12" s="240">
        <v>0.01</v>
      </c>
      <c r="E12" s="221">
        <v>1</v>
      </c>
      <c r="F12" s="54"/>
      <c r="G12" s="54"/>
    </row>
    <row r="13" spans="1:7" ht="33" customHeight="1" x14ac:dyDescent="0.45">
      <c r="A13" s="10" t="s">
        <v>447</v>
      </c>
      <c r="B13" s="42" t="s">
        <v>448</v>
      </c>
      <c r="C13" s="18">
        <v>142</v>
      </c>
      <c r="D13" s="243">
        <v>0.13800000000000001</v>
      </c>
      <c r="E13" s="243">
        <v>0.35899999999999999</v>
      </c>
      <c r="F13" s="54"/>
      <c r="G13" s="54"/>
    </row>
    <row r="14" spans="1:7" x14ac:dyDescent="0.45">
      <c r="B14" s="42" t="s">
        <v>449</v>
      </c>
      <c r="C14" s="18">
        <v>23</v>
      </c>
      <c r="D14" s="243">
        <v>2.1999999999999999E-2</v>
      </c>
      <c r="E14" s="243">
        <v>5.8000000000000003E-2</v>
      </c>
      <c r="F14" s="54"/>
      <c r="G14" s="54"/>
    </row>
    <row r="15" spans="1:7" x14ac:dyDescent="0.45">
      <c r="B15" s="42" t="s">
        <v>450</v>
      </c>
      <c r="C15" s="18">
        <v>20</v>
      </c>
      <c r="D15" s="243">
        <v>1.9E-2</v>
      </c>
      <c r="E15" s="243">
        <v>5.0999999999999997E-2</v>
      </c>
      <c r="F15" s="54"/>
      <c r="G15" s="54"/>
    </row>
    <row r="16" spans="1:7" x14ac:dyDescent="0.45">
      <c r="B16" s="42" t="s">
        <v>451</v>
      </c>
      <c r="C16" s="18">
        <v>45</v>
      </c>
      <c r="D16" s="243">
        <v>4.3999999999999997E-2</v>
      </c>
      <c r="E16" s="243">
        <v>0.114</v>
      </c>
      <c r="F16" s="54"/>
      <c r="G16" s="145"/>
    </row>
    <row r="17" spans="1:7" x14ac:dyDescent="0.45">
      <c r="B17" s="42" t="s">
        <v>452</v>
      </c>
      <c r="C17" s="18">
        <v>64</v>
      </c>
      <c r="D17" s="243">
        <v>6.2E-2</v>
      </c>
      <c r="E17" s="243">
        <v>0.16200000000000001</v>
      </c>
      <c r="F17" s="54"/>
      <c r="G17" s="146"/>
    </row>
    <row r="18" spans="1:7" x14ac:dyDescent="0.45">
      <c r="B18" s="42" t="s">
        <v>453</v>
      </c>
      <c r="C18" s="18">
        <v>54</v>
      </c>
      <c r="D18" s="243">
        <v>5.1999999999999998E-2</v>
      </c>
      <c r="E18" s="243">
        <v>0.13700000000000001</v>
      </c>
      <c r="F18" s="54"/>
      <c r="G18" s="145"/>
    </row>
    <row r="19" spans="1:7" ht="15.75" customHeight="1" x14ac:dyDescent="0.45">
      <c r="B19" s="239" t="s">
        <v>454</v>
      </c>
      <c r="C19" s="18">
        <v>47</v>
      </c>
      <c r="D19" s="243">
        <v>4.5999999999999999E-2</v>
      </c>
      <c r="E19" s="243">
        <v>0.11899999999999999</v>
      </c>
      <c r="F19" s="54"/>
      <c r="G19" s="54"/>
    </row>
    <row r="20" spans="1:7" ht="45.75" customHeight="1" x14ac:dyDescent="0.45">
      <c r="B20" s="315" t="s">
        <v>455</v>
      </c>
      <c r="C20" s="244">
        <v>395</v>
      </c>
      <c r="D20" s="316">
        <v>0.38300000000000001</v>
      </c>
      <c r="E20" s="245">
        <v>1</v>
      </c>
      <c r="F20" s="54"/>
      <c r="G20" s="54"/>
    </row>
    <row r="21" spans="1:7" x14ac:dyDescent="0.45">
      <c r="A21" s="16"/>
      <c r="B21" s="246" t="s">
        <v>283</v>
      </c>
      <c r="C21" s="247">
        <v>1032</v>
      </c>
      <c r="D21" s="248">
        <v>1</v>
      </c>
      <c r="E21" s="248" t="s">
        <v>290</v>
      </c>
    </row>
    <row r="22" spans="1:7" ht="27" customHeight="1" x14ac:dyDescent="0.45">
      <c r="A22" s="43" t="s">
        <v>291</v>
      </c>
      <c r="G22" s="23"/>
    </row>
    <row r="23" spans="1:7" x14ac:dyDescent="0.45">
      <c r="A23" s="13" t="s">
        <v>292</v>
      </c>
    </row>
  </sheetData>
  <hyperlinks>
    <hyperlink ref="A23" location="Contents!A1" display="Back to contents" xr:uid="{16C1980E-F0E9-453E-B97E-360ACE74C01E}"/>
  </hyperlinks>
  <pageMargins left="0.70866141732283516" right="0.70866141732283516" top="0.74803149606299213" bottom="0.74803149606299213" header="0.31496062992126012" footer="0.31496062992126012"/>
  <pageSetup paperSize="9" scale="7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48FA-A447-44AE-BDFE-6F316923DFBA}">
  <dimension ref="A1:I23"/>
  <sheetViews>
    <sheetView zoomScaleNormal="100" workbookViewId="0"/>
  </sheetViews>
  <sheetFormatPr defaultColWidth="8.86328125" defaultRowHeight="14.25" x14ac:dyDescent="0.45"/>
  <cols>
    <col min="1" max="1" width="69" style="1" customWidth="1"/>
    <col min="2" max="2" width="14.86328125" style="1" customWidth="1"/>
    <col min="3" max="3" width="17.86328125" style="1" customWidth="1"/>
    <col min="4" max="4" width="17.73046875" style="1" customWidth="1"/>
    <col min="5" max="5" width="17.86328125" style="1" customWidth="1"/>
    <col min="6" max="6" width="18.265625" style="1" customWidth="1"/>
    <col min="7" max="7" width="30.1328125" style="1" customWidth="1"/>
    <col min="8" max="8" width="30.73046875" style="1" customWidth="1"/>
    <col min="9" max="9" width="8.86328125" style="1" customWidth="1"/>
    <col min="10" max="11" width="8.86328125" style="87" customWidth="1"/>
    <col min="12" max="12" width="7.59765625" style="87" customWidth="1"/>
    <col min="13" max="13" width="8.86328125" style="87" customWidth="1"/>
    <col min="14" max="16384" width="8.86328125" style="87"/>
  </cols>
  <sheetData>
    <row r="1" spans="1:9" ht="18" x14ac:dyDescent="0.55000000000000004">
      <c r="A1" s="8" t="s">
        <v>729</v>
      </c>
      <c r="B1" s="66"/>
      <c r="C1" s="66"/>
      <c r="D1" s="66"/>
      <c r="E1" s="66"/>
    </row>
    <row r="2" spans="1:9" ht="27.75" customHeight="1" x14ac:dyDescent="0.45">
      <c r="A2" s="342" t="s">
        <v>278</v>
      </c>
    </row>
    <row r="3" spans="1:9" ht="33.75" customHeight="1" x14ac:dyDescent="0.45">
      <c r="A3" s="2"/>
      <c r="B3" s="353"/>
      <c r="C3" s="489" t="s">
        <v>417</v>
      </c>
      <c r="D3" s="214"/>
      <c r="E3" s="660" t="s">
        <v>510</v>
      </c>
      <c r="F3" s="341"/>
      <c r="G3" s="665" t="s">
        <v>1011</v>
      </c>
      <c r="H3" s="340"/>
      <c r="I3" s="87"/>
    </row>
    <row r="4" spans="1:9" ht="38.25" customHeight="1" x14ac:dyDescent="0.45">
      <c r="A4" s="6" t="s">
        <v>282</v>
      </c>
      <c r="B4" s="153" t="s">
        <v>283</v>
      </c>
      <c r="C4" s="153" t="s">
        <v>284</v>
      </c>
      <c r="D4" s="153" t="s">
        <v>285</v>
      </c>
      <c r="E4" s="85" t="s">
        <v>284</v>
      </c>
      <c r="F4" s="153" t="s">
        <v>285</v>
      </c>
      <c r="G4" s="153" t="s">
        <v>284</v>
      </c>
      <c r="H4" s="153" t="s">
        <v>285</v>
      </c>
    </row>
    <row r="5" spans="1:9" ht="15" customHeight="1" x14ac:dyDescent="0.45">
      <c r="A5" s="1" t="s">
        <v>286</v>
      </c>
      <c r="B5" s="4">
        <v>24820</v>
      </c>
      <c r="C5" s="4">
        <v>18915</v>
      </c>
      <c r="D5" s="4">
        <v>5905</v>
      </c>
      <c r="E5" s="55">
        <v>0.76208702659145855</v>
      </c>
      <c r="F5" s="55">
        <v>0.23791297340854151</v>
      </c>
      <c r="G5" s="80">
        <v>6.828322647721366E-2</v>
      </c>
      <c r="H5" s="80">
        <v>2.2361833783978248E-2</v>
      </c>
    </row>
    <row r="6" spans="1:9" x14ac:dyDescent="0.45">
      <c r="A6" s="1" t="s">
        <v>287</v>
      </c>
      <c r="B6" s="4">
        <v>5787</v>
      </c>
      <c r="C6" s="4">
        <v>4902</v>
      </c>
      <c r="D6" s="4">
        <v>885</v>
      </c>
      <c r="E6" s="55">
        <v>0.84707102125453604</v>
      </c>
      <c r="F6" s="55">
        <v>0.15292897874546396</v>
      </c>
      <c r="G6" s="80">
        <v>1.7696239819788597E-2</v>
      </c>
      <c r="H6" s="80">
        <v>3.3514348685555885E-3</v>
      </c>
    </row>
    <row r="7" spans="1:9" x14ac:dyDescent="0.45">
      <c r="A7" s="1" t="s">
        <v>288</v>
      </c>
      <c r="B7" s="4">
        <v>3960</v>
      </c>
      <c r="C7" s="4">
        <v>3364</v>
      </c>
      <c r="D7" s="4">
        <v>596</v>
      </c>
      <c r="E7" s="55">
        <v>0.84949494949494953</v>
      </c>
      <c r="F7" s="55">
        <v>0.1505050505050505</v>
      </c>
      <c r="G7" s="80">
        <v>1.2144053601340033E-2</v>
      </c>
      <c r="H7" s="80">
        <v>2.2570115046995826E-3</v>
      </c>
      <c r="I7" s="87"/>
    </row>
    <row r="8" spans="1:9" x14ac:dyDescent="0.45">
      <c r="A8" s="154" t="s">
        <v>289</v>
      </c>
      <c r="B8" s="155">
        <v>541074</v>
      </c>
      <c r="C8" s="155">
        <v>277008</v>
      </c>
      <c r="D8" s="155">
        <v>264066</v>
      </c>
      <c r="E8" s="158">
        <v>0.51195954712294434</v>
      </c>
      <c r="F8" s="158">
        <v>0.48804045287705561</v>
      </c>
      <c r="G8" s="159" t="s">
        <v>290</v>
      </c>
      <c r="H8" s="159" t="s">
        <v>290</v>
      </c>
      <c r="I8" s="87"/>
    </row>
    <row r="9" spans="1:9" s="68" customFormat="1" ht="29.25" customHeight="1" x14ac:dyDescent="0.45">
      <c r="A9" s="43" t="s">
        <v>291</v>
      </c>
      <c r="B9" s="76"/>
      <c r="C9" s="10"/>
      <c r="D9" s="10"/>
      <c r="E9" s="10"/>
      <c r="F9" s="10"/>
      <c r="G9" s="10"/>
      <c r="H9" s="10"/>
      <c r="I9" s="10"/>
    </row>
    <row r="10" spans="1:9" s="68" customFormat="1" x14ac:dyDescent="0.45">
      <c r="A10" s="668" t="s">
        <v>292</v>
      </c>
      <c r="B10" s="10"/>
      <c r="C10" s="10"/>
      <c r="D10" s="10"/>
      <c r="E10" s="10"/>
      <c r="F10" s="10"/>
      <c r="G10" s="10"/>
      <c r="H10" s="10"/>
      <c r="I10" s="10"/>
    </row>
    <row r="11" spans="1:9" s="68" customFormat="1" x14ac:dyDescent="0.45">
      <c r="A11" s="10"/>
      <c r="B11" s="10"/>
      <c r="C11" s="10"/>
      <c r="D11" s="10"/>
      <c r="E11" s="10"/>
      <c r="F11" s="10"/>
      <c r="G11" s="10"/>
      <c r="H11" s="10"/>
      <c r="I11" s="10"/>
    </row>
    <row r="12" spans="1:9" s="68" customFormat="1" x14ac:dyDescent="0.45">
      <c r="A12" s="10" t="s">
        <v>293</v>
      </c>
      <c r="B12" s="10"/>
      <c r="C12" s="10"/>
      <c r="D12" s="10"/>
      <c r="E12" s="10"/>
      <c r="F12" s="10"/>
      <c r="G12" s="10"/>
      <c r="H12" s="10"/>
      <c r="I12" s="10"/>
    </row>
    <row r="13" spans="1:9" s="68" customFormat="1" x14ac:dyDescent="0.45">
      <c r="A13" s="13"/>
      <c r="B13" s="10"/>
      <c r="C13" s="10"/>
      <c r="D13" s="10"/>
      <c r="E13" s="10"/>
      <c r="F13" s="10"/>
      <c r="G13" s="10"/>
      <c r="H13" s="10"/>
      <c r="I13" s="10"/>
    </row>
    <row r="14" spans="1:9" s="68" customFormat="1" x14ac:dyDescent="0.45">
      <c r="A14" s="10"/>
      <c r="B14" s="10"/>
      <c r="C14" s="10"/>
      <c r="D14" s="10"/>
      <c r="E14" s="10"/>
      <c r="F14" s="10"/>
      <c r="G14" s="10"/>
      <c r="H14" s="10"/>
      <c r="I14" s="10"/>
    </row>
    <row r="15" spans="1:9" s="68" customFormat="1" x14ac:dyDescent="0.45">
      <c r="A15" s="13"/>
      <c r="B15" s="10"/>
      <c r="C15" s="10"/>
      <c r="D15" s="10"/>
      <c r="E15" s="10"/>
      <c r="F15" s="10"/>
      <c r="G15" s="10"/>
      <c r="H15" s="10"/>
      <c r="I15" s="10"/>
    </row>
    <row r="16" spans="1:9" s="68" customFormat="1" x14ac:dyDescent="0.45">
      <c r="A16" s="10"/>
      <c r="B16" s="10"/>
      <c r="C16" s="10"/>
      <c r="D16" s="10"/>
      <c r="E16" s="10"/>
      <c r="F16" s="10"/>
      <c r="G16" s="10"/>
      <c r="H16" s="10"/>
      <c r="I16" s="10"/>
    </row>
    <row r="17" spans="1:9" s="68" customFormat="1" x14ac:dyDescent="0.45">
      <c r="A17" s="10"/>
      <c r="B17" s="10"/>
      <c r="C17" s="10"/>
      <c r="D17" s="10"/>
      <c r="E17" s="10"/>
      <c r="F17" s="10"/>
      <c r="G17" s="10"/>
      <c r="H17" s="10"/>
      <c r="I17" s="10"/>
    </row>
    <row r="18" spans="1:9" s="68" customFormat="1" x14ac:dyDescent="0.45">
      <c r="A18" s="10"/>
      <c r="B18" s="10"/>
      <c r="C18" s="10"/>
      <c r="D18" s="10"/>
      <c r="E18" s="10"/>
      <c r="F18" s="10"/>
      <c r="G18" s="10"/>
      <c r="H18" s="10"/>
      <c r="I18" s="10"/>
    </row>
    <row r="19" spans="1:9" s="68" customFormat="1" x14ac:dyDescent="0.45">
      <c r="A19" s="10"/>
      <c r="B19" s="10"/>
      <c r="C19" s="10"/>
      <c r="D19" s="10"/>
      <c r="E19" s="10"/>
      <c r="F19" s="10"/>
      <c r="G19" s="10"/>
      <c r="H19" s="10"/>
      <c r="I19" s="10"/>
    </row>
    <row r="20" spans="1:9" s="68" customFormat="1" x14ac:dyDescent="0.45">
      <c r="A20" s="10"/>
      <c r="B20" s="10"/>
      <c r="C20" s="10"/>
      <c r="D20" s="10"/>
      <c r="E20" s="10"/>
      <c r="F20" s="10"/>
      <c r="G20" s="10"/>
      <c r="H20" s="10"/>
      <c r="I20" s="10"/>
    </row>
    <row r="21" spans="1:9" s="68" customFormat="1" x14ac:dyDescent="0.45">
      <c r="A21" s="10"/>
      <c r="B21" s="10"/>
      <c r="C21" s="10"/>
      <c r="D21" s="10"/>
      <c r="E21" s="10"/>
      <c r="F21" s="10"/>
      <c r="G21" s="10"/>
      <c r="H21" s="10"/>
      <c r="I21" s="10"/>
    </row>
    <row r="22" spans="1:9" s="68" customFormat="1" x14ac:dyDescent="0.45">
      <c r="A22" s="10"/>
      <c r="B22" s="10"/>
      <c r="C22" s="10"/>
      <c r="D22" s="10"/>
      <c r="E22" s="10"/>
      <c r="F22" s="10"/>
      <c r="G22" s="10"/>
      <c r="H22" s="10"/>
      <c r="I22" s="10"/>
    </row>
    <row r="23" spans="1:9" s="68" customFormat="1" x14ac:dyDescent="0.45">
      <c r="A23" s="10"/>
      <c r="B23" s="10"/>
      <c r="C23" s="10"/>
      <c r="D23" s="10"/>
      <c r="E23" s="10"/>
      <c r="F23" s="10"/>
      <c r="G23" s="10"/>
      <c r="H23" s="10"/>
      <c r="I23" s="10"/>
    </row>
  </sheetData>
  <hyperlinks>
    <hyperlink ref="A12" location="Contents!A1" display="Back to contents" xr:uid="{DAB9209D-4CC6-4998-B992-E0D263938E50}"/>
    <hyperlink ref="A10" location="Contents!A1" display="Back to contents" xr:uid="{C4C3B265-0CB4-4C80-B674-760E6CD424A8}"/>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3"/>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col min="16" max="16384" width="8.86328125" style="10"/>
  </cols>
  <sheetData>
    <row r="1" spans="1:7" ht="18" x14ac:dyDescent="0.55000000000000004">
      <c r="A1" s="32" t="s">
        <v>774</v>
      </c>
    </row>
    <row r="2" spans="1:7" ht="30" customHeight="1" x14ac:dyDescent="0.45">
      <c r="A2" s="29" t="s">
        <v>457</v>
      </c>
    </row>
    <row r="3" spans="1:7" ht="45.75" customHeight="1" x14ac:dyDescent="0.45">
      <c r="A3" s="31" t="s">
        <v>431</v>
      </c>
      <c r="B3" s="222" t="s">
        <v>432</v>
      </c>
      <c r="C3" s="237" t="s">
        <v>433</v>
      </c>
      <c r="D3" s="237" t="s">
        <v>434</v>
      </c>
      <c r="E3" s="237" t="s">
        <v>435</v>
      </c>
    </row>
    <row r="4" spans="1:7" x14ac:dyDescent="0.45">
      <c r="A4" s="10" t="s">
        <v>436</v>
      </c>
      <c r="B4" s="206" t="s">
        <v>437</v>
      </c>
      <c r="C4" s="89">
        <v>12</v>
      </c>
      <c r="D4" s="220">
        <v>1.4E-2</v>
      </c>
      <c r="E4" s="220">
        <v>2.1999999999999999E-2</v>
      </c>
      <c r="F4" s="54"/>
      <c r="G4" s="54"/>
    </row>
    <row r="5" spans="1:7" x14ac:dyDescent="0.45">
      <c r="B5" s="42" t="s">
        <v>438</v>
      </c>
      <c r="C5" s="18">
        <v>18</v>
      </c>
      <c r="D5" s="221">
        <v>2.1000000000000001E-2</v>
      </c>
      <c r="E5" s="221">
        <v>3.3000000000000002E-2</v>
      </c>
      <c r="F5" s="54"/>
      <c r="G5" s="54"/>
    </row>
    <row r="6" spans="1:7" x14ac:dyDescent="0.45">
      <c r="B6" s="42" t="s">
        <v>439</v>
      </c>
      <c r="C6" s="18">
        <v>10</v>
      </c>
      <c r="D6" s="221">
        <v>1.2E-2</v>
      </c>
      <c r="E6" s="221">
        <v>1.7999999999999999E-2</v>
      </c>
      <c r="F6" s="54"/>
      <c r="G6" s="54"/>
    </row>
    <row r="7" spans="1:7" x14ac:dyDescent="0.45">
      <c r="B7" s="42" t="s">
        <v>440</v>
      </c>
      <c r="C7" s="18">
        <v>49</v>
      </c>
      <c r="D7" s="221">
        <v>5.7000000000000002E-2</v>
      </c>
      <c r="E7" s="221">
        <v>0.09</v>
      </c>
      <c r="F7" s="54"/>
      <c r="G7" s="54"/>
    </row>
    <row r="8" spans="1:7" x14ac:dyDescent="0.45">
      <c r="B8" s="42" t="s">
        <v>441</v>
      </c>
      <c r="C8" s="18">
        <v>80</v>
      </c>
      <c r="D8" s="221">
        <v>9.2999999999999999E-2</v>
      </c>
      <c r="E8" s="221">
        <v>0.14699999999999999</v>
      </c>
      <c r="F8" s="54"/>
      <c r="G8" s="54"/>
    </row>
    <row r="9" spans="1:7" x14ac:dyDescent="0.45">
      <c r="B9" s="42" t="s">
        <v>442</v>
      </c>
      <c r="C9" s="18">
        <v>121</v>
      </c>
      <c r="D9" s="221">
        <v>0.14099999999999999</v>
      </c>
      <c r="E9" s="221">
        <v>0.222</v>
      </c>
      <c r="F9" s="54"/>
      <c r="G9" s="54"/>
    </row>
    <row r="10" spans="1:7" x14ac:dyDescent="0.45">
      <c r="B10" s="239" t="s">
        <v>443</v>
      </c>
      <c r="C10" s="30">
        <v>254</v>
      </c>
      <c r="D10" s="148">
        <v>0.29499999999999998</v>
      </c>
      <c r="E10" s="148">
        <v>0.46700000000000003</v>
      </c>
      <c r="F10" s="54"/>
      <c r="G10" s="54"/>
    </row>
    <row r="11" spans="1:7" x14ac:dyDescent="0.45">
      <c r="B11" s="42" t="s">
        <v>444</v>
      </c>
      <c r="C11" s="45">
        <v>544</v>
      </c>
      <c r="D11" s="240">
        <v>0.63300000000000001</v>
      </c>
      <c r="E11" s="241">
        <v>1</v>
      </c>
      <c r="F11" s="54"/>
      <c r="G11" s="54"/>
    </row>
    <row r="12" spans="1:7" ht="31.5" customHeight="1" x14ac:dyDescent="0.45">
      <c r="A12" s="10" t="s">
        <v>445</v>
      </c>
      <c r="B12" s="42" t="s">
        <v>446</v>
      </c>
      <c r="C12" s="18">
        <v>10</v>
      </c>
      <c r="D12" s="240">
        <v>1.2E-2</v>
      </c>
      <c r="E12" s="221">
        <v>1</v>
      </c>
      <c r="F12" s="54"/>
      <c r="G12" s="54"/>
    </row>
    <row r="13" spans="1:7" ht="33" customHeight="1" x14ac:dyDescent="0.45">
      <c r="A13" s="10" t="s">
        <v>447</v>
      </c>
      <c r="B13" s="42" t="s">
        <v>448</v>
      </c>
      <c r="C13" s="18">
        <v>115</v>
      </c>
      <c r="D13" s="243">
        <v>0.13400000000000001</v>
      </c>
      <c r="E13" s="243">
        <v>0.376</v>
      </c>
      <c r="F13" s="54"/>
      <c r="G13" s="54"/>
    </row>
    <row r="14" spans="1:7" x14ac:dyDescent="0.45">
      <c r="B14" s="42" t="s">
        <v>449</v>
      </c>
      <c r="C14" s="18">
        <v>21</v>
      </c>
      <c r="D14" s="243">
        <v>2.4E-2</v>
      </c>
      <c r="E14" s="243">
        <v>6.9000000000000006E-2</v>
      </c>
      <c r="F14" s="54"/>
      <c r="G14" s="54"/>
    </row>
    <row r="15" spans="1:7" x14ac:dyDescent="0.45">
      <c r="B15" s="42" t="s">
        <v>450</v>
      </c>
      <c r="C15" s="18">
        <v>20</v>
      </c>
      <c r="D15" s="243">
        <v>2.3E-2</v>
      </c>
      <c r="E15" s="243">
        <v>6.5000000000000002E-2</v>
      </c>
      <c r="F15" s="54"/>
      <c r="G15" s="54"/>
    </row>
    <row r="16" spans="1:7" x14ac:dyDescent="0.45">
      <c r="B16" s="42" t="s">
        <v>451</v>
      </c>
      <c r="C16" s="18">
        <v>33</v>
      </c>
      <c r="D16" s="243">
        <v>3.7999999999999999E-2</v>
      </c>
      <c r="E16" s="243">
        <v>0.108</v>
      </c>
      <c r="F16" s="54"/>
      <c r="G16" s="145"/>
    </row>
    <row r="17" spans="1:7" x14ac:dyDescent="0.45">
      <c r="B17" s="42" t="s">
        <v>452</v>
      </c>
      <c r="C17" s="18">
        <v>45</v>
      </c>
      <c r="D17" s="243">
        <v>5.1999999999999998E-2</v>
      </c>
      <c r="E17" s="243">
        <v>0.14699999999999999</v>
      </c>
      <c r="F17" s="54"/>
      <c r="G17" s="146"/>
    </row>
    <row r="18" spans="1:7" x14ac:dyDescent="0.45">
      <c r="B18" s="42" t="s">
        <v>453</v>
      </c>
      <c r="C18" s="18">
        <v>45</v>
      </c>
      <c r="D18" s="243">
        <v>5.1999999999999998E-2</v>
      </c>
      <c r="E18" s="243">
        <v>0.14699999999999999</v>
      </c>
      <c r="F18" s="54"/>
      <c r="G18" s="145"/>
    </row>
    <row r="19" spans="1:7" ht="15.75" customHeight="1" x14ac:dyDescent="0.45">
      <c r="B19" s="239" t="s">
        <v>454</v>
      </c>
      <c r="C19" s="18">
        <v>27</v>
      </c>
      <c r="D19" s="243">
        <v>3.1E-2</v>
      </c>
      <c r="E19" s="243">
        <v>8.7999999999999995E-2</v>
      </c>
      <c r="F19" s="54"/>
      <c r="G19" s="54"/>
    </row>
    <row r="20" spans="1:7" ht="45.75" customHeight="1" x14ac:dyDescent="0.45">
      <c r="B20" s="315" t="s">
        <v>455</v>
      </c>
      <c r="C20" s="244">
        <v>306</v>
      </c>
      <c r="D20" s="316">
        <v>0.35599999999999998</v>
      </c>
      <c r="E20" s="245">
        <v>1</v>
      </c>
      <c r="F20" s="54"/>
      <c r="G20" s="54"/>
    </row>
    <row r="21" spans="1:7" x14ac:dyDescent="0.45">
      <c r="A21" s="16"/>
      <c r="B21" s="246" t="s">
        <v>283</v>
      </c>
      <c r="C21" s="247">
        <v>860</v>
      </c>
      <c r="D21" s="248">
        <v>1</v>
      </c>
      <c r="E21" s="248" t="s">
        <v>290</v>
      </c>
    </row>
    <row r="22" spans="1:7" ht="27" customHeight="1" x14ac:dyDescent="0.45">
      <c r="A22" s="43" t="s">
        <v>291</v>
      </c>
      <c r="G22" s="23"/>
    </row>
    <row r="23" spans="1:7" x14ac:dyDescent="0.45">
      <c r="A23" s="13" t="s">
        <v>292</v>
      </c>
    </row>
  </sheetData>
  <hyperlinks>
    <hyperlink ref="A23" location="Contents!A1" display="Back to contents" xr:uid="{3A772FF6-F413-479F-8CEB-7034128B51DF}"/>
  </hyperlinks>
  <pageMargins left="0.70866141732283516" right="0.70866141732283516" top="0.74803149606299213" bottom="0.74803149606299213" header="0.31496062992126012" footer="0.31496062992126012"/>
  <pageSetup paperSize="9" scale="71" fitToWidth="0"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23"/>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col min="16" max="16384" width="8.86328125" style="10"/>
  </cols>
  <sheetData>
    <row r="1" spans="1:7" ht="18" x14ac:dyDescent="0.55000000000000004">
      <c r="A1" s="32" t="s">
        <v>775</v>
      </c>
    </row>
    <row r="2" spans="1:7" ht="30" customHeight="1" x14ac:dyDescent="0.45">
      <c r="A2" s="29" t="s">
        <v>458</v>
      </c>
    </row>
    <row r="3" spans="1:7" ht="43.5" customHeight="1" x14ac:dyDescent="0.45">
      <c r="A3" s="31" t="s">
        <v>431</v>
      </c>
      <c r="B3" s="222" t="s">
        <v>432</v>
      </c>
      <c r="C3" s="237" t="s">
        <v>433</v>
      </c>
      <c r="D3" s="237" t="s">
        <v>434</v>
      </c>
      <c r="E3" s="237" t="s">
        <v>435</v>
      </c>
    </row>
    <row r="4" spans="1:7" x14ac:dyDescent="0.45">
      <c r="A4" s="10" t="s">
        <v>436</v>
      </c>
      <c r="B4" s="206" t="s">
        <v>437</v>
      </c>
      <c r="C4" s="89">
        <v>18</v>
      </c>
      <c r="D4" s="220">
        <v>2.1000000000000001E-2</v>
      </c>
      <c r="E4" s="220">
        <v>3.1E-2</v>
      </c>
      <c r="F4" s="54"/>
      <c r="G4" s="54"/>
    </row>
    <row r="5" spans="1:7" x14ac:dyDescent="0.45">
      <c r="B5" s="42" t="s">
        <v>438</v>
      </c>
      <c r="C5" s="18">
        <v>14</v>
      </c>
      <c r="D5" s="221">
        <v>1.6E-2</v>
      </c>
      <c r="E5" s="221">
        <v>2.4E-2</v>
      </c>
      <c r="F5" s="54"/>
      <c r="G5" s="54"/>
    </row>
    <row r="6" spans="1:7" x14ac:dyDescent="0.45">
      <c r="B6" s="42" t="s">
        <v>439</v>
      </c>
      <c r="C6" s="18">
        <v>20</v>
      </c>
      <c r="D6" s="221">
        <v>2.4E-2</v>
      </c>
      <c r="E6" s="221">
        <v>3.4700000000000002E-2</v>
      </c>
      <c r="F6" s="54"/>
      <c r="G6" s="54"/>
    </row>
    <row r="7" spans="1:7" x14ac:dyDescent="0.45">
      <c r="B7" s="42" t="s">
        <v>440</v>
      </c>
      <c r="C7" s="18">
        <v>44</v>
      </c>
      <c r="D7" s="221">
        <v>5.1999999999999998E-2</v>
      </c>
      <c r="E7" s="221">
        <v>7.5999999999999998E-2</v>
      </c>
      <c r="F7" s="54"/>
      <c r="G7" s="54"/>
    </row>
    <row r="8" spans="1:7" x14ac:dyDescent="0.45">
      <c r="B8" s="42" t="s">
        <v>441</v>
      </c>
      <c r="C8" s="18">
        <v>87</v>
      </c>
      <c r="D8" s="221">
        <v>0.10199999999999999</v>
      </c>
      <c r="E8" s="221">
        <v>0.151</v>
      </c>
      <c r="F8" s="54"/>
      <c r="G8" s="54"/>
    </row>
    <row r="9" spans="1:7" x14ac:dyDescent="0.45">
      <c r="B9" s="42" t="s">
        <v>442</v>
      </c>
      <c r="C9" s="18">
        <v>122</v>
      </c>
      <c r="D9" s="221">
        <v>0.14399999999999999</v>
      </c>
      <c r="E9" s="221">
        <v>0.21099999999999999</v>
      </c>
      <c r="F9" s="54"/>
      <c r="G9" s="54"/>
    </row>
    <row r="10" spans="1:7" x14ac:dyDescent="0.45">
      <c r="B10" s="239" t="s">
        <v>443</v>
      </c>
      <c r="C10" s="30">
        <v>272</v>
      </c>
      <c r="D10" s="148">
        <v>0.32</v>
      </c>
      <c r="E10" s="148">
        <v>0.47099999999999997</v>
      </c>
      <c r="F10" s="54"/>
      <c r="G10" s="54"/>
    </row>
    <row r="11" spans="1:7" x14ac:dyDescent="0.45">
      <c r="B11" s="42" t="s">
        <v>444</v>
      </c>
      <c r="C11" s="45">
        <v>577</v>
      </c>
      <c r="D11" s="240">
        <v>0.67900000000000005</v>
      </c>
      <c r="E11" s="241">
        <v>1</v>
      </c>
      <c r="F11" s="54"/>
      <c r="G11" s="54"/>
    </row>
    <row r="12" spans="1:7" ht="31.5" customHeight="1" x14ac:dyDescent="0.45">
      <c r="A12" s="10" t="s">
        <v>445</v>
      </c>
      <c r="B12" s="42" t="s">
        <v>446</v>
      </c>
      <c r="C12" s="18">
        <v>8</v>
      </c>
      <c r="D12" s="240">
        <v>8.9999999999999993E-3</v>
      </c>
      <c r="E12" s="221">
        <v>1</v>
      </c>
      <c r="F12" s="54"/>
      <c r="G12" s="54"/>
    </row>
    <row r="13" spans="1:7" ht="33" customHeight="1" x14ac:dyDescent="0.45">
      <c r="A13" s="10" t="s">
        <v>447</v>
      </c>
      <c r="B13" s="42" t="s">
        <v>448</v>
      </c>
      <c r="C13" s="18">
        <v>101</v>
      </c>
      <c r="D13" s="243">
        <v>0.11899999999999999</v>
      </c>
      <c r="E13" s="243">
        <v>0.38100000000000001</v>
      </c>
      <c r="F13" s="54"/>
      <c r="G13" s="54"/>
    </row>
    <row r="14" spans="1:7" x14ac:dyDescent="0.45">
      <c r="B14" s="42" t="s">
        <v>449</v>
      </c>
      <c r="C14" s="18">
        <v>18</v>
      </c>
      <c r="D14" s="243">
        <v>2.1000000000000001E-2</v>
      </c>
      <c r="E14" s="243">
        <v>6.8000000000000005E-2</v>
      </c>
      <c r="F14" s="54"/>
      <c r="G14" s="54"/>
    </row>
    <row r="15" spans="1:7" x14ac:dyDescent="0.45">
      <c r="B15" s="42" t="s">
        <v>450</v>
      </c>
      <c r="C15" s="18">
        <v>12</v>
      </c>
      <c r="D15" s="243">
        <v>1.4E-2</v>
      </c>
      <c r="E15" s="243">
        <v>4.4999999999999998E-2</v>
      </c>
      <c r="F15" s="54"/>
      <c r="G15" s="54"/>
    </row>
    <row r="16" spans="1:7" x14ac:dyDescent="0.45">
      <c r="B16" s="42" t="s">
        <v>451</v>
      </c>
      <c r="C16" s="18">
        <v>35</v>
      </c>
      <c r="D16" s="243">
        <v>4.1000000000000002E-2</v>
      </c>
      <c r="E16" s="243">
        <v>0.13200000000000001</v>
      </c>
      <c r="F16" s="54"/>
      <c r="G16" s="145"/>
    </row>
    <row r="17" spans="1:7" x14ac:dyDescent="0.45">
      <c r="B17" s="42" t="s">
        <v>452</v>
      </c>
      <c r="C17" s="18">
        <v>35</v>
      </c>
      <c r="D17" s="243">
        <v>4.1000000000000002E-2</v>
      </c>
      <c r="E17" s="243">
        <v>0.13200000000000001</v>
      </c>
      <c r="F17" s="54"/>
      <c r="G17" s="146"/>
    </row>
    <row r="18" spans="1:7" x14ac:dyDescent="0.45">
      <c r="B18" s="42" t="s">
        <v>453</v>
      </c>
      <c r="C18" s="18">
        <v>44</v>
      </c>
      <c r="D18" s="243">
        <v>5.1999999999999998E-2</v>
      </c>
      <c r="E18" s="243">
        <v>0.16600000000000001</v>
      </c>
      <c r="F18" s="54"/>
      <c r="G18" s="145"/>
    </row>
    <row r="19" spans="1:7" ht="15.75" customHeight="1" x14ac:dyDescent="0.45">
      <c r="B19" s="239" t="s">
        <v>454</v>
      </c>
      <c r="C19" s="18">
        <v>20</v>
      </c>
      <c r="D19" s="243">
        <v>2.4E-2</v>
      </c>
      <c r="E19" s="243">
        <v>7.4999999999999997E-2</v>
      </c>
      <c r="F19" s="54"/>
      <c r="G19" s="54"/>
    </row>
    <row r="20" spans="1:7" ht="45.75" customHeight="1" x14ac:dyDescent="0.45">
      <c r="B20" s="315" t="s">
        <v>455</v>
      </c>
      <c r="C20" s="244">
        <v>265</v>
      </c>
      <c r="D20" s="316">
        <v>0.312</v>
      </c>
      <c r="E20" s="245">
        <v>1</v>
      </c>
      <c r="F20" s="54"/>
      <c r="G20" s="54"/>
    </row>
    <row r="21" spans="1:7" x14ac:dyDescent="0.45">
      <c r="A21" s="16"/>
      <c r="B21" s="246" t="s">
        <v>283</v>
      </c>
      <c r="C21" s="247">
        <v>850</v>
      </c>
      <c r="D21" s="248">
        <v>1</v>
      </c>
      <c r="E21" s="248" t="s">
        <v>290</v>
      </c>
    </row>
    <row r="22" spans="1:7" ht="27" customHeight="1" x14ac:dyDescent="0.45">
      <c r="A22" s="43" t="s">
        <v>291</v>
      </c>
      <c r="G22" s="23"/>
    </row>
    <row r="23" spans="1:7" x14ac:dyDescent="0.45">
      <c r="A23" s="13" t="s">
        <v>292</v>
      </c>
    </row>
  </sheetData>
  <hyperlinks>
    <hyperlink ref="A23" location="Contents!A1" display="Back to contents" xr:uid="{42AAFC32-F7A8-42F4-A3C2-3A317836FC11}"/>
  </hyperlinks>
  <pageMargins left="0.70866141732283516" right="0.70866141732283516" top="0.74803149606299213" bottom="0.74803149606299213" header="0.31496062992126012" footer="0.31496062992126012"/>
  <pageSetup paperSize="9" scale="71" fitToWidth="0"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27"/>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776</v>
      </c>
      <c r="B1" s="68"/>
      <c r="C1" s="68"/>
      <c r="D1" s="68"/>
      <c r="E1" s="68"/>
      <c r="F1" s="68"/>
      <c r="G1" s="68"/>
      <c r="H1" s="68"/>
      <c r="I1" s="68"/>
      <c r="J1" s="68"/>
      <c r="K1" s="68"/>
      <c r="L1" s="68"/>
      <c r="M1" s="68"/>
      <c r="N1" s="68"/>
      <c r="O1" s="68"/>
    </row>
    <row r="2" spans="1:15" ht="30" customHeight="1" x14ac:dyDescent="0.45">
      <c r="A2" s="442" t="s">
        <v>459</v>
      </c>
      <c r="B2" s="68"/>
      <c r="C2" s="68"/>
      <c r="D2" s="68"/>
      <c r="E2" s="68"/>
      <c r="F2" s="68"/>
      <c r="G2" s="68"/>
      <c r="H2" s="68"/>
      <c r="I2" s="68"/>
      <c r="J2" s="68"/>
      <c r="K2" s="68"/>
      <c r="L2" s="68"/>
      <c r="M2" s="68"/>
      <c r="N2" s="68"/>
      <c r="O2" s="68"/>
    </row>
    <row r="3" spans="1:15" ht="4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144</v>
      </c>
      <c r="D4" s="321">
        <v>0.01</v>
      </c>
      <c r="E4" s="321">
        <v>1.0999999999999999E-2</v>
      </c>
      <c r="F4" s="322"/>
      <c r="G4" s="322"/>
      <c r="H4" s="68"/>
      <c r="I4" s="68"/>
      <c r="J4" s="68"/>
      <c r="K4" s="68"/>
      <c r="L4" s="68"/>
      <c r="M4" s="68"/>
      <c r="N4" s="68"/>
      <c r="O4" s="68"/>
    </row>
    <row r="5" spans="1:15" x14ac:dyDescent="0.45">
      <c r="A5" s="68"/>
      <c r="B5" s="69" t="s">
        <v>462</v>
      </c>
      <c r="C5" s="70">
        <v>152</v>
      </c>
      <c r="D5" s="269">
        <v>0.01</v>
      </c>
      <c r="E5" s="269">
        <v>1.2E-2</v>
      </c>
      <c r="F5" s="322"/>
      <c r="G5" s="322"/>
      <c r="H5" s="68"/>
      <c r="I5" s="68"/>
      <c r="J5" s="68"/>
      <c r="K5" s="68"/>
      <c r="L5" s="68"/>
      <c r="M5" s="68"/>
      <c r="N5" s="68"/>
      <c r="O5" s="68"/>
    </row>
    <row r="6" spans="1:15" x14ac:dyDescent="0.45">
      <c r="A6" s="68"/>
      <c r="B6" s="69" t="s">
        <v>463</v>
      </c>
      <c r="C6" s="70">
        <v>142</v>
      </c>
      <c r="D6" s="269">
        <v>0.01</v>
      </c>
      <c r="E6" s="269">
        <v>1.0999999999999999E-2</v>
      </c>
      <c r="F6" s="322"/>
      <c r="G6" s="322"/>
      <c r="H6" s="68"/>
      <c r="I6" s="68"/>
      <c r="J6" s="68"/>
      <c r="K6" s="68"/>
      <c r="L6" s="68"/>
      <c r="M6" s="68"/>
      <c r="N6" s="68"/>
      <c r="O6" s="68"/>
    </row>
    <row r="7" spans="1:15" x14ac:dyDescent="0.45">
      <c r="A7" s="68"/>
      <c r="B7" s="69" t="s">
        <v>464</v>
      </c>
      <c r="C7" s="70">
        <v>502</v>
      </c>
      <c r="D7" s="269">
        <v>3.4000000000000002E-2</v>
      </c>
      <c r="E7" s="269">
        <v>3.9E-2</v>
      </c>
      <c r="F7" s="322"/>
      <c r="G7" s="322"/>
      <c r="H7" s="68"/>
      <c r="I7" s="68"/>
      <c r="J7" s="68"/>
      <c r="K7" s="68"/>
      <c r="L7" s="68"/>
      <c r="M7" s="68"/>
      <c r="N7" s="68"/>
      <c r="O7" s="68"/>
    </row>
    <row r="8" spans="1:15" x14ac:dyDescent="0.45">
      <c r="A8" s="68"/>
      <c r="B8" s="69" t="s">
        <v>465</v>
      </c>
      <c r="C8" s="70">
        <v>1042</v>
      </c>
      <c r="D8" s="269">
        <v>7.0000000000000007E-2</v>
      </c>
      <c r="E8" s="269">
        <v>0.08</v>
      </c>
      <c r="F8" s="322"/>
      <c r="G8" s="322"/>
      <c r="H8" s="68"/>
      <c r="I8" s="68"/>
      <c r="J8" s="68"/>
      <c r="K8" s="68"/>
      <c r="L8" s="68"/>
      <c r="M8" s="68"/>
      <c r="N8" s="68"/>
      <c r="O8" s="68"/>
    </row>
    <row r="9" spans="1:15" x14ac:dyDescent="0.45">
      <c r="A9" s="68"/>
      <c r="B9" s="69" t="s">
        <v>466</v>
      </c>
      <c r="C9" s="70">
        <v>2279</v>
      </c>
      <c r="D9" s="269">
        <v>0.154</v>
      </c>
      <c r="E9" s="269">
        <v>0.17499999999999999</v>
      </c>
      <c r="F9" s="322"/>
      <c r="G9" s="322"/>
      <c r="H9" s="68"/>
      <c r="I9" s="68"/>
      <c r="J9" s="68"/>
      <c r="K9" s="68"/>
      <c r="L9" s="68"/>
      <c r="M9" s="68"/>
      <c r="N9" s="68"/>
      <c r="O9" s="68"/>
    </row>
    <row r="10" spans="1:15" x14ac:dyDescent="0.45">
      <c r="A10" s="68"/>
      <c r="B10" s="323" t="s">
        <v>467</v>
      </c>
      <c r="C10" s="75">
        <v>8735</v>
      </c>
      <c r="D10" s="324">
        <v>0.59</v>
      </c>
      <c r="E10" s="324">
        <v>0.67200000000000004</v>
      </c>
      <c r="F10" s="322"/>
      <c r="G10" s="322"/>
      <c r="H10" s="68"/>
      <c r="I10" s="68"/>
      <c r="J10" s="68"/>
      <c r="K10" s="68"/>
      <c r="L10" s="68"/>
      <c r="M10" s="68"/>
      <c r="N10" s="68"/>
      <c r="O10" s="68"/>
    </row>
    <row r="11" spans="1:15" x14ac:dyDescent="0.45">
      <c r="A11" s="68"/>
      <c r="B11" s="69" t="s">
        <v>468</v>
      </c>
      <c r="C11" s="275">
        <v>12996</v>
      </c>
      <c r="D11" s="270">
        <v>0.878</v>
      </c>
      <c r="E11" s="274">
        <v>1</v>
      </c>
      <c r="F11" s="322"/>
      <c r="G11" s="322"/>
      <c r="H11" s="68"/>
      <c r="I11" s="68"/>
      <c r="J11" s="68"/>
      <c r="K11" s="68"/>
      <c r="L11" s="68"/>
      <c r="M11" s="68"/>
      <c r="N11" s="68"/>
      <c r="O11" s="68"/>
    </row>
    <row r="12" spans="1:15" ht="25.5" customHeight="1" x14ac:dyDescent="0.45">
      <c r="A12" s="68" t="s">
        <v>469</v>
      </c>
      <c r="B12" s="69" t="s">
        <v>470</v>
      </c>
      <c r="C12" s="70">
        <v>60</v>
      </c>
      <c r="D12" s="270">
        <v>4.0000000000000001E-3</v>
      </c>
      <c r="E12" s="269">
        <v>1</v>
      </c>
      <c r="F12" s="322"/>
      <c r="G12" s="322"/>
      <c r="H12" s="68"/>
      <c r="I12" s="68"/>
      <c r="J12" s="68"/>
      <c r="K12" s="68"/>
      <c r="L12" s="68"/>
      <c r="M12" s="68"/>
      <c r="N12" s="68"/>
      <c r="O12" s="68"/>
    </row>
    <row r="13" spans="1:15" ht="27.75" customHeight="1" x14ac:dyDescent="0.45">
      <c r="A13" s="68" t="s">
        <v>471</v>
      </c>
      <c r="B13" s="69" t="s">
        <v>472</v>
      </c>
      <c r="C13" s="70">
        <v>560</v>
      </c>
      <c r="D13" s="270">
        <v>3.7999999999999999E-2</v>
      </c>
      <c r="E13" s="270">
        <v>0.32200000000000001</v>
      </c>
      <c r="F13" s="322"/>
      <c r="G13" s="322"/>
      <c r="H13" s="68"/>
      <c r="I13" s="68"/>
      <c r="J13" s="68"/>
      <c r="K13" s="68"/>
      <c r="L13" s="68"/>
      <c r="M13" s="68"/>
      <c r="N13" s="68"/>
      <c r="O13" s="68"/>
    </row>
    <row r="14" spans="1:15" x14ac:dyDescent="0.45">
      <c r="A14" s="68"/>
      <c r="B14" s="69" t="s">
        <v>473</v>
      </c>
      <c r="C14" s="70">
        <v>89</v>
      </c>
      <c r="D14" s="270">
        <v>6.0000000000000001E-3</v>
      </c>
      <c r="E14" s="270">
        <v>5.0999999999999997E-2</v>
      </c>
      <c r="F14" s="322"/>
      <c r="G14" s="322"/>
      <c r="H14" s="68"/>
      <c r="I14" s="68"/>
      <c r="J14" s="68"/>
      <c r="K14" s="68"/>
      <c r="L14" s="68"/>
      <c r="M14" s="68"/>
      <c r="N14" s="68"/>
      <c r="O14" s="68"/>
    </row>
    <row r="15" spans="1:15" x14ac:dyDescent="0.45">
      <c r="A15" s="68"/>
      <c r="B15" s="69" t="s">
        <v>474</v>
      </c>
      <c r="C15" s="70">
        <v>76</v>
      </c>
      <c r="D15" s="270">
        <v>5.0000000000000001E-3</v>
      </c>
      <c r="E15" s="270">
        <v>4.3999999999999997E-2</v>
      </c>
      <c r="F15" s="322"/>
      <c r="G15" s="322"/>
      <c r="H15" s="68"/>
      <c r="I15" s="68"/>
      <c r="J15" s="68"/>
      <c r="K15" s="68"/>
      <c r="L15" s="68"/>
      <c r="M15" s="68"/>
      <c r="N15" s="68"/>
      <c r="O15" s="68"/>
    </row>
    <row r="16" spans="1:15" x14ac:dyDescent="0.45">
      <c r="A16" s="68"/>
      <c r="B16" s="69" t="s">
        <v>475</v>
      </c>
      <c r="C16" s="70">
        <v>199</v>
      </c>
      <c r="D16" s="270">
        <v>1.2999999999999999E-2</v>
      </c>
      <c r="E16" s="270">
        <v>0.114</v>
      </c>
      <c r="F16" s="322"/>
      <c r="G16" s="325"/>
      <c r="H16" s="68"/>
      <c r="I16" s="68"/>
      <c r="J16" s="68"/>
      <c r="K16" s="68"/>
      <c r="L16" s="68"/>
      <c r="M16" s="68"/>
      <c r="N16" s="68"/>
      <c r="O16" s="68"/>
    </row>
    <row r="17" spans="1:15" x14ac:dyDescent="0.45">
      <c r="A17" s="68"/>
      <c r="B17" s="69" t="s">
        <v>476</v>
      </c>
      <c r="C17" s="70">
        <v>285</v>
      </c>
      <c r="D17" s="270">
        <v>1.9E-2</v>
      </c>
      <c r="E17" s="270">
        <v>0.16400000000000001</v>
      </c>
      <c r="F17" s="322"/>
      <c r="G17" s="326"/>
      <c r="H17" s="68"/>
      <c r="I17" s="68"/>
      <c r="J17" s="68"/>
      <c r="K17" s="68"/>
      <c r="L17" s="68"/>
      <c r="M17" s="68"/>
      <c r="N17" s="68"/>
      <c r="O17" s="68"/>
    </row>
    <row r="18" spans="1:15" x14ac:dyDescent="0.45">
      <c r="A18" s="68"/>
      <c r="B18" s="69" t="s">
        <v>477</v>
      </c>
      <c r="C18" s="70">
        <v>316</v>
      </c>
      <c r="D18" s="270">
        <v>2.1000000000000001E-2</v>
      </c>
      <c r="E18" s="270">
        <v>0.182</v>
      </c>
      <c r="F18" s="322"/>
      <c r="G18" s="325"/>
      <c r="H18" s="68"/>
      <c r="I18" s="68"/>
      <c r="J18" s="68"/>
      <c r="K18" s="68"/>
      <c r="L18" s="68"/>
      <c r="M18" s="68"/>
      <c r="N18" s="68"/>
      <c r="O18" s="68"/>
    </row>
    <row r="19" spans="1:15" ht="15.75" customHeight="1" x14ac:dyDescent="0.45">
      <c r="A19" s="68"/>
      <c r="B19" s="323" t="s">
        <v>478</v>
      </c>
      <c r="C19" s="70">
        <v>215</v>
      </c>
      <c r="D19" s="270">
        <v>1.4500000000000001E-2</v>
      </c>
      <c r="E19" s="270">
        <v>0.124</v>
      </c>
      <c r="F19" s="322"/>
      <c r="G19" s="322"/>
      <c r="H19" s="68"/>
      <c r="I19" s="68"/>
      <c r="J19" s="68"/>
      <c r="K19" s="68"/>
      <c r="L19" s="68"/>
      <c r="M19" s="68"/>
      <c r="N19" s="68"/>
      <c r="O19" s="68"/>
    </row>
    <row r="20" spans="1:15" ht="45.75" customHeight="1" x14ac:dyDescent="0.45">
      <c r="A20" s="68"/>
      <c r="B20" s="327" t="s">
        <v>479</v>
      </c>
      <c r="C20" s="273">
        <v>1740</v>
      </c>
      <c r="D20" s="328">
        <v>0.11799999999999999</v>
      </c>
      <c r="E20" s="272">
        <v>1</v>
      </c>
      <c r="F20" s="322"/>
      <c r="G20" s="322"/>
      <c r="H20" s="68"/>
      <c r="I20" s="68"/>
      <c r="J20" s="68"/>
      <c r="K20" s="68"/>
      <c r="L20" s="68"/>
      <c r="M20" s="68"/>
      <c r="N20" s="68"/>
      <c r="O20" s="68"/>
    </row>
    <row r="21" spans="1:15" x14ac:dyDescent="0.45">
      <c r="A21" s="72"/>
      <c r="B21" s="329" t="s">
        <v>283</v>
      </c>
      <c r="C21" s="212">
        <v>14796</v>
      </c>
      <c r="D21" s="330">
        <v>1</v>
      </c>
      <c r="E21" s="330" t="s">
        <v>290</v>
      </c>
      <c r="F21" s="68"/>
      <c r="G21" s="68"/>
      <c r="H21" s="68"/>
      <c r="I21" s="68"/>
      <c r="J21" s="68"/>
      <c r="K21" s="68"/>
      <c r="L21" s="68"/>
      <c r="M21" s="68"/>
      <c r="N21" s="68"/>
      <c r="O21" s="68"/>
    </row>
    <row r="22" spans="1:15" ht="30"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10E8B4DA-0655-4F48-A7D8-4861E1847B04}"/>
  </hyperlinks>
  <pageMargins left="0.70000000000000007" right="0.70000000000000007" top="0.75" bottom="0.75" header="0.30000000000000004" footer="0.30000000000000004"/>
  <pageSetup paperSize="9" fitToWidth="0"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7"/>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777</v>
      </c>
      <c r="B1" s="68"/>
      <c r="C1" s="68"/>
      <c r="D1" s="68"/>
      <c r="E1" s="68"/>
      <c r="F1" s="68"/>
      <c r="G1" s="68"/>
      <c r="H1" s="68"/>
      <c r="I1" s="68"/>
      <c r="J1" s="68"/>
      <c r="K1" s="68"/>
      <c r="L1" s="68"/>
      <c r="M1" s="68"/>
      <c r="N1" s="68"/>
      <c r="O1" s="68"/>
    </row>
    <row r="2" spans="1:15" ht="30" customHeight="1" x14ac:dyDescent="0.45">
      <c r="A2" s="442" t="s">
        <v>480</v>
      </c>
      <c r="B2" s="68"/>
      <c r="C2" s="68"/>
      <c r="D2" s="68"/>
      <c r="E2" s="68"/>
      <c r="F2" s="68"/>
      <c r="G2" s="68"/>
      <c r="H2" s="68"/>
      <c r="I2" s="68"/>
      <c r="J2" s="68"/>
      <c r="K2" s="68"/>
      <c r="L2" s="68"/>
      <c r="M2" s="68"/>
      <c r="N2" s="68"/>
      <c r="O2" s="68"/>
    </row>
    <row r="3" spans="1:15" ht="44.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64</v>
      </c>
      <c r="D4" s="321">
        <v>1.0999999999999999E-2</v>
      </c>
      <c r="E4" s="321">
        <v>1.2999999999999999E-2</v>
      </c>
      <c r="F4" s="322"/>
      <c r="G4" s="322"/>
      <c r="H4" s="68"/>
      <c r="I4" s="68"/>
      <c r="J4" s="68"/>
      <c r="K4" s="68"/>
      <c r="L4" s="68"/>
      <c r="M4" s="68"/>
      <c r="N4" s="68"/>
      <c r="O4" s="68"/>
    </row>
    <row r="5" spans="1:15" x14ac:dyDescent="0.45">
      <c r="A5" s="68"/>
      <c r="B5" s="69" t="s">
        <v>462</v>
      </c>
      <c r="C5" s="70">
        <v>70</v>
      </c>
      <c r="D5" s="269">
        <v>1.2E-2</v>
      </c>
      <c r="E5" s="269">
        <v>1.4E-2</v>
      </c>
      <c r="F5" s="322"/>
      <c r="G5" s="322"/>
      <c r="H5" s="68"/>
      <c r="I5" s="68"/>
      <c r="J5" s="68"/>
      <c r="K5" s="68"/>
      <c r="L5" s="68"/>
      <c r="M5" s="68"/>
      <c r="N5" s="68"/>
      <c r="O5" s="68"/>
    </row>
    <row r="6" spans="1:15" x14ac:dyDescent="0.45">
      <c r="A6" s="68"/>
      <c r="B6" s="69" t="s">
        <v>463</v>
      </c>
      <c r="C6" s="70">
        <v>59</v>
      </c>
      <c r="D6" s="269">
        <v>0.01</v>
      </c>
      <c r="E6" s="269">
        <v>1.2E-2</v>
      </c>
      <c r="F6" s="322"/>
      <c r="G6" s="322"/>
      <c r="H6" s="68"/>
      <c r="I6" s="68"/>
      <c r="J6" s="68"/>
      <c r="K6" s="68"/>
      <c r="L6" s="68"/>
      <c r="M6" s="68"/>
      <c r="N6" s="68"/>
      <c r="O6" s="68"/>
    </row>
    <row r="7" spans="1:15" x14ac:dyDescent="0.45">
      <c r="A7" s="68"/>
      <c r="B7" s="69" t="s">
        <v>464</v>
      </c>
      <c r="C7" s="70">
        <v>200</v>
      </c>
      <c r="D7" s="269">
        <v>3.4979999999999997E-2</v>
      </c>
      <c r="E7" s="269">
        <v>4.1000000000000002E-2</v>
      </c>
      <c r="F7" s="322"/>
      <c r="G7" s="322"/>
      <c r="H7" s="68"/>
      <c r="I7" s="68"/>
      <c r="J7" s="68"/>
      <c r="K7" s="68"/>
      <c r="L7" s="68"/>
      <c r="M7" s="68"/>
      <c r="N7" s="68"/>
      <c r="O7" s="68"/>
    </row>
    <row r="8" spans="1:15" x14ac:dyDescent="0.45">
      <c r="A8" s="68"/>
      <c r="B8" s="69" t="s">
        <v>465</v>
      </c>
      <c r="C8" s="70">
        <v>442</v>
      </c>
      <c r="D8" s="269">
        <v>7.6999999999999999E-2</v>
      </c>
      <c r="E8" s="269">
        <v>0.09</v>
      </c>
      <c r="F8" s="322"/>
      <c r="G8" s="322"/>
      <c r="H8" s="68"/>
      <c r="I8" s="68"/>
      <c r="J8" s="68"/>
      <c r="K8" s="68"/>
      <c r="L8" s="68"/>
      <c r="M8" s="68"/>
      <c r="N8" s="68"/>
      <c r="O8" s="68"/>
    </row>
    <row r="9" spans="1:15" x14ac:dyDescent="0.45">
      <c r="A9" s="68"/>
      <c r="B9" s="69" t="s">
        <v>466</v>
      </c>
      <c r="C9" s="70">
        <v>911</v>
      </c>
      <c r="D9" s="269">
        <v>0.159</v>
      </c>
      <c r="E9" s="269">
        <v>0.187</v>
      </c>
      <c r="F9" s="322"/>
      <c r="G9" s="322"/>
      <c r="H9" s="68"/>
      <c r="I9" s="68"/>
      <c r="J9" s="68"/>
      <c r="K9" s="68"/>
      <c r="L9" s="68"/>
      <c r="M9" s="68"/>
      <c r="N9" s="68"/>
      <c r="O9" s="68"/>
    </row>
    <row r="10" spans="1:15" x14ac:dyDescent="0.45">
      <c r="A10" s="68"/>
      <c r="B10" s="323" t="s">
        <v>467</v>
      </c>
      <c r="C10" s="75">
        <v>3138</v>
      </c>
      <c r="D10" s="480">
        <v>0.54900000000000004</v>
      </c>
      <c r="E10" s="480">
        <v>0.64300000000000002</v>
      </c>
      <c r="F10" s="322"/>
      <c r="G10" s="322"/>
      <c r="H10" s="68"/>
      <c r="I10" s="68"/>
      <c r="J10" s="68"/>
      <c r="K10" s="68"/>
      <c r="L10" s="68"/>
      <c r="M10" s="68"/>
      <c r="N10" s="68"/>
      <c r="O10" s="68"/>
    </row>
    <row r="11" spans="1:15" x14ac:dyDescent="0.45">
      <c r="A11" s="68"/>
      <c r="B11" s="69" t="s">
        <v>468</v>
      </c>
      <c r="C11" s="275">
        <v>4884</v>
      </c>
      <c r="D11" s="270">
        <v>0.85399999999999998</v>
      </c>
      <c r="E11" s="274">
        <v>1</v>
      </c>
      <c r="F11" s="322"/>
      <c r="G11" s="322"/>
      <c r="H11" s="68"/>
      <c r="I11" s="68"/>
      <c r="J11" s="68"/>
      <c r="K11" s="68"/>
      <c r="L11" s="68"/>
      <c r="M11" s="68"/>
      <c r="N11" s="68"/>
      <c r="O11" s="68"/>
    </row>
    <row r="12" spans="1:15" ht="25.5" customHeight="1" x14ac:dyDescent="0.45">
      <c r="A12" s="68" t="s">
        <v>469</v>
      </c>
      <c r="B12" s="69" t="s">
        <v>470</v>
      </c>
      <c r="C12" s="70">
        <v>20</v>
      </c>
      <c r="D12" s="270">
        <v>3.0000000000000001E-3</v>
      </c>
      <c r="E12" s="270">
        <v>1</v>
      </c>
      <c r="F12" s="322"/>
      <c r="G12" s="322"/>
      <c r="H12" s="68"/>
      <c r="I12" s="68"/>
      <c r="J12" s="68"/>
      <c r="K12" s="68"/>
      <c r="L12" s="68"/>
      <c r="M12" s="68"/>
      <c r="N12" s="68"/>
      <c r="O12" s="68"/>
    </row>
    <row r="13" spans="1:15" ht="27.75" customHeight="1" x14ac:dyDescent="0.45">
      <c r="A13" s="68" t="s">
        <v>471</v>
      </c>
      <c r="B13" s="69" t="s">
        <v>472</v>
      </c>
      <c r="C13" s="70">
        <v>257</v>
      </c>
      <c r="D13" s="270">
        <v>4.4949999999999997E-2</v>
      </c>
      <c r="E13" s="270">
        <v>0.316</v>
      </c>
      <c r="F13" s="322"/>
      <c r="G13" s="322"/>
      <c r="H13" s="68"/>
      <c r="I13" s="68"/>
      <c r="J13" s="68"/>
      <c r="K13" s="68"/>
      <c r="L13" s="68"/>
      <c r="M13" s="68"/>
      <c r="N13" s="68"/>
      <c r="O13" s="68"/>
    </row>
    <row r="14" spans="1:15" x14ac:dyDescent="0.45">
      <c r="A14" s="68"/>
      <c r="B14" s="69" t="s">
        <v>473</v>
      </c>
      <c r="C14" s="70">
        <v>38</v>
      </c>
      <c r="D14" s="270">
        <v>7.0000000000000001E-3</v>
      </c>
      <c r="E14" s="270">
        <v>4.7E-2</v>
      </c>
      <c r="F14" s="322"/>
      <c r="G14" s="322"/>
      <c r="H14" s="68"/>
      <c r="I14" s="68"/>
      <c r="J14" s="68"/>
      <c r="K14" s="68"/>
      <c r="L14" s="68"/>
      <c r="M14" s="68"/>
      <c r="N14" s="68"/>
      <c r="O14" s="68"/>
    </row>
    <row r="15" spans="1:15" x14ac:dyDescent="0.45">
      <c r="A15" s="68"/>
      <c r="B15" s="69" t="s">
        <v>474</v>
      </c>
      <c r="C15" s="70">
        <v>30</v>
      </c>
      <c r="D15" s="270">
        <v>5.0000000000000001E-3</v>
      </c>
      <c r="E15" s="270">
        <v>3.6999999999999998E-2</v>
      </c>
      <c r="F15" s="322"/>
      <c r="G15" s="322"/>
      <c r="H15" s="68"/>
      <c r="I15" s="68"/>
      <c r="J15" s="68"/>
      <c r="K15" s="68"/>
      <c r="L15" s="68"/>
      <c r="M15" s="68"/>
      <c r="N15" s="68"/>
      <c r="O15" s="68"/>
    </row>
    <row r="16" spans="1:15" x14ac:dyDescent="0.45">
      <c r="A16" s="68"/>
      <c r="B16" s="69" t="s">
        <v>475</v>
      </c>
      <c r="C16" s="70">
        <v>89</v>
      </c>
      <c r="D16" s="270">
        <v>1.6E-2</v>
      </c>
      <c r="E16" s="270">
        <v>0.109</v>
      </c>
      <c r="F16" s="322"/>
      <c r="G16" s="325"/>
      <c r="H16" s="68"/>
      <c r="I16" s="68"/>
      <c r="J16" s="68"/>
      <c r="K16" s="68"/>
      <c r="L16" s="68"/>
      <c r="M16" s="68"/>
      <c r="N16" s="68"/>
      <c r="O16" s="68"/>
    </row>
    <row r="17" spans="1:15" x14ac:dyDescent="0.45">
      <c r="A17" s="68"/>
      <c r="B17" s="69" t="s">
        <v>476</v>
      </c>
      <c r="C17" s="70">
        <v>138</v>
      </c>
      <c r="D17" s="270">
        <v>2.4E-2</v>
      </c>
      <c r="E17" s="270">
        <v>0.17</v>
      </c>
      <c r="F17" s="322"/>
      <c r="G17" s="326"/>
      <c r="H17" s="68"/>
      <c r="I17" s="68"/>
      <c r="J17" s="68"/>
      <c r="K17" s="68"/>
      <c r="L17" s="68"/>
      <c r="M17" s="68"/>
      <c r="N17" s="68"/>
      <c r="O17" s="68"/>
    </row>
    <row r="18" spans="1:15" x14ac:dyDescent="0.45">
      <c r="A18" s="68"/>
      <c r="B18" s="69" t="s">
        <v>477</v>
      </c>
      <c r="C18" s="70">
        <v>153</v>
      </c>
      <c r="D18" s="270">
        <v>2.7E-2</v>
      </c>
      <c r="E18" s="270">
        <v>0.188</v>
      </c>
      <c r="F18" s="322"/>
      <c r="G18" s="325"/>
      <c r="H18" s="68"/>
      <c r="I18" s="68"/>
      <c r="J18" s="68"/>
      <c r="K18" s="68"/>
      <c r="L18" s="68"/>
      <c r="M18" s="68"/>
      <c r="N18" s="68"/>
      <c r="O18" s="68"/>
    </row>
    <row r="19" spans="1:15" ht="15.75" customHeight="1" x14ac:dyDescent="0.45">
      <c r="A19" s="68"/>
      <c r="B19" s="323" t="s">
        <v>478</v>
      </c>
      <c r="C19" s="70">
        <v>108</v>
      </c>
      <c r="D19" s="270">
        <v>1.9E-2</v>
      </c>
      <c r="E19" s="270">
        <v>0.13300000000000001</v>
      </c>
      <c r="F19" s="322"/>
      <c r="G19" s="322"/>
      <c r="H19" s="68"/>
      <c r="I19" s="68"/>
      <c r="J19" s="68"/>
      <c r="K19" s="68"/>
      <c r="L19" s="68"/>
      <c r="M19" s="68"/>
      <c r="N19" s="68"/>
      <c r="O19" s="68"/>
    </row>
    <row r="20" spans="1:15" ht="45.75" customHeight="1" x14ac:dyDescent="0.45">
      <c r="A20" s="68"/>
      <c r="B20" s="327" t="s">
        <v>479</v>
      </c>
      <c r="C20" s="273">
        <v>813</v>
      </c>
      <c r="D20" s="328">
        <v>0.14199999999999999</v>
      </c>
      <c r="E20" s="272">
        <v>1</v>
      </c>
      <c r="F20" s="322"/>
      <c r="G20" s="322"/>
      <c r="H20" s="68"/>
      <c r="I20" s="68"/>
      <c r="J20" s="68"/>
      <c r="K20" s="68"/>
      <c r="L20" s="68"/>
      <c r="M20" s="68"/>
      <c r="N20" s="68"/>
      <c r="O20" s="68"/>
    </row>
    <row r="21" spans="1:15" x14ac:dyDescent="0.45">
      <c r="A21" s="72"/>
      <c r="B21" s="329" t="s">
        <v>283</v>
      </c>
      <c r="C21" s="212">
        <v>5717</v>
      </c>
      <c r="D21" s="330">
        <v>1</v>
      </c>
      <c r="E21" s="330" t="s">
        <v>290</v>
      </c>
      <c r="F21" s="68"/>
      <c r="G21" s="68"/>
      <c r="H21" s="68"/>
      <c r="I21" s="68"/>
      <c r="J21" s="68"/>
      <c r="K21" s="68"/>
      <c r="L21" s="68"/>
      <c r="M21" s="68"/>
      <c r="N21" s="68"/>
      <c r="O21" s="68"/>
    </row>
    <row r="22" spans="1:15" ht="30"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C4B2CF74-D381-4409-B6C3-8DE1B93B4D2A}"/>
  </hyperlinks>
  <pageMargins left="0.70000000000000007" right="0.70000000000000007" top="0.75" bottom="0.75" header="0.30000000000000004" footer="0.30000000000000004"/>
  <pageSetup paperSize="9" fitToWidth="0"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7"/>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778</v>
      </c>
      <c r="B1" s="68"/>
      <c r="C1" s="68"/>
      <c r="D1" s="68"/>
      <c r="E1" s="68"/>
      <c r="F1" s="68"/>
      <c r="G1" s="68"/>
      <c r="H1" s="68"/>
      <c r="I1" s="68"/>
      <c r="J1" s="68"/>
      <c r="K1" s="68"/>
      <c r="L1" s="68"/>
      <c r="M1" s="68"/>
      <c r="N1" s="68"/>
      <c r="O1" s="68"/>
    </row>
    <row r="2" spans="1:15" ht="30" customHeight="1" x14ac:dyDescent="0.45">
      <c r="A2" s="442" t="s">
        <v>481</v>
      </c>
      <c r="B2" s="68"/>
      <c r="C2" s="68"/>
      <c r="D2" s="68"/>
      <c r="E2" s="68"/>
      <c r="F2" s="68"/>
      <c r="G2" s="68"/>
      <c r="H2" s="68"/>
      <c r="I2" s="68"/>
      <c r="J2" s="68"/>
      <c r="K2" s="68"/>
      <c r="L2" s="68"/>
      <c r="M2" s="68"/>
      <c r="N2" s="68"/>
      <c r="O2" s="68"/>
    </row>
    <row r="3" spans="1:15" ht="47.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43</v>
      </c>
      <c r="D4" s="321">
        <v>8.9999999999999993E-3</v>
      </c>
      <c r="E4" s="321">
        <v>0.01</v>
      </c>
      <c r="F4" s="322"/>
      <c r="G4" s="322"/>
      <c r="H4" s="68"/>
      <c r="I4" s="68"/>
      <c r="J4" s="68"/>
      <c r="K4" s="68"/>
      <c r="L4" s="68"/>
      <c r="M4" s="68"/>
      <c r="N4" s="68"/>
      <c r="O4" s="68"/>
    </row>
    <row r="5" spans="1:15" x14ac:dyDescent="0.45">
      <c r="A5" s="68"/>
      <c r="B5" s="69" t="s">
        <v>462</v>
      </c>
      <c r="C5" s="70">
        <v>42</v>
      </c>
      <c r="D5" s="269">
        <v>8.9999999999999993E-3</v>
      </c>
      <c r="E5" s="269">
        <v>0.01</v>
      </c>
      <c r="F5" s="322"/>
      <c r="G5" s="322"/>
      <c r="H5" s="68"/>
      <c r="I5" s="68"/>
      <c r="J5" s="68"/>
      <c r="K5" s="68"/>
      <c r="L5" s="68"/>
      <c r="M5" s="68"/>
      <c r="N5" s="68"/>
      <c r="O5" s="68"/>
    </row>
    <row r="6" spans="1:15" x14ac:dyDescent="0.45">
      <c r="A6" s="68"/>
      <c r="B6" s="69" t="s">
        <v>463</v>
      </c>
      <c r="C6" s="70">
        <v>43</v>
      </c>
      <c r="D6" s="269">
        <v>8.9999999999999993E-3</v>
      </c>
      <c r="E6" s="269">
        <v>0.01</v>
      </c>
      <c r="F6" s="322"/>
      <c r="G6" s="322"/>
      <c r="H6" s="68"/>
      <c r="I6" s="68"/>
      <c r="J6" s="68"/>
      <c r="K6" s="68"/>
      <c r="L6" s="68"/>
      <c r="M6" s="68"/>
      <c r="N6" s="68"/>
      <c r="O6" s="68"/>
    </row>
    <row r="7" spans="1:15" x14ac:dyDescent="0.45">
      <c r="A7" s="68"/>
      <c r="B7" s="69" t="s">
        <v>464</v>
      </c>
      <c r="C7" s="70">
        <v>154</v>
      </c>
      <c r="D7" s="269">
        <v>3.2000000000000001E-2</v>
      </c>
      <c r="E7" s="269">
        <v>3.5999999999999997E-2</v>
      </c>
      <c r="F7" s="322"/>
      <c r="G7" s="322"/>
      <c r="H7" s="68"/>
      <c r="I7" s="68"/>
      <c r="J7" s="68"/>
      <c r="K7" s="68"/>
      <c r="L7" s="68"/>
      <c r="M7" s="68"/>
      <c r="N7" s="68"/>
      <c r="O7" s="68"/>
    </row>
    <row r="8" spans="1:15" x14ac:dyDescent="0.45">
      <c r="A8" s="68"/>
      <c r="B8" s="69" t="s">
        <v>465</v>
      </c>
      <c r="C8" s="70">
        <v>329</v>
      </c>
      <c r="D8" s="269">
        <v>6.9000000000000006E-2</v>
      </c>
      <c r="E8" s="269">
        <v>7.8E-2</v>
      </c>
      <c r="F8" s="322"/>
      <c r="G8" s="322"/>
      <c r="H8" s="68"/>
      <c r="I8" s="68"/>
      <c r="J8" s="68"/>
      <c r="K8" s="68"/>
      <c r="L8" s="68"/>
      <c r="M8" s="68"/>
      <c r="N8" s="68"/>
      <c r="O8" s="68"/>
    </row>
    <row r="9" spans="1:15" x14ac:dyDescent="0.45">
      <c r="A9" s="68"/>
      <c r="B9" s="69" t="s">
        <v>466</v>
      </c>
      <c r="C9" s="70">
        <v>742</v>
      </c>
      <c r="D9" s="269">
        <v>0.156</v>
      </c>
      <c r="E9" s="269">
        <v>0.17599999999999999</v>
      </c>
      <c r="F9" s="322"/>
      <c r="G9" s="322"/>
      <c r="H9" s="68"/>
      <c r="I9" s="68"/>
      <c r="J9" s="68"/>
      <c r="K9" s="68"/>
      <c r="L9" s="68"/>
      <c r="M9" s="68"/>
      <c r="N9" s="68"/>
      <c r="O9" s="68"/>
    </row>
    <row r="10" spans="1:15" x14ac:dyDescent="0.45">
      <c r="A10" s="68"/>
      <c r="B10" s="323" t="s">
        <v>467</v>
      </c>
      <c r="C10" s="75">
        <v>2868</v>
      </c>
      <c r="D10" s="324">
        <v>0.60199999999999998</v>
      </c>
      <c r="E10" s="324">
        <v>0.67900000000000005</v>
      </c>
      <c r="F10" s="322"/>
      <c r="G10" s="322"/>
      <c r="H10" s="68"/>
      <c r="I10" s="68"/>
      <c r="J10" s="68"/>
      <c r="K10" s="68"/>
      <c r="L10" s="68"/>
      <c r="M10" s="68"/>
      <c r="N10" s="68"/>
      <c r="O10" s="68"/>
    </row>
    <row r="11" spans="1:15" x14ac:dyDescent="0.45">
      <c r="A11" s="68"/>
      <c r="B11" s="69" t="s">
        <v>468</v>
      </c>
      <c r="C11" s="275">
        <v>4221</v>
      </c>
      <c r="D11" s="270">
        <v>0.88600000000000001</v>
      </c>
      <c r="E11" s="274">
        <v>1</v>
      </c>
      <c r="F11" s="322"/>
      <c r="G11" s="322"/>
      <c r="H11" s="68"/>
      <c r="I11" s="68"/>
      <c r="J11" s="68"/>
      <c r="K11" s="68"/>
      <c r="L11" s="68"/>
      <c r="M11" s="68"/>
      <c r="N11" s="68"/>
      <c r="O11" s="68"/>
    </row>
    <row r="12" spans="1:15" ht="25.5" customHeight="1" x14ac:dyDescent="0.45">
      <c r="A12" s="68" t="s">
        <v>469</v>
      </c>
      <c r="B12" s="69" t="s">
        <v>470</v>
      </c>
      <c r="C12" s="70">
        <v>17</v>
      </c>
      <c r="D12" s="270">
        <v>4.0000000000000001E-3</v>
      </c>
      <c r="E12" s="269">
        <v>1</v>
      </c>
      <c r="F12" s="322"/>
      <c r="G12" s="322"/>
      <c r="H12" s="68"/>
      <c r="I12" s="68"/>
      <c r="J12" s="68"/>
      <c r="K12" s="68"/>
      <c r="L12" s="68"/>
      <c r="M12" s="68"/>
      <c r="N12" s="68"/>
      <c r="O12" s="68"/>
    </row>
    <row r="13" spans="1:15" ht="27.75" customHeight="1" x14ac:dyDescent="0.45">
      <c r="A13" s="68" t="s">
        <v>471</v>
      </c>
      <c r="B13" s="69" t="s">
        <v>472</v>
      </c>
      <c r="C13" s="70">
        <v>168</v>
      </c>
      <c r="D13" s="270">
        <v>3.5000000000000003E-2</v>
      </c>
      <c r="E13" s="270">
        <v>0.32100000000000001</v>
      </c>
      <c r="F13" s="322"/>
      <c r="G13" s="322"/>
      <c r="H13" s="68"/>
      <c r="I13" s="68"/>
      <c r="J13" s="68"/>
      <c r="K13" s="68"/>
      <c r="L13" s="68"/>
      <c r="M13" s="68"/>
      <c r="N13" s="68"/>
      <c r="O13" s="68"/>
    </row>
    <row r="14" spans="1:15" x14ac:dyDescent="0.45">
      <c r="A14" s="68"/>
      <c r="B14" s="69" t="s">
        <v>473</v>
      </c>
      <c r="C14" s="70">
        <v>26</v>
      </c>
      <c r="D14" s="270">
        <v>5.0000000000000001E-3</v>
      </c>
      <c r="E14" s="270">
        <v>0.05</v>
      </c>
      <c r="F14" s="322"/>
      <c r="G14" s="322"/>
      <c r="H14" s="68"/>
      <c r="I14" s="68"/>
      <c r="J14" s="68"/>
      <c r="K14" s="68"/>
      <c r="L14" s="68"/>
      <c r="M14" s="68"/>
      <c r="N14" s="68"/>
      <c r="O14" s="68"/>
    </row>
    <row r="15" spans="1:15" x14ac:dyDescent="0.45">
      <c r="A15" s="68"/>
      <c r="B15" s="69" t="s">
        <v>474</v>
      </c>
      <c r="C15" s="70">
        <v>26</v>
      </c>
      <c r="D15" s="270">
        <v>5.0000000000000001E-3</v>
      </c>
      <c r="E15" s="270">
        <v>0.05</v>
      </c>
      <c r="F15" s="322"/>
      <c r="G15" s="322"/>
      <c r="H15" s="68"/>
      <c r="I15" s="68"/>
      <c r="J15" s="68"/>
      <c r="K15" s="68"/>
      <c r="L15" s="68"/>
      <c r="M15" s="68"/>
      <c r="N15" s="68"/>
      <c r="O15" s="68"/>
    </row>
    <row r="16" spans="1:15" x14ac:dyDescent="0.45">
      <c r="A16" s="68"/>
      <c r="B16" s="69" t="s">
        <v>475</v>
      </c>
      <c r="C16" s="70">
        <v>66</v>
      </c>
      <c r="D16" s="270">
        <v>1.4E-2</v>
      </c>
      <c r="E16" s="270">
        <v>0.126</v>
      </c>
      <c r="F16" s="322"/>
      <c r="G16" s="325"/>
      <c r="H16" s="68"/>
      <c r="I16" s="68"/>
      <c r="J16" s="68"/>
      <c r="K16" s="68"/>
      <c r="L16" s="68"/>
      <c r="M16" s="68"/>
      <c r="N16" s="68"/>
      <c r="O16" s="68"/>
    </row>
    <row r="17" spans="1:15" x14ac:dyDescent="0.45">
      <c r="A17" s="68"/>
      <c r="B17" s="69" t="s">
        <v>476</v>
      </c>
      <c r="C17" s="70">
        <v>80</v>
      </c>
      <c r="D17" s="270">
        <v>1.7000000000000001E-2</v>
      </c>
      <c r="E17" s="270">
        <v>0.153</v>
      </c>
      <c r="F17" s="322"/>
      <c r="G17" s="326"/>
      <c r="H17" s="68"/>
      <c r="I17" s="68"/>
      <c r="J17" s="68"/>
      <c r="K17" s="68"/>
      <c r="L17" s="68"/>
      <c r="M17" s="68"/>
      <c r="N17" s="68"/>
      <c r="O17" s="68"/>
    </row>
    <row r="18" spans="1:15" x14ac:dyDescent="0.45">
      <c r="A18" s="68"/>
      <c r="B18" s="69" t="s">
        <v>477</v>
      </c>
      <c r="C18" s="70">
        <v>97</v>
      </c>
      <c r="D18" s="270">
        <v>0.02</v>
      </c>
      <c r="E18" s="270">
        <v>0.185</v>
      </c>
      <c r="F18" s="322"/>
      <c r="G18" s="325"/>
      <c r="H18" s="68"/>
      <c r="I18" s="68"/>
      <c r="J18" s="68"/>
      <c r="K18" s="68"/>
      <c r="L18" s="68"/>
      <c r="M18" s="68"/>
      <c r="N18" s="68"/>
      <c r="O18" s="68"/>
    </row>
    <row r="19" spans="1:15" ht="15.75" customHeight="1" x14ac:dyDescent="0.45">
      <c r="A19" s="68"/>
      <c r="B19" s="323" t="s">
        <v>478</v>
      </c>
      <c r="C19" s="70">
        <v>61</v>
      </c>
      <c r="D19" s="270">
        <v>1.2999999999999999E-2</v>
      </c>
      <c r="E19" s="270">
        <v>0.11600000000000001</v>
      </c>
      <c r="F19" s="322"/>
      <c r="G19" s="322"/>
      <c r="H19" s="68"/>
      <c r="I19" s="68"/>
      <c r="J19" s="68"/>
      <c r="K19" s="68"/>
      <c r="L19" s="68"/>
      <c r="M19" s="68"/>
      <c r="N19" s="68"/>
      <c r="O19" s="68"/>
    </row>
    <row r="20" spans="1:15" ht="45.75" customHeight="1" x14ac:dyDescent="0.45">
      <c r="A20" s="68"/>
      <c r="B20" s="327" t="s">
        <v>479</v>
      </c>
      <c r="C20" s="273">
        <v>524</v>
      </c>
      <c r="D20" s="328">
        <v>0.11</v>
      </c>
      <c r="E20" s="272">
        <v>1</v>
      </c>
      <c r="F20" s="322"/>
      <c r="G20" s="322"/>
      <c r="H20" s="68"/>
      <c r="I20" s="68"/>
      <c r="J20" s="68"/>
      <c r="K20" s="68"/>
      <c r="L20" s="68"/>
      <c r="M20" s="68"/>
      <c r="N20" s="68"/>
      <c r="O20" s="68"/>
    </row>
    <row r="21" spans="1:15" x14ac:dyDescent="0.45">
      <c r="A21" s="72"/>
      <c r="B21" s="329" t="s">
        <v>283</v>
      </c>
      <c r="C21" s="212">
        <v>4762</v>
      </c>
      <c r="D21" s="330">
        <v>1</v>
      </c>
      <c r="E21" s="330" t="s">
        <v>290</v>
      </c>
      <c r="F21" s="68"/>
      <c r="G21" s="68"/>
      <c r="H21" s="68"/>
      <c r="I21" s="68"/>
      <c r="J21" s="68"/>
      <c r="K21" s="68"/>
      <c r="L21" s="68"/>
      <c r="M21" s="68"/>
      <c r="N21" s="68"/>
      <c r="O21" s="68"/>
    </row>
    <row r="22" spans="1:15" ht="30"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7E74D6CA-75C8-4F02-9745-0B30005BF6A0}"/>
  </hyperlinks>
  <pageMargins left="0.70000000000000007" right="0.70000000000000007" top="0.75" bottom="0.75" header="0.30000000000000004" footer="0.30000000000000004"/>
  <pageSetup paperSize="9" fitToWidth="0"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27"/>
  <sheetViews>
    <sheetView zoomScaleNormal="100"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779</v>
      </c>
      <c r="B1" s="68"/>
      <c r="C1" s="68"/>
      <c r="D1" s="68"/>
      <c r="E1" s="68"/>
      <c r="F1" s="68"/>
      <c r="G1" s="68"/>
      <c r="H1" s="68"/>
      <c r="I1" s="68"/>
      <c r="J1" s="68"/>
      <c r="K1" s="68"/>
      <c r="L1" s="68"/>
      <c r="M1" s="68"/>
      <c r="N1" s="68"/>
      <c r="O1" s="68"/>
    </row>
    <row r="2" spans="1:15" ht="30" customHeight="1" x14ac:dyDescent="0.45">
      <c r="A2" s="442" t="s">
        <v>482</v>
      </c>
      <c r="B2" s="68"/>
      <c r="C2" s="68"/>
      <c r="D2" s="68"/>
      <c r="E2" s="68"/>
      <c r="F2" s="68"/>
      <c r="G2" s="68"/>
      <c r="H2" s="68"/>
      <c r="I2" s="68"/>
      <c r="J2" s="68"/>
      <c r="K2" s="68"/>
      <c r="L2" s="68"/>
      <c r="M2" s="68"/>
      <c r="N2" s="68"/>
      <c r="O2" s="68"/>
    </row>
    <row r="3" spans="1:15" ht="44.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37</v>
      </c>
      <c r="D4" s="321">
        <v>8.9999999999999993E-3</v>
      </c>
      <c r="E4" s="321">
        <v>0.01</v>
      </c>
      <c r="F4" s="322"/>
      <c r="G4" s="322"/>
      <c r="H4" s="68"/>
      <c r="I4" s="68"/>
      <c r="J4" s="68"/>
      <c r="K4" s="68"/>
      <c r="L4" s="68"/>
      <c r="M4" s="68"/>
      <c r="N4" s="68"/>
      <c r="O4" s="68"/>
    </row>
    <row r="5" spans="1:15" x14ac:dyDescent="0.45">
      <c r="A5" s="68"/>
      <c r="B5" s="69" t="s">
        <v>462</v>
      </c>
      <c r="C5" s="70">
        <v>40</v>
      </c>
      <c r="D5" s="269">
        <v>8.9999999999999993E-3</v>
      </c>
      <c r="E5" s="269">
        <v>0.01</v>
      </c>
      <c r="F5" s="322"/>
      <c r="G5" s="322"/>
      <c r="H5" s="68"/>
      <c r="I5" s="68"/>
      <c r="J5" s="68"/>
      <c r="K5" s="68"/>
      <c r="L5" s="68"/>
      <c r="M5" s="68"/>
      <c r="N5" s="68"/>
      <c r="O5" s="68"/>
    </row>
    <row r="6" spans="1:15" x14ac:dyDescent="0.45">
      <c r="A6" s="68"/>
      <c r="B6" s="69" t="s">
        <v>463</v>
      </c>
      <c r="C6" s="70">
        <v>40</v>
      </c>
      <c r="D6" s="269">
        <v>8.9999999999999993E-3</v>
      </c>
      <c r="E6" s="269">
        <v>0.01</v>
      </c>
      <c r="F6" s="322"/>
      <c r="G6" s="322"/>
      <c r="H6" s="68"/>
      <c r="I6" s="68"/>
      <c r="J6" s="68"/>
      <c r="K6" s="68"/>
      <c r="L6" s="68"/>
      <c r="M6" s="68"/>
      <c r="N6" s="68"/>
      <c r="O6" s="68"/>
    </row>
    <row r="7" spans="1:15" x14ac:dyDescent="0.45">
      <c r="A7" s="68"/>
      <c r="B7" s="69" t="s">
        <v>464</v>
      </c>
      <c r="C7" s="70">
        <v>148</v>
      </c>
      <c r="D7" s="269">
        <v>3.4000000000000002E-2</v>
      </c>
      <c r="E7" s="269">
        <v>3.7999999999999999E-2</v>
      </c>
      <c r="F7" s="322"/>
      <c r="G7" s="322"/>
      <c r="H7" s="68"/>
      <c r="I7" s="68"/>
      <c r="J7" s="68"/>
      <c r="K7" s="68"/>
      <c r="L7" s="68"/>
      <c r="M7" s="68"/>
      <c r="N7" s="68"/>
      <c r="O7" s="68"/>
    </row>
    <row r="8" spans="1:15" x14ac:dyDescent="0.45">
      <c r="A8" s="68"/>
      <c r="B8" s="69" t="s">
        <v>465</v>
      </c>
      <c r="C8" s="70">
        <v>271</v>
      </c>
      <c r="D8" s="269">
        <v>6.3E-2</v>
      </c>
      <c r="E8" s="269">
        <v>7.0000000000000007E-2</v>
      </c>
      <c r="F8" s="322"/>
      <c r="G8" s="322"/>
      <c r="H8" s="68"/>
      <c r="I8" s="68"/>
      <c r="J8" s="68"/>
      <c r="K8" s="68"/>
      <c r="L8" s="68"/>
      <c r="M8" s="68"/>
      <c r="N8" s="68"/>
      <c r="O8" s="68"/>
    </row>
    <row r="9" spans="1:15" x14ac:dyDescent="0.45">
      <c r="A9" s="68"/>
      <c r="B9" s="69" t="s">
        <v>466</v>
      </c>
      <c r="C9" s="70">
        <v>626</v>
      </c>
      <c r="D9" s="269">
        <v>0.14499999999999999</v>
      </c>
      <c r="E9" s="269">
        <v>0.161</v>
      </c>
      <c r="F9" s="322"/>
      <c r="G9" s="322"/>
      <c r="H9" s="68"/>
      <c r="I9" s="68"/>
      <c r="J9" s="68"/>
      <c r="K9" s="68"/>
      <c r="L9" s="68"/>
      <c r="M9" s="68"/>
      <c r="N9" s="68"/>
      <c r="O9" s="68"/>
    </row>
    <row r="10" spans="1:15" x14ac:dyDescent="0.45">
      <c r="A10" s="68"/>
      <c r="B10" s="323" t="s">
        <v>467</v>
      </c>
      <c r="C10" s="75">
        <v>2729</v>
      </c>
      <c r="D10" s="324">
        <v>0.63200000000000001</v>
      </c>
      <c r="E10" s="324">
        <v>0.70099999999999996</v>
      </c>
      <c r="F10" s="322"/>
      <c r="G10" s="322"/>
      <c r="H10" s="68"/>
      <c r="I10" s="68"/>
      <c r="J10" s="68"/>
      <c r="K10" s="68"/>
      <c r="L10" s="68"/>
      <c r="M10" s="68"/>
      <c r="N10" s="68"/>
      <c r="O10" s="68"/>
    </row>
    <row r="11" spans="1:15" x14ac:dyDescent="0.45">
      <c r="A11" s="68"/>
      <c r="B11" s="69" t="s">
        <v>468</v>
      </c>
      <c r="C11" s="275">
        <v>3891</v>
      </c>
      <c r="D11" s="270">
        <v>0.90100000000000002</v>
      </c>
      <c r="E11" s="274">
        <v>1</v>
      </c>
      <c r="F11" s="322"/>
      <c r="G11" s="322"/>
      <c r="H11" s="68"/>
      <c r="I11" s="68"/>
      <c r="J11" s="68"/>
      <c r="K11" s="68"/>
      <c r="L11" s="68"/>
      <c r="M11" s="68"/>
      <c r="N11" s="68"/>
      <c r="O11" s="68"/>
    </row>
    <row r="12" spans="1:15" ht="25.5" customHeight="1" x14ac:dyDescent="0.45">
      <c r="A12" s="68" t="s">
        <v>469</v>
      </c>
      <c r="B12" s="69" t="s">
        <v>470</v>
      </c>
      <c r="C12" s="70">
        <v>23</v>
      </c>
      <c r="D12" s="270">
        <v>5.0000000000000001E-3</v>
      </c>
      <c r="E12" s="269">
        <v>1</v>
      </c>
      <c r="F12" s="322"/>
      <c r="G12" s="322"/>
      <c r="H12" s="68"/>
      <c r="I12" s="68"/>
      <c r="J12" s="68"/>
      <c r="K12" s="68"/>
      <c r="L12" s="68"/>
      <c r="M12" s="68"/>
      <c r="N12" s="68"/>
      <c r="O12" s="68"/>
    </row>
    <row r="13" spans="1:15" ht="27.75" customHeight="1" x14ac:dyDescent="0.45">
      <c r="A13" s="68" t="s">
        <v>471</v>
      </c>
      <c r="B13" s="69" t="s">
        <v>472</v>
      </c>
      <c r="C13" s="70">
        <v>135</v>
      </c>
      <c r="D13" s="270">
        <v>3.1E-2</v>
      </c>
      <c r="E13" s="270">
        <v>0.33499000000000001</v>
      </c>
      <c r="F13" s="322"/>
      <c r="G13" s="322"/>
      <c r="H13" s="68"/>
      <c r="I13" s="68"/>
      <c r="J13" s="68"/>
      <c r="K13" s="68"/>
      <c r="L13" s="68"/>
      <c r="M13" s="68"/>
      <c r="N13" s="68"/>
      <c r="O13" s="68"/>
    </row>
    <row r="14" spans="1:15" x14ac:dyDescent="0.45">
      <c r="A14" s="68"/>
      <c r="B14" s="69" t="s">
        <v>473</v>
      </c>
      <c r="C14" s="70">
        <v>25</v>
      </c>
      <c r="D14" s="270">
        <v>6.0000000000000001E-3</v>
      </c>
      <c r="E14" s="270">
        <v>6.2E-2</v>
      </c>
      <c r="F14" s="322"/>
      <c r="G14" s="322"/>
      <c r="H14" s="68"/>
      <c r="I14" s="68"/>
      <c r="J14" s="68"/>
      <c r="K14" s="68"/>
      <c r="L14" s="68"/>
      <c r="M14" s="68"/>
      <c r="N14" s="68"/>
      <c r="O14" s="68"/>
    </row>
    <row r="15" spans="1:15" x14ac:dyDescent="0.45">
      <c r="A15" s="68"/>
      <c r="B15" s="69" t="s">
        <v>474</v>
      </c>
      <c r="C15" s="70">
        <v>20</v>
      </c>
      <c r="D15" s="270">
        <v>4.5999999999999999E-3</v>
      </c>
      <c r="E15" s="270">
        <v>0.05</v>
      </c>
      <c r="F15" s="322"/>
      <c r="G15" s="322"/>
      <c r="H15" s="68"/>
      <c r="I15" s="68"/>
      <c r="J15" s="68"/>
      <c r="K15" s="68"/>
      <c r="L15" s="68"/>
      <c r="M15" s="68"/>
      <c r="N15" s="68"/>
      <c r="O15" s="68"/>
    </row>
    <row r="16" spans="1:15" x14ac:dyDescent="0.45">
      <c r="A16" s="68"/>
      <c r="B16" s="69" t="s">
        <v>475</v>
      </c>
      <c r="C16" s="70">
        <v>44</v>
      </c>
      <c r="D16" s="270">
        <v>0.01</v>
      </c>
      <c r="E16" s="270">
        <v>0.109</v>
      </c>
      <c r="F16" s="322"/>
      <c r="G16" s="325"/>
      <c r="H16" s="68"/>
      <c r="I16" s="68"/>
      <c r="J16" s="68"/>
      <c r="K16" s="68"/>
      <c r="L16" s="68"/>
      <c r="M16" s="68"/>
      <c r="N16" s="68"/>
      <c r="O16" s="68"/>
    </row>
    <row r="17" spans="1:15" x14ac:dyDescent="0.45">
      <c r="A17" s="68"/>
      <c r="B17" s="69" t="s">
        <v>476</v>
      </c>
      <c r="C17" s="70">
        <v>67</v>
      </c>
      <c r="D17" s="270">
        <v>1.6E-2</v>
      </c>
      <c r="E17" s="270">
        <v>0.16600000000000001</v>
      </c>
      <c r="F17" s="322"/>
      <c r="G17" s="326"/>
      <c r="H17" s="68"/>
      <c r="I17" s="68"/>
      <c r="J17" s="68"/>
      <c r="K17" s="68"/>
      <c r="L17" s="68"/>
      <c r="M17" s="68"/>
      <c r="N17" s="68"/>
      <c r="O17" s="68"/>
    </row>
    <row r="18" spans="1:15" x14ac:dyDescent="0.45">
      <c r="A18" s="68"/>
      <c r="B18" s="69" t="s">
        <v>477</v>
      </c>
      <c r="C18" s="70">
        <v>66</v>
      </c>
      <c r="D18" s="270">
        <v>1.4999999999999999E-2</v>
      </c>
      <c r="E18" s="270">
        <v>0.16400000000000001</v>
      </c>
      <c r="F18" s="322"/>
      <c r="G18" s="325"/>
      <c r="H18" s="68"/>
      <c r="I18" s="68"/>
      <c r="J18" s="68"/>
      <c r="K18" s="68"/>
      <c r="L18" s="68"/>
      <c r="M18" s="68"/>
      <c r="N18" s="68"/>
      <c r="O18" s="68"/>
    </row>
    <row r="19" spans="1:15" ht="15.75" customHeight="1" x14ac:dyDescent="0.45">
      <c r="A19" s="68"/>
      <c r="B19" s="323" t="s">
        <v>478</v>
      </c>
      <c r="C19" s="70">
        <v>46</v>
      </c>
      <c r="D19" s="270">
        <v>1.0999999999999999E-2</v>
      </c>
      <c r="E19" s="270">
        <v>0.114</v>
      </c>
      <c r="F19" s="322"/>
      <c r="G19" s="322"/>
      <c r="H19" s="68"/>
      <c r="I19" s="68"/>
      <c r="J19" s="68"/>
      <c r="K19" s="68"/>
      <c r="L19" s="68"/>
      <c r="M19" s="68"/>
      <c r="N19" s="68"/>
      <c r="O19" s="68"/>
    </row>
    <row r="20" spans="1:15" ht="45.75" customHeight="1" x14ac:dyDescent="0.45">
      <c r="A20" s="68"/>
      <c r="B20" s="327" t="s">
        <v>479</v>
      </c>
      <c r="C20" s="273">
        <v>403</v>
      </c>
      <c r="D20" s="328">
        <v>9.2999999999999999E-2</v>
      </c>
      <c r="E20" s="272">
        <v>1</v>
      </c>
      <c r="F20" s="322"/>
      <c r="G20" s="322"/>
      <c r="H20" s="68"/>
      <c r="I20" s="68"/>
      <c r="J20" s="68"/>
      <c r="K20" s="68"/>
      <c r="L20" s="68"/>
      <c r="M20" s="68"/>
      <c r="N20" s="68"/>
      <c r="O20" s="68"/>
    </row>
    <row r="21" spans="1:15" x14ac:dyDescent="0.45">
      <c r="A21" s="72"/>
      <c r="B21" s="329" t="s">
        <v>283</v>
      </c>
      <c r="C21" s="212">
        <v>4317</v>
      </c>
      <c r="D21" s="330">
        <v>1</v>
      </c>
      <c r="E21" s="330" t="s">
        <v>290</v>
      </c>
      <c r="F21" s="68"/>
      <c r="G21" s="68"/>
      <c r="H21" s="68"/>
      <c r="I21" s="68"/>
      <c r="J21" s="68"/>
      <c r="K21" s="68"/>
      <c r="L21" s="68"/>
      <c r="M21" s="68"/>
      <c r="N21" s="68"/>
      <c r="O21" s="68"/>
    </row>
    <row r="22" spans="1:15" ht="30"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BA3D3560-C1DE-4C6F-AA2E-49AA10329C48}"/>
  </hyperlinks>
  <pageMargins left="0.70000000000000007" right="0.70000000000000007" top="0.75" bottom="0.75" header="0.30000000000000004" footer="0.30000000000000004"/>
  <pageSetup paperSize="9" fitToWidth="0"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FEE8-0D4E-4D8C-95CB-368D0E9E200E}">
  <dimension ref="A1:O28"/>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780</v>
      </c>
      <c r="B1" s="68"/>
      <c r="C1" s="68"/>
      <c r="D1" s="68"/>
      <c r="E1" s="68"/>
      <c r="F1" s="68"/>
      <c r="G1" s="68"/>
      <c r="H1" s="68"/>
      <c r="I1" s="68"/>
      <c r="J1" s="68"/>
      <c r="K1" s="68"/>
      <c r="L1" s="68"/>
      <c r="M1" s="68"/>
      <c r="N1" s="68"/>
      <c r="O1" s="68"/>
    </row>
    <row r="2" spans="1:15" ht="30" customHeight="1" x14ac:dyDescent="0.45">
      <c r="A2" s="351" t="s">
        <v>483</v>
      </c>
      <c r="B2" s="68"/>
      <c r="C2" s="68"/>
      <c r="D2" s="68"/>
      <c r="E2" s="68"/>
      <c r="F2" s="68"/>
      <c r="G2" s="68"/>
      <c r="H2" s="68"/>
      <c r="I2" s="68"/>
      <c r="J2" s="68"/>
      <c r="K2" s="68"/>
      <c r="L2" s="68"/>
      <c r="M2" s="68"/>
      <c r="N2" s="68"/>
      <c r="O2" s="68"/>
    </row>
    <row r="3" spans="1:15" ht="44.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436</v>
      </c>
      <c r="B4" s="659" t="s">
        <v>437</v>
      </c>
      <c r="C4" s="291">
        <v>45</v>
      </c>
      <c r="D4" s="321">
        <v>1.6E-2</v>
      </c>
      <c r="E4" s="321">
        <v>2.5999999999999999E-2</v>
      </c>
      <c r="F4" s="322"/>
      <c r="G4" s="322"/>
      <c r="H4" s="68"/>
      <c r="I4" s="68"/>
      <c r="J4" s="68"/>
      <c r="K4" s="68"/>
      <c r="L4" s="68"/>
      <c r="M4" s="68"/>
      <c r="N4" s="68"/>
      <c r="O4" s="68"/>
    </row>
    <row r="5" spans="1:15" x14ac:dyDescent="0.45">
      <c r="A5" s="68"/>
      <c r="B5" s="69" t="s">
        <v>438</v>
      </c>
      <c r="C5" s="70">
        <v>57</v>
      </c>
      <c r="D5" s="269">
        <v>2.1000000000000001E-2</v>
      </c>
      <c r="E5" s="269">
        <v>3.3000000000000002E-2</v>
      </c>
      <c r="F5" s="322"/>
      <c r="G5" s="322"/>
      <c r="H5" s="68"/>
      <c r="I5" s="68"/>
      <c r="J5" s="68"/>
      <c r="K5" s="68"/>
      <c r="L5" s="68"/>
      <c r="M5" s="68"/>
      <c r="N5" s="68"/>
      <c r="O5" s="68"/>
    </row>
    <row r="6" spans="1:15" x14ac:dyDescent="0.45">
      <c r="A6" s="68"/>
      <c r="B6" s="69" t="s">
        <v>439</v>
      </c>
      <c r="C6" s="70">
        <v>49</v>
      </c>
      <c r="D6" s="269">
        <v>1.7999999999999999E-2</v>
      </c>
      <c r="E6" s="269">
        <v>2.8000000000000001E-2</v>
      </c>
      <c r="F6" s="322"/>
      <c r="G6" s="322"/>
      <c r="H6" s="68"/>
      <c r="I6" s="68"/>
      <c r="J6" s="68"/>
      <c r="K6" s="68"/>
      <c r="L6" s="68"/>
      <c r="M6" s="68"/>
      <c r="N6" s="68"/>
      <c r="O6" s="68"/>
    </row>
    <row r="7" spans="1:15" x14ac:dyDescent="0.45">
      <c r="A7" s="68"/>
      <c r="B7" s="69" t="s">
        <v>440</v>
      </c>
      <c r="C7" s="70">
        <v>153</v>
      </c>
      <c r="D7" s="269">
        <v>5.6000000000000001E-2</v>
      </c>
      <c r="E7" s="269">
        <v>8.8999999999999996E-2</v>
      </c>
      <c r="F7" s="322"/>
      <c r="G7" s="322"/>
      <c r="H7" s="68"/>
      <c r="I7" s="68"/>
      <c r="J7" s="68"/>
      <c r="K7" s="68"/>
      <c r="L7" s="68"/>
      <c r="M7" s="68"/>
      <c r="N7" s="68"/>
      <c r="O7" s="68"/>
    </row>
    <row r="8" spans="1:15" x14ac:dyDescent="0.45">
      <c r="A8" s="68"/>
      <c r="B8" s="69" t="s">
        <v>441</v>
      </c>
      <c r="C8" s="70">
        <v>266</v>
      </c>
      <c r="D8" s="269">
        <v>9.7000000000000003E-2</v>
      </c>
      <c r="E8" s="269">
        <v>0.1547</v>
      </c>
      <c r="F8" s="322"/>
      <c r="G8" s="322"/>
      <c r="H8" s="68"/>
      <c r="I8" s="68"/>
      <c r="J8" s="68"/>
      <c r="K8" s="68"/>
      <c r="L8" s="68"/>
      <c r="M8" s="68"/>
      <c r="N8" s="68"/>
      <c r="O8" s="68"/>
    </row>
    <row r="9" spans="1:15" x14ac:dyDescent="0.45">
      <c r="A9" s="68"/>
      <c r="B9" s="69" t="s">
        <v>442</v>
      </c>
      <c r="C9" s="70">
        <v>391</v>
      </c>
      <c r="D9" s="269">
        <v>0.14299999999999999</v>
      </c>
      <c r="E9" s="269">
        <v>0.22700000000000001</v>
      </c>
      <c r="F9" s="322"/>
      <c r="G9" s="322"/>
      <c r="H9" s="68"/>
      <c r="I9" s="68"/>
      <c r="J9" s="68"/>
      <c r="K9" s="68"/>
      <c r="L9" s="68"/>
      <c r="M9" s="68"/>
      <c r="N9" s="68"/>
      <c r="O9" s="68"/>
    </row>
    <row r="10" spans="1:15" x14ac:dyDescent="0.45">
      <c r="A10" s="68"/>
      <c r="B10" s="323" t="s">
        <v>443</v>
      </c>
      <c r="C10" s="75">
        <v>759</v>
      </c>
      <c r="D10" s="324">
        <v>0.27700000000000002</v>
      </c>
      <c r="E10" s="324">
        <v>0.441</v>
      </c>
      <c r="F10" s="322"/>
      <c r="G10" s="322"/>
      <c r="H10" s="68"/>
      <c r="I10" s="68"/>
      <c r="J10" s="68"/>
      <c r="K10" s="68"/>
      <c r="L10" s="68"/>
      <c r="M10" s="68"/>
      <c r="N10" s="68"/>
      <c r="O10" s="68"/>
    </row>
    <row r="11" spans="1:15" x14ac:dyDescent="0.45">
      <c r="A11" s="68"/>
      <c r="B11" s="69" t="s">
        <v>444</v>
      </c>
      <c r="C11" s="275">
        <v>1720</v>
      </c>
      <c r="D11" s="270">
        <v>0.627</v>
      </c>
      <c r="E11" s="274">
        <v>1</v>
      </c>
      <c r="F11" s="322"/>
      <c r="G11" s="322"/>
      <c r="H11" s="68"/>
      <c r="I11" s="68"/>
      <c r="J11" s="68"/>
      <c r="K11" s="68"/>
      <c r="L11" s="68"/>
      <c r="M11" s="68"/>
      <c r="N11" s="68"/>
      <c r="O11" s="68"/>
    </row>
    <row r="12" spans="1:15" ht="26.25" customHeight="1" x14ac:dyDescent="0.45">
      <c r="A12" s="68" t="s">
        <v>445</v>
      </c>
      <c r="B12" s="69" t="s">
        <v>446</v>
      </c>
      <c r="C12" s="70">
        <v>28</v>
      </c>
      <c r="D12" s="270">
        <v>0.01</v>
      </c>
      <c r="E12" s="269">
        <v>1</v>
      </c>
      <c r="F12" s="322"/>
      <c r="G12" s="322"/>
      <c r="H12" s="68"/>
      <c r="I12" s="68"/>
      <c r="J12" s="68"/>
      <c r="K12" s="68"/>
      <c r="L12" s="68"/>
      <c r="M12" s="68"/>
      <c r="N12" s="68"/>
      <c r="O12" s="68"/>
    </row>
    <row r="13" spans="1:15" ht="29.25" customHeight="1" x14ac:dyDescent="0.45">
      <c r="A13" s="68" t="s">
        <v>447</v>
      </c>
      <c r="B13" s="69" t="s">
        <v>448</v>
      </c>
      <c r="C13" s="70">
        <v>370</v>
      </c>
      <c r="D13" s="270">
        <v>0.13489999999999999</v>
      </c>
      <c r="E13" s="270">
        <v>0.372</v>
      </c>
      <c r="F13" s="322"/>
      <c r="G13" s="322"/>
      <c r="H13" s="68"/>
      <c r="I13" s="68"/>
      <c r="J13" s="68"/>
      <c r="K13" s="68"/>
      <c r="L13" s="68"/>
      <c r="M13" s="68"/>
      <c r="N13" s="68"/>
      <c r="O13" s="68"/>
    </row>
    <row r="14" spans="1:15" x14ac:dyDescent="0.45">
      <c r="A14" s="68"/>
      <c r="B14" s="69" t="s">
        <v>449</v>
      </c>
      <c r="C14" s="70">
        <v>62</v>
      </c>
      <c r="D14" s="270">
        <v>2.3E-2</v>
      </c>
      <c r="E14" s="270">
        <v>6.2E-2</v>
      </c>
      <c r="F14" s="322"/>
      <c r="G14" s="322"/>
      <c r="H14" s="68"/>
      <c r="I14" s="68"/>
      <c r="J14" s="68"/>
      <c r="K14" s="68"/>
      <c r="L14" s="68"/>
      <c r="M14" s="68"/>
      <c r="N14" s="68"/>
      <c r="O14" s="68"/>
    </row>
    <row r="15" spans="1:15" x14ac:dyDescent="0.45">
      <c r="A15" s="68"/>
      <c r="B15" s="69" t="s">
        <v>450</v>
      </c>
      <c r="C15" s="70">
        <v>54</v>
      </c>
      <c r="D15" s="270">
        <v>0.02</v>
      </c>
      <c r="E15" s="270">
        <v>5.3999999999999999E-2</v>
      </c>
      <c r="F15" s="322"/>
      <c r="G15" s="322"/>
      <c r="H15" s="68"/>
      <c r="I15" s="68"/>
      <c r="J15" s="68"/>
      <c r="K15" s="68"/>
      <c r="L15" s="68"/>
      <c r="M15" s="68"/>
      <c r="N15" s="68"/>
      <c r="O15" s="68"/>
    </row>
    <row r="16" spans="1:15" x14ac:dyDescent="0.45">
      <c r="A16" s="68"/>
      <c r="B16" s="69" t="s">
        <v>451</v>
      </c>
      <c r="C16" s="70">
        <v>117</v>
      </c>
      <c r="D16" s="270">
        <v>4.2999999999999997E-2</v>
      </c>
      <c r="E16" s="270">
        <v>0.11799999999999999</v>
      </c>
      <c r="F16" s="322"/>
      <c r="G16" s="325"/>
      <c r="H16" s="68"/>
      <c r="I16" s="68"/>
      <c r="J16" s="68"/>
      <c r="K16" s="68"/>
      <c r="L16" s="68"/>
      <c r="M16" s="68"/>
      <c r="N16" s="68"/>
      <c r="O16" s="68"/>
    </row>
    <row r="17" spans="1:15" x14ac:dyDescent="0.45">
      <c r="A17" s="68"/>
      <c r="B17" s="69" t="s">
        <v>452</v>
      </c>
      <c r="C17" s="70">
        <v>151</v>
      </c>
      <c r="D17" s="270">
        <v>5.5E-2</v>
      </c>
      <c r="E17" s="270">
        <v>0.152</v>
      </c>
      <c r="F17" s="322"/>
      <c r="G17" s="326"/>
      <c r="H17" s="68"/>
      <c r="I17" s="68"/>
      <c r="J17" s="68"/>
      <c r="K17" s="68"/>
      <c r="L17" s="68"/>
      <c r="M17" s="68"/>
      <c r="N17" s="68"/>
      <c r="O17" s="68"/>
    </row>
    <row r="18" spans="1:15" x14ac:dyDescent="0.45">
      <c r="A18" s="68"/>
      <c r="B18" s="69" t="s">
        <v>453</v>
      </c>
      <c r="C18" s="70">
        <v>146</v>
      </c>
      <c r="D18" s="270">
        <v>5.2999999999999999E-2</v>
      </c>
      <c r="E18" s="270">
        <v>0.14699999999999999</v>
      </c>
      <c r="F18" s="322"/>
      <c r="G18" s="325"/>
      <c r="H18" s="68"/>
      <c r="I18" s="68"/>
      <c r="J18" s="68"/>
      <c r="K18" s="68"/>
      <c r="L18" s="68"/>
      <c r="M18" s="68"/>
      <c r="N18" s="68"/>
      <c r="O18" s="68"/>
    </row>
    <row r="19" spans="1:15" ht="15.75" customHeight="1" x14ac:dyDescent="0.45">
      <c r="A19" s="68"/>
      <c r="B19" s="323" t="s">
        <v>454</v>
      </c>
      <c r="C19" s="70">
        <v>94</v>
      </c>
      <c r="D19" s="270">
        <v>3.4000000000000002E-2</v>
      </c>
      <c r="E19" s="270">
        <v>9.5000000000000001E-2</v>
      </c>
      <c r="F19" s="322"/>
      <c r="G19" s="322"/>
      <c r="H19" s="68"/>
      <c r="I19" s="68"/>
      <c r="J19" s="68"/>
      <c r="K19" s="68"/>
      <c r="L19" s="68"/>
      <c r="M19" s="68"/>
      <c r="N19" s="68"/>
      <c r="O19" s="68"/>
    </row>
    <row r="20" spans="1:15" ht="33" customHeight="1" x14ac:dyDescent="0.45">
      <c r="A20" s="68"/>
      <c r="B20" s="327" t="s">
        <v>455</v>
      </c>
      <c r="C20" s="273">
        <v>994</v>
      </c>
      <c r="D20" s="328">
        <v>0.36299999999999999</v>
      </c>
      <c r="E20" s="272">
        <v>1</v>
      </c>
      <c r="F20" s="322"/>
      <c r="G20" s="322"/>
      <c r="H20" s="68"/>
      <c r="I20" s="68"/>
      <c r="J20" s="68"/>
      <c r="K20" s="68"/>
      <c r="L20" s="68"/>
      <c r="M20" s="68"/>
      <c r="N20" s="68"/>
      <c r="O20" s="68"/>
    </row>
    <row r="21" spans="1:15" ht="13.5" customHeight="1" x14ac:dyDescent="0.45">
      <c r="A21" s="72"/>
      <c r="B21" s="329" t="s">
        <v>283</v>
      </c>
      <c r="C21" s="212">
        <v>2742</v>
      </c>
      <c r="D21" s="330">
        <v>1</v>
      </c>
      <c r="E21" s="330" t="s">
        <v>290</v>
      </c>
      <c r="F21" s="68"/>
      <c r="G21" s="68"/>
      <c r="H21" s="68"/>
      <c r="I21" s="68"/>
      <c r="J21" s="68"/>
      <c r="K21" s="68"/>
      <c r="L21" s="68"/>
      <c r="M21" s="68"/>
      <c r="N21" s="68"/>
      <c r="O21" s="68"/>
    </row>
    <row r="22" spans="1:15" ht="28.5" customHeight="1" x14ac:dyDescent="0.45">
      <c r="A22" s="346" t="s">
        <v>291</v>
      </c>
      <c r="B22" s="68"/>
      <c r="C22" s="68"/>
      <c r="D22" s="68"/>
      <c r="E22" s="68"/>
      <c r="F22" s="68"/>
      <c r="G22" s="135"/>
      <c r="H22" s="68"/>
      <c r="I22" s="68"/>
      <c r="J22" s="68"/>
      <c r="K22" s="68"/>
      <c r="L22" s="68"/>
      <c r="M22" s="68"/>
      <c r="N22" s="68"/>
      <c r="O22" s="68"/>
    </row>
    <row r="23" spans="1:15" x14ac:dyDescent="0.45">
      <c r="A23" s="88"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row r="28" spans="1:15" x14ac:dyDescent="0.45">
      <c r="A28" s="68"/>
      <c r="B28" s="68"/>
      <c r="C28" s="68"/>
      <c r="D28" s="68"/>
      <c r="E28" s="68"/>
      <c r="F28" s="68"/>
      <c r="G28" s="68"/>
      <c r="H28" s="68"/>
      <c r="I28" s="68"/>
      <c r="J28" s="68"/>
      <c r="K28" s="68"/>
      <c r="L28" s="68"/>
      <c r="M28" s="68"/>
      <c r="N28" s="68"/>
      <c r="O28" s="68"/>
    </row>
  </sheetData>
  <hyperlinks>
    <hyperlink ref="A23" location="Contents!A1" display="Back to contents" xr:uid="{9CCC49DA-BB33-48B9-92B2-01D856217BC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BEA9B-6957-4E44-BF8E-D86F579C5581}">
  <dimension ref="A1:O28"/>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781</v>
      </c>
      <c r="B1" s="68"/>
      <c r="C1" s="68"/>
      <c r="D1" s="68"/>
      <c r="E1" s="68"/>
      <c r="F1" s="68"/>
      <c r="G1" s="68"/>
      <c r="H1" s="68"/>
      <c r="I1" s="68"/>
      <c r="J1" s="68"/>
      <c r="K1" s="68"/>
      <c r="L1" s="68"/>
      <c r="M1" s="68"/>
      <c r="N1" s="68"/>
      <c r="O1" s="68"/>
    </row>
    <row r="2" spans="1:15" ht="30" customHeight="1" x14ac:dyDescent="0.45">
      <c r="A2" s="351" t="s">
        <v>484</v>
      </c>
      <c r="B2" s="68"/>
      <c r="C2" s="68"/>
      <c r="D2" s="68"/>
      <c r="E2" s="68"/>
      <c r="F2" s="68"/>
      <c r="G2" s="68"/>
      <c r="H2" s="68"/>
      <c r="I2" s="68"/>
      <c r="J2" s="68"/>
      <c r="K2" s="68"/>
      <c r="L2" s="68"/>
      <c r="M2" s="68"/>
      <c r="N2" s="68"/>
      <c r="O2" s="68"/>
    </row>
    <row r="3" spans="1:15" ht="48"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436</v>
      </c>
      <c r="B4" s="320" t="s">
        <v>437</v>
      </c>
      <c r="C4" s="291">
        <v>13</v>
      </c>
      <c r="D4" s="321">
        <v>1.2999999999999999E-2</v>
      </c>
      <c r="E4" s="321">
        <v>2.1000000000000001E-2</v>
      </c>
      <c r="F4" s="322"/>
      <c r="G4" s="322"/>
      <c r="H4" s="68"/>
      <c r="I4" s="68"/>
      <c r="J4" s="68"/>
      <c r="K4" s="68"/>
      <c r="L4" s="68"/>
      <c r="M4" s="68"/>
      <c r="N4" s="68"/>
      <c r="O4" s="68"/>
    </row>
    <row r="5" spans="1:15" x14ac:dyDescent="0.45">
      <c r="A5" s="68"/>
      <c r="B5" s="69" t="s">
        <v>438</v>
      </c>
      <c r="C5" s="70">
        <v>23</v>
      </c>
      <c r="D5" s="269">
        <v>2.1999999999999999E-2</v>
      </c>
      <c r="E5" s="269">
        <v>3.6999999999999998E-2</v>
      </c>
      <c r="F5" s="322"/>
      <c r="G5" s="322"/>
      <c r="H5" s="68"/>
      <c r="I5" s="68"/>
      <c r="J5" s="68"/>
      <c r="K5" s="68"/>
      <c r="L5" s="68"/>
      <c r="M5" s="68"/>
      <c r="N5" s="68"/>
      <c r="O5" s="68"/>
    </row>
    <row r="6" spans="1:15" x14ac:dyDescent="0.45">
      <c r="A6" s="68"/>
      <c r="B6" s="69" t="s">
        <v>439</v>
      </c>
      <c r="C6" s="70">
        <v>17</v>
      </c>
      <c r="D6" s="269">
        <v>1.6E-2</v>
      </c>
      <c r="E6" s="269">
        <v>2.8000000000000001E-2</v>
      </c>
      <c r="F6" s="322"/>
      <c r="G6" s="322"/>
      <c r="H6" s="68"/>
      <c r="I6" s="68"/>
      <c r="J6" s="68"/>
      <c r="K6" s="68"/>
      <c r="L6" s="68"/>
      <c r="M6" s="68"/>
      <c r="N6" s="68"/>
      <c r="O6" s="68"/>
    </row>
    <row r="7" spans="1:15" x14ac:dyDescent="0.45">
      <c r="A7" s="68"/>
      <c r="B7" s="69" t="s">
        <v>440</v>
      </c>
      <c r="C7" s="70">
        <v>59</v>
      </c>
      <c r="D7" s="269">
        <v>5.7000000000000002E-2</v>
      </c>
      <c r="E7" s="269">
        <v>9.6000000000000002E-2</v>
      </c>
      <c r="F7" s="322"/>
      <c r="G7" s="322"/>
      <c r="H7" s="68"/>
      <c r="I7" s="68"/>
      <c r="J7" s="68"/>
      <c r="K7" s="68"/>
      <c r="L7" s="68"/>
      <c r="M7" s="68"/>
      <c r="N7" s="68"/>
      <c r="O7" s="68"/>
    </row>
    <row r="8" spans="1:15" x14ac:dyDescent="0.45">
      <c r="A8" s="68"/>
      <c r="B8" s="69" t="s">
        <v>441</v>
      </c>
      <c r="C8" s="70">
        <v>94</v>
      </c>
      <c r="D8" s="269">
        <v>9.0999999999999998E-2</v>
      </c>
      <c r="E8" s="269">
        <v>0.153</v>
      </c>
      <c r="F8" s="322"/>
      <c r="G8" s="322"/>
      <c r="H8" s="68"/>
      <c r="I8" s="68"/>
      <c r="J8" s="68"/>
      <c r="K8" s="68"/>
      <c r="L8" s="68"/>
      <c r="M8" s="68"/>
      <c r="N8" s="68"/>
      <c r="O8" s="68"/>
    </row>
    <row r="9" spans="1:15" x14ac:dyDescent="0.45">
      <c r="A9" s="68"/>
      <c r="B9" s="69" t="s">
        <v>442</v>
      </c>
      <c r="C9" s="70">
        <v>149</v>
      </c>
      <c r="D9" s="269">
        <v>0.14399999999999999</v>
      </c>
      <c r="E9" s="269">
        <v>0.24299999999999999</v>
      </c>
      <c r="F9" s="322"/>
      <c r="G9" s="322"/>
      <c r="H9" s="68"/>
      <c r="I9" s="68"/>
      <c r="J9" s="68"/>
      <c r="K9" s="68"/>
      <c r="L9" s="68"/>
      <c r="M9" s="68"/>
      <c r="N9" s="68"/>
      <c r="O9" s="68"/>
    </row>
    <row r="10" spans="1:15" x14ac:dyDescent="0.45">
      <c r="A10" s="68"/>
      <c r="B10" s="323" t="s">
        <v>443</v>
      </c>
      <c r="C10" s="75">
        <v>259</v>
      </c>
      <c r="D10" s="324">
        <v>0.251</v>
      </c>
      <c r="E10" s="324">
        <v>0.42199999999999999</v>
      </c>
      <c r="F10" s="322"/>
      <c r="G10" s="322"/>
      <c r="H10" s="68"/>
      <c r="I10" s="68"/>
      <c r="J10" s="68"/>
      <c r="K10" s="68"/>
      <c r="L10" s="68"/>
      <c r="M10" s="68"/>
      <c r="N10" s="68"/>
      <c r="O10" s="68"/>
    </row>
    <row r="11" spans="1:15" x14ac:dyDescent="0.45">
      <c r="A11" s="68"/>
      <c r="B11" s="69" t="s">
        <v>444</v>
      </c>
      <c r="C11" s="275">
        <v>614</v>
      </c>
      <c r="D11" s="270">
        <v>0.59496000000000004</v>
      </c>
      <c r="E11" s="274">
        <v>1</v>
      </c>
      <c r="F11" s="322"/>
      <c r="G11" s="322"/>
      <c r="H11" s="68"/>
      <c r="I11" s="68"/>
      <c r="J11" s="68"/>
      <c r="K11" s="68"/>
      <c r="L11" s="68"/>
      <c r="M11" s="68"/>
      <c r="N11" s="68"/>
      <c r="O11" s="68"/>
    </row>
    <row r="12" spans="1:15" ht="26.25" customHeight="1" x14ac:dyDescent="0.45">
      <c r="A12" s="68" t="s">
        <v>445</v>
      </c>
      <c r="B12" s="69" t="s">
        <v>446</v>
      </c>
      <c r="C12" s="70">
        <v>10</v>
      </c>
      <c r="D12" s="270">
        <v>0.01</v>
      </c>
      <c r="E12" s="269">
        <v>1</v>
      </c>
      <c r="F12" s="322"/>
      <c r="G12" s="322"/>
      <c r="H12" s="68"/>
      <c r="I12" s="68"/>
      <c r="J12" s="68"/>
      <c r="K12" s="68"/>
      <c r="L12" s="68"/>
      <c r="M12" s="68"/>
      <c r="N12" s="68"/>
      <c r="O12" s="68"/>
    </row>
    <row r="13" spans="1:15" ht="29.25" customHeight="1" x14ac:dyDescent="0.45">
      <c r="A13" s="68" t="s">
        <v>447</v>
      </c>
      <c r="B13" s="69" t="s">
        <v>448</v>
      </c>
      <c r="C13" s="70">
        <v>147</v>
      </c>
      <c r="D13" s="270">
        <v>0.14199999999999999</v>
      </c>
      <c r="E13" s="270">
        <v>0.36</v>
      </c>
      <c r="F13" s="322"/>
      <c r="G13" s="322"/>
      <c r="H13" s="68"/>
      <c r="I13" s="68"/>
      <c r="J13" s="68"/>
      <c r="K13" s="68"/>
      <c r="L13" s="68"/>
      <c r="M13" s="68"/>
      <c r="N13" s="68"/>
      <c r="O13" s="68"/>
    </row>
    <row r="14" spans="1:15" x14ac:dyDescent="0.45">
      <c r="A14" s="68"/>
      <c r="B14" s="69" t="s">
        <v>449</v>
      </c>
      <c r="C14" s="70">
        <v>23</v>
      </c>
      <c r="D14" s="270">
        <v>2.1999999999999999E-2</v>
      </c>
      <c r="E14" s="270">
        <v>5.6000000000000001E-2</v>
      </c>
      <c r="F14" s="322"/>
      <c r="G14" s="322"/>
      <c r="H14" s="68"/>
      <c r="I14" s="68"/>
      <c r="J14" s="68"/>
      <c r="K14" s="68"/>
      <c r="L14" s="68"/>
      <c r="M14" s="68"/>
      <c r="N14" s="68"/>
      <c r="O14" s="68"/>
    </row>
    <row r="15" spans="1:15" x14ac:dyDescent="0.45">
      <c r="A15" s="68"/>
      <c r="B15" s="69" t="s">
        <v>450</v>
      </c>
      <c r="C15" s="70">
        <v>22</v>
      </c>
      <c r="D15" s="270">
        <v>2.1000000000000001E-2</v>
      </c>
      <c r="E15" s="270">
        <v>5.3999999999999999E-2</v>
      </c>
      <c r="F15" s="322"/>
      <c r="G15" s="322"/>
      <c r="H15" s="68"/>
      <c r="I15" s="68"/>
      <c r="J15" s="68"/>
      <c r="K15" s="68"/>
      <c r="L15" s="68"/>
      <c r="M15" s="68"/>
      <c r="N15" s="68"/>
      <c r="O15" s="68"/>
    </row>
    <row r="16" spans="1:15" x14ac:dyDescent="0.45">
      <c r="A16" s="68"/>
      <c r="B16" s="69" t="s">
        <v>451</v>
      </c>
      <c r="C16" s="70">
        <v>46</v>
      </c>
      <c r="D16" s="270">
        <v>4.4600000000000001E-2</v>
      </c>
      <c r="E16" s="270">
        <v>0.113</v>
      </c>
      <c r="F16" s="322"/>
      <c r="G16" s="325"/>
      <c r="H16" s="68"/>
      <c r="I16" s="68"/>
      <c r="J16" s="68"/>
      <c r="K16" s="68"/>
      <c r="L16" s="68"/>
      <c r="M16" s="68"/>
      <c r="N16" s="68"/>
      <c r="O16" s="68"/>
    </row>
    <row r="17" spans="1:15" x14ac:dyDescent="0.45">
      <c r="A17" s="68"/>
      <c r="B17" s="69" t="s">
        <v>452</v>
      </c>
      <c r="C17" s="70">
        <v>68</v>
      </c>
      <c r="D17" s="270">
        <v>6.6000000000000003E-2</v>
      </c>
      <c r="E17" s="270">
        <v>0.16700000000000001</v>
      </c>
      <c r="F17" s="322"/>
      <c r="G17" s="326"/>
      <c r="H17" s="68"/>
      <c r="I17" s="68"/>
      <c r="J17" s="68"/>
      <c r="K17" s="68"/>
      <c r="L17" s="68"/>
      <c r="M17" s="68"/>
      <c r="N17" s="68"/>
      <c r="O17" s="68"/>
    </row>
    <row r="18" spans="1:15" x14ac:dyDescent="0.45">
      <c r="A18" s="68"/>
      <c r="B18" s="69" t="s">
        <v>453</v>
      </c>
      <c r="C18" s="70">
        <v>55</v>
      </c>
      <c r="D18" s="270">
        <v>5.2999999999999999E-2</v>
      </c>
      <c r="E18" s="270">
        <v>0.1348</v>
      </c>
      <c r="F18" s="322"/>
      <c r="G18" s="325"/>
      <c r="H18" s="68"/>
      <c r="I18" s="68"/>
      <c r="J18" s="68"/>
      <c r="K18" s="68"/>
      <c r="L18" s="68"/>
      <c r="M18" s="68"/>
      <c r="N18" s="68"/>
      <c r="O18" s="68"/>
    </row>
    <row r="19" spans="1:15" ht="15.75" customHeight="1" x14ac:dyDescent="0.45">
      <c r="A19" s="68"/>
      <c r="B19" s="323" t="s">
        <v>454</v>
      </c>
      <c r="C19" s="70">
        <v>47</v>
      </c>
      <c r="D19" s="270">
        <v>4.5999999999999999E-2</v>
      </c>
      <c r="E19" s="270">
        <v>0.115</v>
      </c>
      <c r="F19" s="322"/>
      <c r="G19" s="322"/>
      <c r="H19" s="68"/>
      <c r="I19" s="68"/>
      <c r="J19" s="68"/>
      <c r="K19" s="68"/>
      <c r="L19" s="68"/>
      <c r="M19" s="68"/>
      <c r="N19" s="68"/>
      <c r="O19" s="68"/>
    </row>
    <row r="20" spans="1:15" ht="33" customHeight="1" x14ac:dyDescent="0.45">
      <c r="A20" s="68"/>
      <c r="B20" s="327" t="s">
        <v>455</v>
      </c>
      <c r="C20" s="273">
        <v>408</v>
      </c>
      <c r="D20" s="328">
        <v>0.39500000000000002</v>
      </c>
      <c r="E20" s="272">
        <v>1</v>
      </c>
      <c r="F20" s="322"/>
      <c r="G20" s="322"/>
      <c r="H20" s="68"/>
      <c r="I20" s="68"/>
      <c r="J20" s="68"/>
      <c r="K20" s="68"/>
      <c r="L20" s="68"/>
      <c r="M20" s="68"/>
      <c r="N20" s="68"/>
      <c r="O20" s="68"/>
    </row>
    <row r="21" spans="1:15" ht="13.5" customHeight="1" x14ac:dyDescent="0.45">
      <c r="A21" s="72"/>
      <c r="B21" s="329" t="s">
        <v>283</v>
      </c>
      <c r="C21" s="212">
        <v>1032</v>
      </c>
      <c r="D21" s="330">
        <v>1</v>
      </c>
      <c r="E21" s="330" t="s">
        <v>290</v>
      </c>
      <c r="F21" s="68"/>
      <c r="G21" s="68"/>
      <c r="H21" s="68"/>
      <c r="I21" s="68"/>
      <c r="J21" s="68"/>
      <c r="K21" s="68"/>
      <c r="L21" s="68"/>
      <c r="M21" s="68"/>
      <c r="N21" s="68"/>
      <c r="O21" s="68"/>
    </row>
    <row r="22" spans="1:15" ht="28.5" customHeight="1" x14ac:dyDescent="0.45">
      <c r="A22" s="346" t="s">
        <v>291</v>
      </c>
      <c r="B22" s="68"/>
      <c r="C22" s="68"/>
      <c r="D22" s="68"/>
      <c r="E22" s="68"/>
      <c r="F22" s="68"/>
      <c r="G22" s="135"/>
      <c r="H22" s="68"/>
      <c r="I22" s="68"/>
      <c r="J22" s="68"/>
      <c r="K22" s="68"/>
      <c r="L22" s="68"/>
      <c r="M22" s="68"/>
      <c r="N22" s="68"/>
      <c r="O22" s="68"/>
    </row>
    <row r="23" spans="1:15" x14ac:dyDescent="0.45">
      <c r="A23" s="88"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row r="28" spans="1:15" x14ac:dyDescent="0.45">
      <c r="A28" s="68"/>
      <c r="B28" s="68"/>
      <c r="C28" s="68"/>
      <c r="D28" s="68"/>
      <c r="E28" s="68"/>
      <c r="F28" s="68"/>
      <c r="G28" s="68"/>
      <c r="H28" s="68"/>
      <c r="I28" s="68"/>
      <c r="J28" s="68"/>
      <c r="K28" s="68"/>
      <c r="L28" s="68"/>
      <c r="M28" s="68"/>
      <c r="N28" s="68"/>
      <c r="O28" s="68"/>
    </row>
  </sheetData>
  <hyperlinks>
    <hyperlink ref="A23" location="Contents!A1" display="Back to contents" xr:uid="{463AA494-8A3C-4CEC-90EC-F7BCB45FD937}"/>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8C1A-477B-44EE-8257-CD6F24F2E318}">
  <dimension ref="A1:O28"/>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782</v>
      </c>
      <c r="B1" s="68"/>
      <c r="C1" s="68"/>
      <c r="D1" s="68"/>
      <c r="E1" s="68"/>
      <c r="F1" s="68"/>
      <c r="G1" s="68"/>
      <c r="H1" s="68"/>
      <c r="I1" s="68"/>
      <c r="J1" s="68"/>
      <c r="K1" s="68"/>
      <c r="L1" s="68"/>
      <c r="M1" s="68"/>
      <c r="N1" s="68"/>
      <c r="O1" s="68"/>
    </row>
    <row r="2" spans="1:15" ht="30" customHeight="1" x14ac:dyDescent="0.45">
      <c r="A2" s="351" t="s">
        <v>485</v>
      </c>
      <c r="B2" s="68"/>
      <c r="C2" s="68"/>
      <c r="D2" s="68"/>
      <c r="E2" s="68"/>
      <c r="F2" s="68"/>
      <c r="G2" s="68"/>
      <c r="H2" s="68"/>
      <c r="I2" s="68"/>
      <c r="J2" s="68"/>
      <c r="K2" s="68"/>
      <c r="L2" s="68"/>
      <c r="M2" s="68"/>
      <c r="N2" s="68"/>
      <c r="O2" s="68"/>
    </row>
    <row r="3" spans="1:15" ht="47.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436</v>
      </c>
      <c r="B4" s="320" t="s">
        <v>437</v>
      </c>
      <c r="C4" s="291">
        <v>14</v>
      </c>
      <c r="D4" s="321">
        <v>1.6E-2</v>
      </c>
      <c r="E4" s="321">
        <v>2.5999999999999999E-2</v>
      </c>
      <c r="F4" s="322"/>
      <c r="G4" s="322"/>
      <c r="H4" s="68"/>
      <c r="I4" s="68"/>
      <c r="J4" s="68"/>
      <c r="K4" s="68"/>
      <c r="L4" s="68"/>
      <c r="M4" s="68"/>
      <c r="N4" s="68"/>
      <c r="O4" s="68"/>
    </row>
    <row r="5" spans="1:15" x14ac:dyDescent="0.45">
      <c r="A5" s="68"/>
      <c r="B5" s="69" t="s">
        <v>438</v>
      </c>
      <c r="C5" s="70">
        <v>20</v>
      </c>
      <c r="D5" s="269">
        <v>2.3E-2</v>
      </c>
      <c r="E5" s="269">
        <v>3.6999999999999998E-2</v>
      </c>
      <c r="F5" s="322"/>
      <c r="G5" s="322"/>
      <c r="H5" s="68"/>
      <c r="I5" s="68"/>
      <c r="J5" s="68"/>
      <c r="K5" s="68"/>
      <c r="L5" s="68"/>
      <c r="M5" s="68"/>
      <c r="N5" s="68"/>
      <c r="O5" s="68"/>
    </row>
    <row r="6" spans="1:15" x14ac:dyDescent="0.45">
      <c r="A6" s="68"/>
      <c r="B6" s="69" t="s">
        <v>439</v>
      </c>
      <c r="C6" s="70">
        <v>12</v>
      </c>
      <c r="D6" s="269">
        <v>1.4E-2</v>
      </c>
      <c r="E6" s="269">
        <v>2.1999999999999999E-2</v>
      </c>
      <c r="F6" s="322"/>
      <c r="G6" s="322"/>
      <c r="H6" s="68"/>
      <c r="I6" s="68"/>
      <c r="J6" s="68"/>
      <c r="K6" s="68"/>
      <c r="L6" s="68"/>
      <c r="M6" s="68"/>
      <c r="N6" s="68"/>
      <c r="O6" s="68"/>
    </row>
    <row r="7" spans="1:15" x14ac:dyDescent="0.45">
      <c r="A7" s="68"/>
      <c r="B7" s="69" t="s">
        <v>440</v>
      </c>
      <c r="C7" s="70">
        <v>49</v>
      </c>
      <c r="D7" s="269">
        <v>5.7000000000000002E-2</v>
      </c>
      <c r="E7" s="269">
        <v>9.0999999999999998E-2</v>
      </c>
      <c r="F7" s="322"/>
      <c r="G7" s="322"/>
      <c r="H7" s="68"/>
      <c r="I7" s="68"/>
      <c r="J7" s="68"/>
      <c r="K7" s="68"/>
      <c r="L7" s="68"/>
      <c r="M7" s="68"/>
      <c r="N7" s="68"/>
      <c r="O7" s="68"/>
    </row>
    <row r="8" spans="1:15" x14ac:dyDescent="0.45">
      <c r="A8" s="68"/>
      <c r="B8" s="69" t="s">
        <v>441</v>
      </c>
      <c r="C8" s="70">
        <v>84</v>
      </c>
      <c r="D8" s="269">
        <v>9.8000000000000004E-2</v>
      </c>
      <c r="E8" s="269">
        <v>0.156</v>
      </c>
      <c r="F8" s="322"/>
      <c r="G8" s="322"/>
      <c r="H8" s="68"/>
      <c r="I8" s="68"/>
      <c r="J8" s="68"/>
      <c r="K8" s="68"/>
      <c r="L8" s="68"/>
      <c r="M8" s="68"/>
      <c r="N8" s="68"/>
      <c r="O8" s="68"/>
    </row>
    <row r="9" spans="1:15" x14ac:dyDescent="0.45">
      <c r="A9" s="68"/>
      <c r="B9" s="69" t="s">
        <v>442</v>
      </c>
      <c r="C9" s="70">
        <v>115</v>
      </c>
      <c r="D9" s="269">
        <v>0.13400000000000001</v>
      </c>
      <c r="E9" s="269">
        <v>0.214</v>
      </c>
      <c r="F9" s="322"/>
      <c r="G9" s="322"/>
      <c r="H9" s="68"/>
      <c r="I9" s="68"/>
      <c r="J9" s="68"/>
      <c r="K9" s="68"/>
      <c r="L9" s="68"/>
      <c r="M9" s="68"/>
      <c r="N9" s="68"/>
      <c r="O9" s="68"/>
    </row>
    <row r="10" spans="1:15" x14ac:dyDescent="0.45">
      <c r="A10" s="68"/>
      <c r="B10" s="323" t="s">
        <v>443</v>
      </c>
      <c r="C10" s="75">
        <v>243</v>
      </c>
      <c r="D10" s="324">
        <v>0.28299999999999997</v>
      </c>
      <c r="E10" s="324">
        <v>0.45300000000000001</v>
      </c>
      <c r="F10" s="322"/>
      <c r="G10" s="322"/>
      <c r="H10" s="68"/>
      <c r="I10" s="68"/>
      <c r="J10" s="68"/>
      <c r="K10" s="68"/>
      <c r="L10" s="68"/>
      <c r="M10" s="68"/>
      <c r="N10" s="68"/>
      <c r="O10" s="68"/>
    </row>
    <row r="11" spans="1:15" x14ac:dyDescent="0.45">
      <c r="A11" s="68"/>
      <c r="B11" s="69" t="s">
        <v>444</v>
      </c>
      <c r="C11" s="275">
        <v>537</v>
      </c>
      <c r="D11" s="270">
        <v>0.624</v>
      </c>
      <c r="E11" s="274">
        <v>1</v>
      </c>
      <c r="F11" s="322"/>
      <c r="G11" s="322"/>
      <c r="H11" s="68"/>
      <c r="I11" s="68"/>
      <c r="J11" s="68"/>
      <c r="K11" s="68"/>
      <c r="L11" s="68"/>
      <c r="M11" s="68"/>
      <c r="N11" s="68"/>
      <c r="O11" s="68"/>
    </row>
    <row r="12" spans="1:15" ht="26.25" customHeight="1" x14ac:dyDescent="0.45">
      <c r="A12" s="68" t="s">
        <v>445</v>
      </c>
      <c r="B12" s="69" t="s">
        <v>446</v>
      </c>
      <c r="C12" s="70">
        <v>10</v>
      </c>
      <c r="D12" s="270">
        <v>0.01</v>
      </c>
      <c r="E12" s="269">
        <v>1</v>
      </c>
      <c r="F12" s="322"/>
      <c r="G12" s="322"/>
      <c r="H12" s="68"/>
      <c r="I12" s="68"/>
      <c r="J12" s="68"/>
      <c r="K12" s="68"/>
      <c r="L12" s="68"/>
      <c r="M12" s="68"/>
      <c r="N12" s="68"/>
      <c r="O12" s="68"/>
    </row>
    <row r="13" spans="1:15" ht="29.25" customHeight="1" x14ac:dyDescent="0.45">
      <c r="A13" s="68" t="s">
        <v>447</v>
      </c>
      <c r="B13" s="69" t="s">
        <v>448</v>
      </c>
      <c r="C13" s="70">
        <v>118</v>
      </c>
      <c r="D13" s="270">
        <v>0.13700000000000001</v>
      </c>
      <c r="E13" s="270">
        <v>0.377</v>
      </c>
      <c r="F13" s="322"/>
      <c r="G13" s="322"/>
      <c r="H13" s="68"/>
      <c r="I13" s="68"/>
      <c r="J13" s="68"/>
      <c r="K13" s="68"/>
      <c r="L13" s="68"/>
      <c r="M13" s="68"/>
      <c r="N13" s="68"/>
      <c r="O13" s="68"/>
    </row>
    <row r="14" spans="1:15" x14ac:dyDescent="0.45">
      <c r="A14" s="68"/>
      <c r="B14" s="69" t="s">
        <v>449</v>
      </c>
      <c r="C14" s="70">
        <v>21</v>
      </c>
      <c r="D14" s="270">
        <v>2.4E-2</v>
      </c>
      <c r="E14" s="270">
        <v>6.7000000000000004E-2</v>
      </c>
      <c r="F14" s="322"/>
      <c r="G14" s="322"/>
      <c r="H14" s="68"/>
      <c r="I14" s="68"/>
      <c r="J14" s="68"/>
      <c r="K14" s="68"/>
      <c r="L14" s="68"/>
      <c r="M14" s="68"/>
      <c r="N14" s="68"/>
      <c r="O14" s="68"/>
    </row>
    <row r="15" spans="1:15" x14ac:dyDescent="0.45">
      <c r="A15" s="68"/>
      <c r="B15" s="69" t="s">
        <v>450</v>
      </c>
      <c r="C15" s="70">
        <v>20</v>
      </c>
      <c r="D15" s="270">
        <v>2.3E-2</v>
      </c>
      <c r="E15" s="270">
        <v>6.4000000000000001E-2</v>
      </c>
      <c r="F15" s="322"/>
      <c r="G15" s="322"/>
      <c r="H15" s="68"/>
      <c r="I15" s="68"/>
      <c r="J15" s="68"/>
      <c r="K15" s="68"/>
      <c r="L15" s="68"/>
      <c r="M15" s="68"/>
      <c r="N15" s="68"/>
      <c r="O15" s="68"/>
    </row>
    <row r="16" spans="1:15" x14ac:dyDescent="0.45">
      <c r="A16" s="68"/>
      <c r="B16" s="69" t="s">
        <v>451</v>
      </c>
      <c r="C16" s="70">
        <v>34</v>
      </c>
      <c r="D16" s="270">
        <v>0.04</v>
      </c>
      <c r="E16" s="270">
        <v>0.109</v>
      </c>
      <c r="F16" s="322"/>
      <c r="G16" s="325"/>
      <c r="H16" s="68"/>
      <c r="I16" s="68"/>
      <c r="J16" s="68"/>
      <c r="K16" s="68"/>
      <c r="L16" s="68"/>
      <c r="M16" s="68"/>
      <c r="N16" s="68"/>
      <c r="O16" s="68"/>
    </row>
    <row r="17" spans="1:15" x14ac:dyDescent="0.45">
      <c r="A17" s="68"/>
      <c r="B17" s="69" t="s">
        <v>452</v>
      </c>
      <c r="C17" s="70">
        <v>46</v>
      </c>
      <c r="D17" s="270">
        <v>5.2999999999999999E-2</v>
      </c>
      <c r="E17" s="270">
        <v>0.14699999999999999</v>
      </c>
      <c r="F17" s="322"/>
      <c r="G17" s="326"/>
      <c r="H17" s="68"/>
      <c r="I17" s="68"/>
      <c r="J17" s="68"/>
      <c r="K17" s="68"/>
      <c r="L17" s="68"/>
      <c r="M17" s="68"/>
      <c r="N17" s="68"/>
      <c r="O17" s="68"/>
    </row>
    <row r="18" spans="1:15" x14ac:dyDescent="0.45">
      <c r="A18" s="68"/>
      <c r="B18" s="69" t="s">
        <v>453</v>
      </c>
      <c r="C18" s="70">
        <v>47</v>
      </c>
      <c r="D18" s="270">
        <v>5.4699999999999999E-2</v>
      </c>
      <c r="E18" s="270">
        <v>0.15</v>
      </c>
      <c r="F18" s="322"/>
      <c r="G18" s="325"/>
      <c r="H18" s="68"/>
      <c r="I18" s="68"/>
      <c r="J18" s="68"/>
      <c r="K18" s="68"/>
      <c r="L18" s="68"/>
      <c r="M18" s="68"/>
      <c r="N18" s="68"/>
      <c r="O18" s="68"/>
    </row>
    <row r="19" spans="1:15" ht="15.75" customHeight="1" x14ac:dyDescent="0.45">
      <c r="A19" s="68"/>
      <c r="B19" s="323" t="s">
        <v>454</v>
      </c>
      <c r="C19" s="70">
        <v>27</v>
      </c>
      <c r="D19" s="270">
        <v>3.1E-2</v>
      </c>
      <c r="E19" s="270">
        <v>8.5999999999999993E-2</v>
      </c>
      <c r="F19" s="322"/>
      <c r="G19" s="322"/>
      <c r="H19" s="68"/>
      <c r="I19" s="68"/>
      <c r="J19" s="68"/>
      <c r="K19" s="68"/>
      <c r="L19" s="68"/>
      <c r="M19" s="68"/>
      <c r="N19" s="68"/>
      <c r="O19" s="68"/>
    </row>
    <row r="20" spans="1:15" ht="33" customHeight="1" x14ac:dyDescent="0.45">
      <c r="A20" s="68"/>
      <c r="B20" s="327" t="s">
        <v>455</v>
      </c>
      <c r="C20" s="273">
        <v>313</v>
      </c>
      <c r="D20" s="328">
        <v>0.36399999999999999</v>
      </c>
      <c r="E20" s="272">
        <v>1</v>
      </c>
      <c r="F20" s="322"/>
      <c r="G20" s="322"/>
      <c r="H20" s="68"/>
      <c r="I20" s="68"/>
      <c r="J20" s="68"/>
      <c r="K20" s="68"/>
      <c r="L20" s="68"/>
      <c r="M20" s="68"/>
      <c r="N20" s="68"/>
      <c r="O20" s="68"/>
    </row>
    <row r="21" spans="1:15" ht="13.5" customHeight="1" x14ac:dyDescent="0.45">
      <c r="A21" s="72"/>
      <c r="B21" s="329" t="s">
        <v>283</v>
      </c>
      <c r="C21" s="212">
        <v>860</v>
      </c>
      <c r="D21" s="330">
        <v>1</v>
      </c>
      <c r="E21" s="330" t="s">
        <v>290</v>
      </c>
      <c r="F21" s="68"/>
      <c r="G21" s="68"/>
      <c r="H21" s="68"/>
      <c r="I21" s="68"/>
      <c r="J21" s="68"/>
      <c r="K21" s="68"/>
      <c r="L21" s="68"/>
      <c r="M21" s="68"/>
      <c r="N21" s="68"/>
      <c r="O21" s="68"/>
    </row>
    <row r="22" spans="1:15" ht="28.5" customHeight="1" x14ac:dyDescent="0.45">
      <c r="A22" s="346" t="s">
        <v>291</v>
      </c>
      <c r="B22" s="68"/>
      <c r="C22" s="68"/>
      <c r="D22" s="68"/>
      <c r="E22" s="68"/>
      <c r="F22" s="68"/>
      <c r="G22" s="135"/>
      <c r="H22" s="68"/>
      <c r="I22" s="68"/>
      <c r="J22" s="68"/>
      <c r="K22" s="68"/>
      <c r="L22" s="68"/>
      <c r="M22" s="68"/>
      <c r="N22" s="68"/>
      <c r="O22" s="68"/>
    </row>
    <row r="23" spans="1:15" x14ac:dyDescent="0.45">
      <c r="A23" s="88"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row r="28" spans="1:15" x14ac:dyDescent="0.45">
      <c r="A28" s="68"/>
      <c r="B28" s="68"/>
      <c r="C28" s="68"/>
      <c r="D28" s="68"/>
      <c r="E28" s="68"/>
      <c r="F28" s="68"/>
      <c r="G28" s="68"/>
      <c r="H28" s="68"/>
      <c r="I28" s="68"/>
      <c r="J28" s="68"/>
      <c r="K28" s="68"/>
      <c r="L28" s="68"/>
      <c r="M28" s="68"/>
      <c r="N28" s="68"/>
      <c r="O28" s="68"/>
    </row>
  </sheetData>
  <hyperlinks>
    <hyperlink ref="A23" location="Contents!A1" display="Back to contents" xr:uid="{AFF1D262-05AD-475C-A2C8-779937CBC39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6C28-16A1-41B9-9657-D6F6ED08EE6F}">
  <dimension ref="A1:O28"/>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783</v>
      </c>
      <c r="B1" s="68"/>
      <c r="C1" s="68"/>
      <c r="D1" s="68"/>
      <c r="E1" s="68"/>
      <c r="F1" s="68"/>
      <c r="G1" s="68"/>
      <c r="H1" s="68"/>
      <c r="I1" s="68"/>
      <c r="J1" s="68"/>
      <c r="K1" s="68"/>
      <c r="L1" s="68"/>
      <c r="M1" s="68"/>
      <c r="N1" s="68"/>
      <c r="O1" s="68"/>
    </row>
    <row r="2" spans="1:15" ht="30" customHeight="1" x14ac:dyDescent="0.45">
      <c r="A2" s="351" t="s">
        <v>486</v>
      </c>
      <c r="B2" s="68"/>
      <c r="C2" s="68"/>
      <c r="D2" s="68"/>
      <c r="E2" s="68"/>
      <c r="F2" s="68"/>
      <c r="G2" s="68"/>
      <c r="H2" s="68"/>
      <c r="I2" s="68"/>
      <c r="J2" s="68"/>
      <c r="K2" s="68"/>
      <c r="L2" s="68"/>
      <c r="M2" s="68"/>
      <c r="N2" s="68"/>
      <c r="O2" s="68"/>
    </row>
    <row r="3" spans="1:15" ht="46.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436</v>
      </c>
      <c r="B4" s="320" t="s">
        <v>437</v>
      </c>
      <c r="C4" s="291">
        <v>18</v>
      </c>
      <c r="D4" s="321">
        <v>2.1000000000000001E-2</v>
      </c>
      <c r="E4" s="321">
        <v>3.2000000000000001E-2</v>
      </c>
      <c r="F4" s="322"/>
      <c r="G4" s="322"/>
      <c r="H4" s="68"/>
      <c r="I4" s="68"/>
      <c r="J4" s="68"/>
      <c r="K4" s="68"/>
      <c r="L4" s="68"/>
      <c r="M4" s="68"/>
      <c r="N4" s="68"/>
      <c r="O4" s="68"/>
    </row>
    <row r="5" spans="1:15" x14ac:dyDescent="0.45">
      <c r="A5" s="68"/>
      <c r="B5" s="69" t="s">
        <v>438</v>
      </c>
      <c r="C5" s="70">
        <v>14</v>
      </c>
      <c r="D5" s="269">
        <v>1.6E-2</v>
      </c>
      <c r="E5" s="269">
        <v>2.46E-2</v>
      </c>
      <c r="F5" s="322"/>
      <c r="G5" s="322"/>
      <c r="H5" s="68"/>
      <c r="I5" s="68"/>
      <c r="J5" s="68"/>
      <c r="K5" s="68"/>
      <c r="L5" s="68"/>
      <c r="M5" s="68"/>
      <c r="N5" s="68"/>
      <c r="O5" s="68"/>
    </row>
    <row r="6" spans="1:15" x14ac:dyDescent="0.45">
      <c r="A6" s="68"/>
      <c r="B6" s="69" t="s">
        <v>439</v>
      </c>
      <c r="C6" s="70">
        <v>20</v>
      </c>
      <c r="D6" s="269">
        <v>2.4E-2</v>
      </c>
      <c r="E6" s="269">
        <v>3.5000000000000003E-2</v>
      </c>
      <c r="F6" s="322"/>
      <c r="G6" s="322"/>
      <c r="H6" s="68"/>
      <c r="I6" s="68"/>
      <c r="J6" s="68"/>
      <c r="K6" s="68"/>
      <c r="L6" s="68"/>
      <c r="M6" s="68"/>
      <c r="N6" s="68"/>
      <c r="O6" s="68"/>
    </row>
    <row r="7" spans="1:15" x14ac:dyDescent="0.45">
      <c r="A7" s="68"/>
      <c r="B7" s="69" t="s">
        <v>440</v>
      </c>
      <c r="C7" s="70">
        <v>45</v>
      </c>
      <c r="D7" s="269">
        <v>5.2999999999999999E-2</v>
      </c>
      <c r="E7" s="269">
        <v>7.9000000000000001E-2</v>
      </c>
      <c r="F7" s="322"/>
      <c r="G7" s="322"/>
      <c r="H7" s="68"/>
      <c r="I7" s="68"/>
      <c r="J7" s="68"/>
      <c r="K7" s="68"/>
      <c r="L7" s="68"/>
      <c r="M7" s="68"/>
      <c r="N7" s="68"/>
      <c r="O7" s="68"/>
    </row>
    <row r="8" spans="1:15" x14ac:dyDescent="0.45">
      <c r="A8" s="68"/>
      <c r="B8" s="69" t="s">
        <v>441</v>
      </c>
      <c r="C8" s="70">
        <v>88</v>
      </c>
      <c r="D8" s="269">
        <v>0.104</v>
      </c>
      <c r="E8" s="269">
        <v>0.1547</v>
      </c>
      <c r="F8" s="322"/>
      <c r="G8" s="322"/>
      <c r="H8" s="68"/>
      <c r="I8" s="68"/>
      <c r="J8" s="68"/>
      <c r="K8" s="68"/>
      <c r="L8" s="68"/>
      <c r="M8" s="68"/>
      <c r="N8" s="68"/>
      <c r="O8" s="68"/>
    </row>
    <row r="9" spans="1:15" x14ac:dyDescent="0.45">
      <c r="A9" s="68"/>
      <c r="B9" s="69" t="s">
        <v>442</v>
      </c>
      <c r="C9" s="70">
        <v>127</v>
      </c>
      <c r="D9" s="269">
        <v>0.14899999999999999</v>
      </c>
      <c r="E9" s="269">
        <v>0.223</v>
      </c>
      <c r="F9" s="322"/>
      <c r="G9" s="322"/>
      <c r="H9" s="68"/>
      <c r="I9" s="68"/>
      <c r="J9" s="68"/>
      <c r="K9" s="68"/>
      <c r="L9" s="68"/>
      <c r="M9" s="68"/>
      <c r="N9" s="68"/>
      <c r="O9" s="68"/>
    </row>
    <row r="10" spans="1:15" x14ac:dyDescent="0.45">
      <c r="A10" s="68"/>
      <c r="B10" s="323" t="s">
        <v>443</v>
      </c>
      <c r="C10" s="75">
        <v>257</v>
      </c>
      <c r="D10" s="324">
        <v>0.30199999999999999</v>
      </c>
      <c r="E10" s="324">
        <v>0.45200000000000001</v>
      </c>
      <c r="F10" s="322"/>
      <c r="G10" s="322"/>
      <c r="H10" s="68"/>
      <c r="I10" s="68"/>
      <c r="J10" s="68"/>
      <c r="K10" s="68"/>
      <c r="L10" s="68"/>
      <c r="M10" s="68"/>
      <c r="N10" s="68"/>
      <c r="O10" s="68"/>
    </row>
    <row r="11" spans="1:15" x14ac:dyDescent="0.45">
      <c r="A11" s="68"/>
      <c r="B11" s="69" t="s">
        <v>444</v>
      </c>
      <c r="C11" s="275">
        <v>569</v>
      </c>
      <c r="D11" s="270">
        <v>0.66900000000000004</v>
      </c>
      <c r="E11" s="274">
        <v>1</v>
      </c>
      <c r="F11" s="322"/>
      <c r="G11" s="322"/>
      <c r="H11" s="68"/>
      <c r="I11" s="68"/>
      <c r="J11" s="68"/>
      <c r="K11" s="68"/>
      <c r="L11" s="68"/>
      <c r="M11" s="68"/>
      <c r="N11" s="68"/>
      <c r="O11" s="68"/>
    </row>
    <row r="12" spans="1:15" ht="26.25" customHeight="1" x14ac:dyDescent="0.45">
      <c r="A12" s="68" t="s">
        <v>445</v>
      </c>
      <c r="B12" s="69" t="s">
        <v>446</v>
      </c>
      <c r="C12" s="70">
        <v>8</v>
      </c>
      <c r="D12" s="270">
        <v>8.9999999999999993E-3</v>
      </c>
      <c r="E12" s="269">
        <v>1</v>
      </c>
      <c r="F12" s="322"/>
      <c r="G12" s="322"/>
      <c r="H12" s="68"/>
      <c r="I12" s="68"/>
      <c r="J12" s="68"/>
      <c r="K12" s="68"/>
      <c r="L12" s="68"/>
      <c r="M12" s="68"/>
      <c r="N12" s="68"/>
      <c r="O12" s="68"/>
    </row>
    <row r="13" spans="1:15" ht="29.25" customHeight="1" x14ac:dyDescent="0.45">
      <c r="A13" s="68" t="s">
        <v>447</v>
      </c>
      <c r="B13" s="69" t="s">
        <v>448</v>
      </c>
      <c r="C13" s="70">
        <v>105</v>
      </c>
      <c r="D13" s="270">
        <v>0.124</v>
      </c>
      <c r="E13" s="270">
        <v>0.3846</v>
      </c>
      <c r="F13" s="322"/>
      <c r="G13" s="322"/>
      <c r="H13" s="68"/>
      <c r="I13" s="68"/>
      <c r="J13" s="68"/>
      <c r="K13" s="68"/>
      <c r="L13" s="68"/>
      <c r="M13" s="68"/>
      <c r="N13" s="68"/>
      <c r="O13" s="68"/>
    </row>
    <row r="14" spans="1:15" x14ac:dyDescent="0.45">
      <c r="A14" s="68"/>
      <c r="B14" s="69" t="s">
        <v>449</v>
      </c>
      <c r="C14" s="70">
        <v>18</v>
      </c>
      <c r="D14" s="270">
        <v>2.1000000000000001E-2</v>
      </c>
      <c r="E14" s="270">
        <v>6.6000000000000003E-2</v>
      </c>
      <c r="F14" s="322"/>
      <c r="G14" s="322"/>
      <c r="H14" s="68"/>
      <c r="I14" s="68"/>
      <c r="J14" s="68"/>
      <c r="K14" s="68"/>
      <c r="L14" s="68"/>
      <c r="M14" s="68"/>
      <c r="N14" s="68"/>
      <c r="O14" s="68"/>
    </row>
    <row r="15" spans="1:15" x14ac:dyDescent="0.45">
      <c r="A15" s="68"/>
      <c r="B15" s="69" t="s">
        <v>450</v>
      </c>
      <c r="C15" s="70">
        <v>12</v>
      </c>
      <c r="D15" s="270">
        <v>1.4E-2</v>
      </c>
      <c r="E15" s="270">
        <v>4.3999999999999997E-2</v>
      </c>
      <c r="F15" s="322"/>
      <c r="G15" s="322"/>
      <c r="H15" s="68"/>
      <c r="I15" s="68"/>
      <c r="J15" s="68"/>
      <c r="K15" s="68"/>
      <c r="L15" s="68"/>
      <c r="M15" s="68"/>
      <c r="N15" s="68"/>
      <c r="O15" s="68"/>
    </row>
    <row r="16" spans="1:15" x14ac:dyDescent="0.45">
      <c r="A16" s="68"/>
      <c r="B16" s="69" t="s">
        <v>451</v>
      </c>
      <c r="C16" s="70">
        <v>37</v>
      </c>
      <c r="D16" s="270">
        <v>4.3999999999999997E-2</v>
      </c>
      <c r="E16" s="270">
        <v>0.13600000000000001</v>
      </c>
      <c r="F16" s="322"/>
      <c r="G16" s="325"/>
      <c r="H16" s="68"/>
      <c r="I16" s="68"/>
      <c r="J16" s="68"/>
      <c r="K16" s="68"/>
      <c r="L16" s="68"/>
      <c r="M16" s="68"/>
      <c r="N16" s="68"/>
      <c r="O16" s="68"/>
    </row>
    <row r="17" spans="1:15" x14ac:dyDescent="0.45">
      <c r="A17" s="68"/>
      <c r="B17" s="69" t="s">
        <v>452</v>
      </c>
      <c r="C17" s="70">
        <v>37</v>
      </c>
      <c r="D17" s="270">
        <v>4.3999999999999997E-2</v>
      </c>
      <c r="E17" s="270">
        <v>0.13600000000000001</v>
      </c>
      <c r="F17" s="322"/>
      <c r="G17" s="326"/>
      <c r="H17" s="68"/>
      <c r="I17" s="68"/>
      <c r="J17" s="68"/>
      <c r="K17" s="68"/>
      <c r="L17" s="68"/>
      <c r="M17" s="68"/>
      <c r="N17" s="68"/>
      <c r="O17" s="68"/>
    </row>
    <row r="18" spans="1:15" x14ac:dyDescent="0.45">
      <c r="A18" s="68"/>
      <c r="B18" s="69" t="s">
        <v>453</v>
      </c>
      <c r="C18" s="70">
        <v>44</v>
      </c>
      <c r="D18" s="270">
        <v>5.1999999999999998E-2</v>
      </c>
      <c r="E18" s="270">
        <v>0.161</v>
      </c>
      <c r="F18" s="322"/>
      <c r="G18" s="325"/>
      <c r="H18" s="68"/>
      <c r="I18" s="68"/>
      <c r="J18" s="68"/>
      <c r="K18" s="68"/>
      <c r="L18" s="68"/>
      <c r="M18" s="68"/>
      <c r="N18" s="68"/>
      <c r="O18" s="68"/>
    </row>
    <row r="19" spans="1:15" ht="15.75" customHeight="1" x14ac:dyDescent="0.45">
      <c r="A19" s="68"/>
      <c r="B19" s="323" t="s">
        <v>454</v>
      </c>
      <c r="C19" s="70">
        <v>20</v>
      </c>
      <c r="D19" s="270">
        <v>2.4E-2</v>
      </c>
      <c r="E19" s="270">
        <v>7.2999999999999995E-2</v>
      </c>
      <c r="F19" s="322"/>
      <c r="G19" s="322"/>
      <c r="H19" s="68"/>
      <c r="I19" s="68"/>
      <c r="J19" s="68"/>
      <c r="K19" s="68"/>
      <c r="L19" s="68"/>
      <c r="M19" s="68"/>
      <c r="N19" s="68"/>
      <c r="O19" s="68"/>
    </row>
    <row r="20" spans="1:15" ht="33" customHeight="1" x14ac:dyDescent="0.45">
      <c r="A20" s="68"/>
      <c r="B20" s="327" t="s">
        <v>455</v>
      </c>
      <c r="C20" s="273">
        <v>273</v>
      </c>
      <c r="D20" s="328">
        <v>0.32100000000000001</v>
      </c>
      <c r="E20" s="272">
        <v>1</v>
      </c>
      <c r="F20" s="322"/>
      <c r="G20" s="322"/>
      <c r="H20" s="68"/>
      <c r="I20" s="68"/>
      <c r="J20" s="68"/>
      <c r="K20" s="68"/>
      <c r="L20" s="68"/>
      <c r="M20" s="68"/>
      <c r="N20" s="68"/>
      <c r="O20" s="68"/>
    </row>
    <row r="21" spans="1:15" ht="13.5" customHeight="1" x14ac:dyDescent="0.45">
      <c r="A21" s="72"/>
      <c r="B21" s="329" t="s">
        <v>283</v>
      </c>
      <c r="C21" s="212">
        <v>850</v>
      </c>
      <c r="D21" s="330">
        <v>1</v>
      </c>
      <c r="E21" s="330" t="s">
        <v>290</v>
      </c>
      <c r="F21" s="68"/>
      <c r="G21" s="68"/>
      <c r="H21" s="68"/>
      <c r="I21" s="68"/>
      <c r="J21" s="68"/>
      <c r="K21" s="68"/>
      <c r="L21" s="68"/>
      <c r="M21" s="68"/>
      <c r="N21" s="68"/>
      <c r="O21" s="68"/>
    </row>
    <row r="22" spans="1:15" ht="28.5" customHeight="1" x14ac:dyDescent="0.45">
      <c r="A22" s="346" t="s">
        <v>291</v>
      </c>
      <c r="B22" s="68"/>
      <c r="C22" s="68"/>
      <c r="D22" s="68"/>
      <c r="E22" s="68"/>
      <c r="F22" s="68"/>
      <c r="G22" s="135"/>
      <c r="H22" s="68"/>
      <c r="I22" s="68"/>
      <c r="J22" s="68"/>
      <c r="K22" s="68"/>
      <c r="L22" s="68"/>
      <c r="M22" s="68"/>
      <c r="N22" s="68"/>
      <c r="O22" s="68"/>
    </row>
    <row r="23" spans="1:15" x14ac:dyDescent="0.45">
      <c r="A23" s="88"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row r="28" spans="1:15" x14ac:dyDescent="0.45">
      <c r="A28" s="68"/>
      <c r="B28" s="68"/>
      <c r="C28" s="68"/>
      <c r="D28" s="68"/>
      <c r="E28" s="68"/>
      <c r="F28" s="68"/>
      <c r="G28" s="68"/>
      <c r="H28" s="68"/>
      <c r="I28" s="68"/>
      <c r="J28" s="68"/>
      <c r="K28" s="68"/>
      <c r="L28" s="68"/>
      <c r="M28" s="68"/>
      <c r="N28" s="68"/>
      <c r="O28" s="68"/>
    </row>
  </sheetData>
  <hyperlinks>
    <hyperlink ref="A23" location="Contents!A1" display="Back to contents" xr:uid="{1A95D5BF-85DC-4821-9E0C-A3A26B38F8D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5ABD-96A3-4593-99A6-AD862A079AF2}">
  <dimension ref="A1:I23"/>
  <sheetViews>
    <sheetView zoomScaleNormal="100" workbookViewId="0"/>
  </sheetViews>
  <sheetFormatPr defaultColWidth="8.86328125" defaultRowHeight="14.25" x14ac:dyDescent="0.45"/>
  <cols>
    <col min="1" max="1" width="69" style="1" customWidth="1"/>
    <col min="2" max="2" width="14.86328125" style="1" customWidth="1"/>
    <col min="3" max="3" width="17.86328125" style="1" customWidth="1"/>
    <col min="4" max="4" width="17.73046875" style="1" customWidth="1"/>
    <col min="5" max="5" width="17.86328125" style="1" customWidth="1"/>
    <col min="6" max="6" width="18.265625" style="1" customWidth="1"/>
    <col min="7" max="7" width="30.1328125" style="1" customWidth="1"/>
    <col min="8" max="8" width="30.73046875" style="1" customWidth="1"/>
    <col min="9" max="9" width="8.86328125" style="1" customWidth="1"/>
    <col min="10" max="11" width="8.86328125" style="87" customWidth="1"/>
    <col min="12" max="12" width="7.59765625" style="87" customWidth="1"/>
    <col min="13" max="13" width="8.86328125" style="87" customWidth="1"/>
    <col min="14" max="16384" width="8.86328125" style="87"/>
  </cols>
  <sheetData>
    <row r="1" spans="1:9" ht="18" x14ac:dyDescent="0.55000000000000004">
      <c r="A1" s="8" t="s">
        <v>730</v>
      </c>
      <c r="B1" s="66"/>
      <c r="C1" s="66"/>
      <c r="D1" s="66"/>
      <c r="E1" s="66"/>
    </row>
    <row r="2" spans="1:9" ht="27.75" customHeight="1" x14ac:dyDescent="0.45">
      <c r="A2" s="342" t="s">
        <v>278</v>
      </c>
    </row>
    <row r="3" spans="1:9" ht="33.75" customHeight="1" x14ac:dyDescent="0.45">
      <c r="A3" s="2"/>
      <c r="B3" s="353"/>
      <c r="C3" s="489" t="s">
        <v>417</v>
      </c>
      <c r="D3" s="214"/>
      <c r="E3" s="660" t="s">
        <v>510</v>
      </c>
      <c r="F3" s="341"/>
      <c r="G3" s="665" t="s">
        <v>1011</v>
      </c>
      <c r="H3" s="340"/>
      <c r="I3" s="87"/>
    </row>
    <row r="4" spans="1:9" ht="38.25" customHeight="1" x14ac:dyDescent="0.45">
      <c r="A4" s="6" t="s">
        <v>282</v>
      </c>
      <c r="B4" s="153" t="s">
        <v>283</v>
      </c>
      <c r="C4" s="153" t="s">
        <v>284</v>
      </c>
      <c r="D4" s="153" t="s">
        <v>285</v>
      </c>
      <c r="E4" s="85" t="s">
        <v>284</v>
      </c>
      <c r="F4" s="153" t="s">
        <v>285</v>
      </c>
      <c r="G4" s="153" t="s">
        <v>284</v>
      </c>
      <c r="H4" s="153" t="s">
        <v>285</v>
      </c>
    </row>
    <row r="5" spans="1:9" ht="15" customHeight="1" x14ac:dyDescent="0.45">
      <c r="A5" s="1" t="s">
        <v>286</v>
      </c>
      <c r="B5" s="4">
        <v>20165</v>
      </c>
      <c r="C5" s="4">
        <v>15700</v>
      </c>
      <c r="D5" s="4">
        <v>4465</v>
      </c>
      <c r="E5" s="55">
        <v>0.77857674187949422</v>
      </c>
      <c r="F5" s="55">
        <v>0.22142325812050584</v>
      </c>
      <c r="G5" s="80">
        <v>5.7266665693984448E-2</v>
      </c>
      <c r="H5" s="80">
        <v>1.7118757787788746E-2</v>
      </c>
    </row>
    <row r="6" spans="1:9" x14ac:dyDescent="0.45">
      <c r="A6" s="1" t="s">
        <v>287</v>
      </c>
      <c r="B6" s="4">
        <v>5184</v>
      </c>
      <c r="C6" s="4">
        <v>4400</v>
      </c>
      <c r="D6" s="4">
        <v>784</v>
      </c>
      <c r="E6" s="55">
        <v>0.84876543209876543</v>
      </c>
      <c r="F6" s="55">
        <v>0.15123456790123457</v>
      </c>
      <c r="G6" s="80">
        <v>1.6049256627613476E-2</v>
      </c>
      <c r="H6" s="80">
        <v>3.005846832167162E-3</v>
      </c>
    </row>
    <row r="7" spans="1:9" x14ac:dyDescent="0.45">
      <c r="A7" s="1" t="s">
        <v>288</v>
      </c>
      <c r="B7" s="4">
        <v>3205</v>
      </c>
      <c r="C7" s="4">
        <v>2742</v>
      </c>
      <c r="D7" s="4">
        <v>463</v>
      </c>
      <c r="E7" s="55">
        <v>0.85553822152886116</v>
      </c>
      <c r="F7" s="55">
        <v>0.14446177847113884</v>
      </c>
      <c r="G7" s="80">
        <v>1.0001604925662761E-2</v>
      </c>
      <c r="H7" s="80">
        <v>1.7751365858334131E-3</v>
      </c>
      <c r="I7" s="87"/>
    </row>
    <row r="8" spans="1:9" x14ac:dyDescent="0.45">
      <c r="A8" s="154" t="s">
        <v>289</v>
      </c>
      <c r="B8" s="155">
        <v>534981</v>
      </c>
      <c r="C8" s="155">
        <v>274156</v>
      </c>
      <c r="D8" s="155">
        <v>260825</v>
      </c>
      <c r="E8" s="158">
        <v>0.51245932098523128</v>
      </c>
      <c r="F8" s="158">
        <v>0.48754067901476877</v>
      </c>
      <c r="G8" s="159" t="s">
        <v>290</v>
      </c>
      <c r="H8" s="159" t="s">
        <v>290</v>
      </c>
      <c r="I8" s="87"/>
    </row>
    <row r="9" spans="1:9" s="68" customFormat="1" ht="29.25" customHeight="1" x14ac:dyDescent="0.45">
      <c r="A9" s="43" t="s">
        <v>291</v>
      </c>
      <c r="B9" s="76"/>
      <c r="C9" s="10"/>
      <c r="D9" s="10"/>
      <c r="E9" s="10"/>
      <c r="F9" s="10"/>
      <c r="G9" s="10"/>
      <c r="H9" s="10"/>
      <c r="I9" s="10"/>
    </row>
    <row r="10" spans="1:9" s="68" customFormat="1" x14ac:dyDescent="0.45">
      <c r="A10" s="668" t="s">
        <v>292</v>
      </c>
      <c r="B10" s="10"/>
      <c r="C10" s="10"/>
      <c r="D10" s="10"/>
      <c r="E10" s="10"/>
      <c r="F10" s="10"/>
      <c r="G10" s="10"/>
      <c r="H10" s="10"/>
      <c r="I10" s="10"/>
    </row>
    <row r="11" spans="1:9" s="68" customFormat="1" x14ac:dyDescent="0.45">
      <c r="A11" s="10"/>
      <c r="B11" s="10"/>
      <c r="C11" s="10"/>
      <c r="D11" s="10"/>
      <c r="E11" s="10"/>
      <c r="F11" s="10"/>
      <c r="G11" s="10"/>
      <c r="H11" s="10"/>
      <c r="I11" s="10"/>
    </row>
    <row r="12" spans="1:9" s="68" customFormat="1" x14ac:dyDescent="0.45">
      <c r="A12" s="10" t="s">
        <v>293</v>
      </c>
      <c r="B12" s="10"/>
      <c r="C12" s="10"/>
      <c r="D12" s="10"/>
      <c r="E12" s="10"/>
      <c r="F12" s="10"/>
      <c r="G12" s="10"/>
      <c r="H12" s="10"/>
      <c r="I12" s="10"/>
    </row>
    <row r="13" spans="1:9" s="68" customFormat="1" x14ac:dyDescent="0.45">
      <c r="A13" s="13"/>
      <c r="B13" s="10"/>
      <c r="C13" s="10"/>
      <c r="D13" s="10"/>
      <c r="E13" s="10"/>
      <c r="F13" s="10"/>
      <c r="G13" s="10"/>
      <c r="H13" s="10"/>
      <c r="I13" s="10"/>
    </row>
    <row r="14" spans="1:9" s="68" customFormat="1" x14ac:dyDescent="0.45">
      <c r="A14" s="10"/>
      <c r="B14" s="10"/>
      <c r="C14" s="10"/>
      <c r="D14" s="10"/>
      <c r="E14" s="10"/>
      <c r="F14" s="10"/>
      <c r="G14" s="10"/>
      <c r="H14" s="10"/>
      <c r="I14" s="10"/>
    </row>
    <row r="15" spans="1:9" s="68" customFormat="1" x14ac:dyDescent="0.45">
      <c r="A15" s="13"/>
      <c r="B15" s="10"/>
      <c r="C15" s="10"/>
      <c r="D15" s="10"/>
      <c r="E15" s="10"/>
      <c r="F15" s="10"/>
      <c r="G15" s="10"/>
      <c r="H15" s="10"/>
      <c r="I15" s="10"/>
    </row>
    <row r="16" spans="1:9" s="68" customFormat="1" x14ac:dyDescent="0.45">
      <c r="A16" s="10"/>
      <c r="B16" s="10"/>
      <c r="C16" s="10"/>
      <c r="D16" s="10"/>
      <c r="E16" s="10"/>
      <c r="F16" s="10"/>
      <c r="G16" s="10"/>
      <c r="H16" s="10"/>
      <c r="I16" s="10"/>
    </row>
    <row r="17" spans="1:9" s="68" customFormat="1" x14ac:dyDescent="0.45">
      <c r="A17" s="10"/>
      <c r="B17" s="10"/>
      <c r="C17" s="10"/>
      <c r="D17" s="10"/>
      <c r="E17" s="10"/>
      <c r="F17" s="10"/>
      <c r="G17" s="10"/>
      <c r="H17" s="10"/>
      <c r="I17" s="10"/>
    </row>
    <row r="18" spans="1:9" s="68" customFormat="1" x14ac:dyDescent="0.45">
      <c r="A18" s="10"/>
      <c r="B18" s="10"/>
      <c r="C18" s="10"/>
      <c r="D18" s="10"/>
      <c r="E18" s="10"/>
      <c r="F18" s="10"/>
      <c r="G18" s="10"/>
      <c r="H18" s="10"/>
      <c r="I18" s="10"/>
    </row>
    <row r="19" spans="1:9" s="68" customFormat="1" x14ac:dyDescent="0.45">
      <c r="A19" s="10"/>
      <c r="B19" s="10"/>
      <c r="C19" s="10"/>
      <c r="D19" s="10"/>
      <c r="E19" s="10"/>
      <c r="F19" s="10"/>
      <c r="G19" s="10"/>
      <c r="H19" s="10"/>
      <c r="I19" s="10"/>
    </row>
    <row r="20" spans="1:9" s="68" customFormat="1" x14ac:dyDescent="0.45">
      <c r="A20" s="10"/>
      <c r="B20" s="10"/>
      <c r="C20" s="10"/>
      <c r="D20" s="10"/>
      <c r="E20" s="10"/>
      <c r="F20" s="10"/>
      <c r="G20" s="10"/>
      <c r="H20" s="10"/>
      <c r="I20" s="10"/>
    </row>
    <row r="21" spans="1:9" s="68" customFormat="1" x14ac:dyDescent="0.45">
      <c r="A21" s="10"/>
      <c r="B21" s="10"/>
      <c r="C21" s="10"/>
      <c r="D21" s="10"/>
      <c r="E21" s="10"/>
      <c r="F21" s="10"/>
      <c r="G21" s="10"/>
      <c r="H21" s="10"/>
      <c r="I21" s="10"/>
    </row>
    <row r="22" spans="1:9" s="68" customFormat="1" x14ac:dyDescent="0.45">
      <c r="A22" s="10"/>
      <c r="B22" s="10"/>
      <c r="C22" s="10"/>
      <c r="D22" s="10"/>
      <c r="E22" s="10"/>
      <c r="F22" s="10"/>
      <c r="G22" s="10"/>
      <c r="H22" s="10"/>
      <c r="I22" s="10"/>
    </row>
    <row r="23" spans="1:9" s="68" customFormat="1" x14ac:dyDescent="0.45">
      <c r="A23" s="10"/>
      <c r="B23" s="10"/>
      <c r="C23" s="10"/>
      <c r="D23" s="10"/>
      <c r="E23" s="10"/>
      <c r="F23" s="10"/>
      <c r="G23" s="10"/>
      <c r="H23" s="10"/>
      <c r="I23" s="10"/>
    </row>
  </sheetData>
  <hyperlinks>
    <hyperlink ref="A12" location="Contents!A1" display="Back to contents" xr:uid="{50C47130-69AB-40F5-BEAD-F8B39F985072}"/>
    <hyperlink ref="A10" location="Contents!A1" display="Back to contents" xr:uid="{3F179DA9-A6F9-4888-A7E0-67A24BE0DE95}"/>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B3D3-6CD7-4947-90DB-947B4ACF3D54}">
  <dimension ref="A1:O27"/>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978</v>
      </c>
      <c r="B1" s="68"/>
      <c r="C1" s="68"/>
      <c r="D1" s="68"/>
      <c r="E1" s="68"/>
      <c r="F1" s="68"/>
      <c r="G1" s="68"/>
      <c r="H1" s="68"/>
      <c r="I1" s="68"/>
      <c r="J1" s="68"/>
      <c r="K1" s="68"/>
      <c r="L1" s="68"/>
      <c r="M1" s="68"/>
      <c r="N1" s="68"/>
      <c r="O1" s="68"/>
    </row>
    <row r="2" spans="1:15" ht="31.5" customHeight="1" x14ac:dyDescent="0.45">
      <c r="A2" s="351" t="s">
        <v>483</v>
      </c>
      <c r="B2" s="68"/>
      <c r="C2" s="68"/>
      <c r="D2" s="68"/>
      <c r="E2" s="68"/>
      <c r="F2" s="68"/>
      <c r="G2" s="68"/>
      <c r="H2" s="68"/>
      <c r="I2" s="68"/>
      <c r="J2" s="68"/>
      <c r="K2" s="68"/>
      <c r="L2" s="68"/>
      <c r="M2" s="68"/>
      <c r="N2" s="68"/>
      <c r="O2" s="68"/>
    </row>
    <row r="3" spans="1:15" ht="44.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771</v>
      </c>
      <c r="D4" s="321">
        <v>5.1999999999999998E-2</v>
      </c>
      <c r="E4" s="321">
        <v>7.1999999999999995E-2</v>
      </c>
      <c r="F4" s="322"/>
      <c r="G4" s="322"/>
      <c r="H4" s="68"/>
      <c r="I4" s="68"/>
      <c r="J4" s="68"/>
      <c r="K4" s="68"/>
      <c r="L4" s="68"/>
      <c r="M4" s="68"/>
      <c r="N4" s="68"/>
      <c r="O4" s="68"/>
    </row>
    <row r="5" spans="1:15" x14ac:dyDescent="0.45">
      <c r="A5" s="68"/>
      <c r="B5" s="69" t="s">
        <v>462</v>
      </c>
      <c r="C5" s="70">
        <v>718</v>
      </c>
      <c r="D5" s="269">
        <v>4.9000000000000002E-2</v>
      </c>
      <c r="E5" s="269">
        <v>6.7000000000000004E-2</v>
      </c>
      <c r="F5" s="322"/>
      <c r="G5" s="322"/>
      <c r="H5" s="68"/>
      <c r="I5" s="68"/>
      <c r="J5" s="68"/>
      <c r="K5" s="68"/>
      <c r="L5" s="68"/>
      <c r="M5" s="68"/>
      <c r="N5" s="68"/>
      <c r="O5" s="68"/>
    </row>
    <row r="6" spans="1:15" x14ac:dyDescent="0.45">
      <c r="A6" s="68"/>
      <c r="B6" s="69" t="s">
        <v>463</v>
      </c>
      <c r="C6" s="70">
        <v>514</v>
      </c>
      <c r="D6" s="269">
        <v>3.4700000000000002E-2</v>
      </c>
      <c r="E6" s="269">
        <v>4.8000000000000001E-2</v>
      </c>
      <c r="F6" s="322"/>
      <c r="G6" s="322"/>
      <c r="H6" s="68"/>
      <c r="I6" s="68"/>
      <c r="J6" s="68"/>
      <c r="K6" s="68"/>
      <c r="L6" s="68"/>
      <c r="M6" s="68"/>
      <c r="N6" s="68"/>
      <c r="O6" s="68"/>
    </row>
    <row r="7" spans="1:15" x14ac:dyDescent="0.45">
      <c r="A7" s="68"/>
      <c r="B7" s="69" t="s">
        <v>464</v>
      </c>
      <c r="C7" s="70">
        <v>1101</v>
      </c>
      <c r="D7" s="269">
        <v>7.3999999999999996E-2</v>
      </c>
      <c r="E7" s="269">
        <v>0.10299999999999999</v>
      </c>
      <c r="F7" s="322"/>
      <c r="G7" s="322"/>
      <c r="H7" s="68"/>
      <c r="I7" s="68"/>
      <c r="J7" s="68"/>
      <c r="K7" s="68"/>
      <c r="L7" s="68"/>
      <c r="M7" s="68"/>
      <c r="N7" s="68"/>
      <c r="O7" s="68"/>
    </row>
    <row r="8" spans="1:15" x14ac:dyDescent="0.45">
      <c r="A8" s="68"/>
      <c r="B8" s="69" t="s">
        <v>465</v>
      </c>
      <c r="C8" s="70">
        <v>1657</v>
      </c>
      <c r="D8" s="269">
        <v>0.112</v>
      </c>
      <c r="E8" s="269">
        <v>0.156</v>
      </c>
      <c r="F8" s="322"/>
      <c r="G8" s="322"/>
      <c r="H8" s="68"/>
      <c r="I8" s="68"/>
      <c r="J8" s="68"/>
      <c r="K8" s="68"/>
      <c r="L8" s="68"/>
      <c r="M8" s="68"/>
      <c r="N8" s="68"/>
      <c r="O8" s="68"/>
    </row>
    <row r="9" spans="1:15" x14ac:dyDescent="0.45">
      <c r="A9" s="68"/>
      <c r="B9" s="69" t="s">
        <v>466</v>
      </c>
      <c r="C9" s="70">
        <v>2586</v>
      </c>
      <c r="D9" s="269">
        <v>0.17480000000000001</v>
      </c>
      <c r="E9" s="269">
        <v>0.24299999999999999</v>
      </c>
      <c r="F9" s="322"/>
      <c r="G9" s="322"/>
      <c r="H9" s="68"/>
      <c r="I9" s="68"/>
      <c r="J9" s="68"/>
      <c r="K9" s="68"/>
      <c r="L9" s="68"/>
      <c r="M9" s="68"/>
      <c r="N9" s="68"/>
      <c r="O9" s="68"/>
    </row>
    <row r="10" spans="1:15" x14ac:dyDescent="0.45">
      <c r="A10" s="68"/>
      <c r="B10" s="323" t="s">
        <v>467</v>
      </c>
      <c r="C10" s="75">
        <v>3299</v>
      </c>
      <c r="D10" s="324">
        <v>0.223</v>
      </c>
      <c r="E10" s="324">
        <v>0.31</v>
      </c>
      <c r="F10" s="322"/>
      <c r="G10" s="322"/>
      <c r="H10" s="68"/>
      <c r="I10" s="68"/>
      <c r="J10" s="68"/>
      <c r="K10" s="68"/>
      <c r="L10" s="68"/>
      <c r="M10" s="68"/>
      <c r="N10" s="68"/>
      <c r="O10" s="68"/>
    </row>
    <row r="11" spans="1:15" ht="16.5" customHeight="1" x14ac:dyDescent="0.45">
      <c r="A11" s="68"/>
      <c r="B11" s="69" t="s">
        <v>468</v>
      </c>
      <c r="C11" s="275">
        <v>10646</v>
      </c>
      <c r="D11" s="270">
        <v>0.72</v>
      </c>
      <c r="E11" s="274">
        <v>1</v>
      </c>
      <c r="F11" s="322"/>
      <c r="G11" s="322"/>
      <c r="H11" s="68"/>
      <c r="I11" s="68"/>
      <c r="J11" s="68"/>
      <c r="K11" s="68"/>
      <c r="L11" s="68"/>
      <c r="M11" s="68"/>
      <c r="N11" s="68"/>
      <c r="O11" s="68"/>
    </row>
    <row r="12" spans="1:15" ht="31.5" customHeight="1" x14ac:dyDescent="0.45">
      <c r="A12" s="68" t="s">
        <v>469</v>
      </c>
      <c r="B12" s="69" t="s">
        <v>470</v>
      </c>
      <c r="C12" s="70">
        <v>136</v>
      </c>
      <c r="D12" s="270">
        <v>8.9999999999999993E-3</v>
      </c>
      <c r="E12" s="269">
        <v>1</v>
      </c>
      <c r="F12" s="322"/>
      <c r="G12" s="322"/>
      <c r="H12" s="68"/>
      <c r="I12" s="68"/>
      <c r="J12" s="68"/>
      <c r="K12" s="68"/>
      <c r="L12" s="68"/>
      <c r="M12" s="68"/>
      <c r="N12" s="68"/>
      <c r="O12" s="68"/>
    </row>
    <row r="13" spans="1:15" ht="27" customHeight="1" x14ac:dyDescent="0.45">
      <c r="A13" s="68" t="s">
        <v>471</v>
      </c>
      <c r="B13" s="69" t="s">
        <v>472</v>
      </c>
      <c r="C13" s="70">
        <v>1571</v>
      </c>
      <c r="D13" s="270">
        <v>0.106</v>
      </c>
      <c r="E13" s="270">
        <v>0.39100000000000001</v>
      </c>
      <c r="F13" s="322"/>
      <c r="G13" s="322"/>
      <c r="H13" s="68"/>
      <c r="I13" s="68"/>
      <c r="J13" s="68"/>
      <c r="K13" s="68"/>
      <c r="L13" s="68"/>
      <c r="M13" s="68"/>
      <c r="N13" s="68"/>
      <c r="O13" s="68"/>
    </row>
    <row r="14" spans="1:15" x14ac:dyDescent="0.45">
      <c r="A14" s="68"/>
      <c r="B14" s="69" t="s">
        <v>473</v>
      </c>
      <c r="C14" s="70">
        <v>434</v>
      </c>
      <c r="D14" s="270">
        <v>2.9000000000000001E-2</v>
      </c>
      <c r="E14" s="270">
        <v>0.108</v>
      </c>
      <c r="F14" s="322"/>
      <c r="G14" s="322"/>
      <c r="H14" s="68"/>
      <c r="I14" s="68"/>
      <c r="J14" s="68"/>
      <c r="K14" s="68"/>
      <c r="L14" s="68"/>
      <c r="M14" s="68"/>
      <c r="N14" s="68"/>
      <c r="O14" s="68"/>
    </row>
    <row r="15" spans="1:15" x14ac:dyDescent="0.45">
      <c r="A15" s="68"/>
      <c r="B15" s="69" t="s">
        <v>474</v>
      </c>
      <c r="C15" s="70">
        <v>316</v>
      </c>
      <c r="D15" s="270">
        <v>2.1000000000000001E-2</v>
      </c>
      <c r="E15" s="270">
        <v>7.9000000000000001E-2</v>
      </c>
      <c r="F15" s="322"/>
      <c r="G15" s="322"/>
      <c r="H15" s="68"/>
      <c r="I15" s="68"/>
      <c r="J15" s="68"/>
      <c r="K15" s="68"/>
      <c r="L15" s="68"/>
      <c r="M15" s="68"/>
      <c r="N15" s="68"/>
      <c r="O15" s="68"/>
    </row>
    <row r="16" spans="1:15" x14ac:dyDescent="0.45">
      <c r="A16" s="68"/>
      <c r="B16" s="69" t="s">
        <v>475</v>
      </c>
      <c r="C16" s="70">
        <v>538</v>
      </c>
      <c r="D16" s="270">
        <v>3.5999999999999997E-2</v>
      </c>
      <c r="E16" s="270">
        <v>0.13400000000000001</v>
      </c>
      <c r="F16" s="322"/>
      <c r="G16" s="325"/>
      <c r="H16" s="68"/>
      <c r="I16" s="68"/>
      <c r="J16" s="68"/>
      <c r="K16" s="68"/>
      <c r="L16" s="68"/>
      <c r="M16" s="68"/>
      <c r="N16" s="68"/>
      <c r="O16" s="68"/>
    </row>
    <row r="17" spans="1:15" x14ac:dyDescent="0.45">
      <c r="A17" s="68"/>
      <c r="B17" s="69" t="s">
        <v>476</v>
      </c>
      <c r="C17" s="70">
        <v>520</v>
      </c>
      <c r="D17" s="270">
        <v>3.5000000000000003E-2</v>
      </c>
      <c r="E17" s="270">
        <v>0.13</v>
      </c>
      <c r="F17" s="322"/>
      <c r="G17" s="326"/>
      <c r="H17" s="68"/>
      <c r="I17" s="68"/>
      <c r="J17" s="68"/>
      <c r="K17" s="68"/>
      <c r="L17" s="68"/>
      <c r="M17" s="68"/>
      <c r="N17" s="68"/>
      <c r="O17" s="68"/>
    </row>
    <row r="18" spans="1:15" x14ac:dyDescent="0.45">
      <c r="A18" s="68"/>
      <c r="B18" s="69" t="s">
        <v>477</v>
      </c>
      <c r="C18" s="70">
        <v>417</v>
      </c>
      <c r="D18" s="270">
        <v>2.8000000000000001E-2</v>
      </c>
      <c r="E18" s="270">
        <v>0.104</v>
      </c>
      <c r="F18" s="322"/>
      <c r="G18" s="325"/>
      <c r="H18" s="68"/>
      <c r="I18" s="68"/>
      <c r="J18" s="68"/>
      <c r="K18" s="68"/>
      <c r="L18" s="68"/>
      <c r="M18" s="68"/>
      <c r="N18" s="68"/>
      <c r="O18" s="68"/>
    </row>
    <row r="19" spans="1:15" ht="15.75" customHeight="1" x14ac:dyDescent="0.45">
      <c r="A19" s="68"/>
      <c r="B19" s="323" t="s">
        <v>478</v>
      </c>
      <c r="C19" s="70">
        <v>218</v>
      </c>
      <c r="D19" s="270">
        <v>1.47E-2</v>
      </c>
      <c r="E19" s="270">
        <v>5.3999999999999999E-2</v>
      </c>
      <c r="F19" s="322"/>
      <c r="G19" s="322"/>
      <c r="H19" s="68"/>
      <c r="I19" s="68"/>
      <c r="J19" s="68"/>
      <c r="K19" s="68"/>
      <c r="L19" s="68"/>
      <c r="M19" s="68"/>
      <c r="N19" s="68"/>
      <c r="O19" s="68"/>
    </row>
    <row r="20" spans="1:15" ht="29.25" customHeight="1" x14ac:dyDescent="0.45">
      <c r="A20" s="68"/>
      <c r="B20" s="327" t="s">
        <v>479</v>
      </c>
      <c r="C20" s="273">
        <v>4014</v>
      </c>
      <c r="D20" s="328">
        <v>0.27100000000000002</v>
      </c>
      <c r="E20" s="272">
        <v>1</v>
      </c>
      <c r="F20" s="322"/>
      <c r="G20" s="322"/>
      <c r="H20" s="68"/>
      <c r="I20" s="68"/>
      <c r="J20" s="68"/>
      <c r="K20" s="68"/>
      <c r="L20" s="68"/>
      <c r="M20" s="68"/>
      <c r="N20" s="68"/>
      <c r="O20" s="68"/>
    </row>
    <row r="21" spans="1:15" x14ac:dyDescent="0.45">
      <c r="A21" s="72"/>
      <c r="B21" s="329" t="s">
        <v>283</v>
      </c>
      <c r="C21" s="212">
        <v>14796</v>
      </c>
      <c r="D21" s="330">
        <v>1</v>
      </c>
      <c r="E21" s="330" t="s">
        <v>290</v>
      </c>
      <c r="F21" s="68"/>
      <c r="G21" s="68"/>
      <c r="H21" s="68"/>
      <c r="I21" s="68"/>
      <c r="J21" s="68"/>
      <c r="K21" s="68"/>
      <c r="L21" s="68"/>
      <c r="M21" s="68"/>
      <c r="N21" s="68"/>
      <c r="O21" s="68"/>
    </row>
    <row r="22" spans="1:15" ht="31.5"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7590EB71-2637-4744-961A-A0D7D0F47E3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C572-58FF-46D0-88CC-0E74F841331F}">
  <dimension ref="A1:O27"/>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784</v>
      </c>
      <c r="B1" s="68"/>
      <c r="C1" s="68"/>
      <c r="D1" s="68"/>
      <c r="E1" s="68"/>
      <c r="F1" s="68"/>
      <c r="G1" s="68"/>
      <c r="H1" s="68"/>
      <c r="I1" s="68"/>
      <c r="J1" s="68"/>
      <c r="K1" s="68"/>
      <c r="L1" s="68"/>
      <c r="M1" s="68"/>
      <c r="N1" s="68"/>
      <c r="O1" s="68"/>
    </row>
    <row r="2" spans="1:15" ht="31.5" customHeight="1" x14ac:dyDescent="0.45">
      <c r="A2" s="351" t="s">
        <v>487</v>
      </c>
      <c r="B2" s="68"/>
      <c r="C2" s="68"/>
      <c r="D2" s="68"/>
      <c r="E2" s="68"/>
      <c r="F2" s="68"/>
      <c r="G2" s="68"/>
      <c r="H2" s="68"/>
      <c r="I2" s="68"/>
      <c r="J2" s="68"/>
      <c r="K2" s="68"/>
      <c r="L2" s="68"/>
      <c r="M2" s="68"/>
      <c r="N2" s="68"/>
      <c r="O2" s="68"/>
    </row>
    <row r="3" spans="1:15" ht="43.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303</v>
      </c>
      <c r="D4" s="321">
        <v>5.2999999999999999E-2</v>
      </c>
      <c r="E4" s="321">
        <v>7.5999999999999998E-2</v>
      </c>
      <c r="F4" s="322"/>
      <c r="G4" s="322"/>
      <c r="H4" s="68"/>
      <c r="I4" s="68"/>
      <c r="J4" s="68"/>
      <c r="K4" s="68"/>
      <c r="L4" s="68"/>
      <c r="M4" s="68"/>
      <c r="N4" s="68"/>
      <c r="O4" s="68"/>
    </row>
    <row r="5" spans="1:15" x14ac:dyDescent="0.45">
      <c r="A5" s="68"/>
      <c r="B5" s="69" t="s">
        <v>462</v>
      </c>
      <c r="C5" s="70">
        <v>288</v>
      </c>
      <c r="D5" s="269">
        <v>0.05</v>
      </c>
      <c r="E5" s="269">
        <v>7.1999999999999995E-2</v>
      </c>
      <c r="F5" s="322"/>
      <c r="G5" s="322"/>
      <c r="H5" s="68"/>
      <c r="I5" s="68"/>
      <c r="J5" s="68"/>
      <c r="K5" s="68"/>
      <c r="L5" s="68"/>
      <c r="M5" s="68"/>
      <c r="N5" s="68"/>
      <c r="O5" s="68"/>
    </row>
    <row r="6" spans="1:15" x14ac:dyDescent="0.45">
      <c r="A6" s="68"/>
      <c r="B6" s="69" t="s">
        <v>463</v>
      </c>
      <c r="C6" s="70">
        <v>186</v>
      </c>
      <c r="D6" s="269">
        <v>3.3000000000000002E-2</v>
      </c>
      <c r="E6" s="269">
        <v>4.7E-2</v>
      </c>
      <c r="F6" s="322"/>
      <c r="G6" s="322"/>
      <c r="H6" s="68"/>
      <c r="I6" s="68"/>
      <c r="J6" s="68"/>
      <c r="K6" s="68"/>
      <c r="L6" s="68"/>
      <c r="M6" s="68"/>
      <c r="N6" s="68"/>
      <c r="O6" s="68"/>
    </row>
    <row r="7" spans="1:15" x14ac:dyDescent="0.45">
      <c r="A7" s="68"/>
      <c r="B7" s="69" t="s">
        <v>464</v>
      </c>
      <c r="C7" s="70">
        <v>419</v>
      </c>
      <c r="D7" s="269">
        <v>7.2999999999999995E-2</v>
      </c>
      <c r="E7" s="269">
        <v>0.10489999999999999</v>
      </c>
      <c r="F7" s="322"/>
      <c r="G7" s="322"/>
      <c r="H7" s="68"/>
      <c r="I7" s="68"/>
      <c r="J7" s="68"/>
      <c r="K7" s="68"/>
      <c r="L7" s="68"/>
      <c r="M7" s="68"/>
      <c r="N7" s="68"/>
      <c r="O7" s="68"/>
    </row>
    <row r="8" spans="1:15" x14ac:dyDescent="0.45">
      <c r="A8" s="68"/>
      <c r="B8" s="69" t="s">
        <v>465</v>
      </c>
      <c r="C8" s="70">
        <v>617</v>
      </c>
      <c r="D8" s="269">
        <v>0.108</v>
      </c>
      <c r="E8" s="269">
        <v>0.154</v>
      </c>
      <c r="F8" s="322"/>
      <c r="G8" s="322"/>
      <c r="H8" s="68"/>
      <c r="I8" s="68"/>
      <c r="J8" s="68"/>
      <c r="K8" s="68"/>
      <c r="L8" s="68"/>
      <c r="M8" s="68"/>
      <c r="N8" s="68"/>
      <c r="O8" s="68"/>
    </row>
    <row r="9" spans="1:15" x14ac:dyDescent="0.45">
      <c r="A9" s="68"/>
      <c r="B9" s="69" t="s">
        <v>466</v>
      </c>
      <c r="C9" s="70">
        <v>941</v>
      </c>
      <c r="D9" s="269">
        <v>0.1646</v>
      </c>
      <c r="E9" s="269">
        <v>0.23499999999999999</v>
      </c>
      <c r="F9" s="322"/>
      <c r="G9" s="322"/>
      <c r="H9" s="68"/>
      <c r="I9" s="68"/>
      <c r="J9" s="68"/>
      <c r="K9" s="68"/>
      <c r="L9" s="68"/>
      <c r="M9" s="68"/>
      <c r="N9" s="68"/>
      <c r="O9" s="68"/>
    </row>
    <row r="10" spans="1:15" x14ac:dyDescent="0.45">
      <c r="A10" s="68"/>
      <c r="B10" s="323" t="s">
        <v>467</v>
      </c>
      <c r="C10" s="75">
        <v>1242</v>
      </c>
      <c r="D10" s="324">
        <v>0.217</v>
      </c>
      <c r="E10" s="324">
        <v>0.311</v>
      </c>
      <c r="F10" s="322"/>
      <c r="G10" s="322"/>
      <c r="H10" s="68"/>
      <c r="I10" s="68"/>
      <c r="J10" s="68"/>
      <c r="K10" s="68"/>
      <c r="L10" s="68"/>
      <c r="M10" s="68"/>
      <c r="N10" s="68"/>
      <c r="O10" s="68"/>
    </row>
    <row r="11" spans="1:15" ht="16.5" customHeight="1" x14ac:dyDescent="0.45">
      <c r="A11" s="68"/>
      <c r="B11" s="69" t="s">
        <v>468</v>
      </c>
      <c r="C11" s="275">
        <v>3996</v>
      </c>
      <c r="D11" s="270">
        <v>0.69899999999999995</v>
      </c>
      <c r="E11" s="274">
        <v>1</v>
      </c>
      <c r="F11" s="322"/>
      <c r="G11" s="322"/>
      <c r="H11" s="68"/>
      <c r="I11" s="68"/>
      <c r="J11" s="68"/>
      <c r="K11" s="68"/>
      <c r="L11" s="68"/>
      <c r="M11" s="68"/>
      <c r="N11" s="68"/>
      <c r="O11" s="68"/>
    </row>
    <row r="12" spans="1:15" ht="31.5" customHeight="1" x14ac:dyDescent="0.45">
      <c r="A12" s="68" t="s">
        <v>469</v>
      </c>
      <c r="B12" s="69" t="s">
        <v>470</v>
      </c>
      <c r="C12" s="70">
        <v>46</v>
      </c>
      <c r="D12" s="270">
        <v>8.0000000000000002E-3</v>
      </c>
      <c r="E12" s="269">
        <v>1</v>
      </c>
      <c r="F12" s="322"/>
      <c r="G12" s="322"/>
      <c r="H12" s="68"/>
      <c r="I12" s="68"/>
      <c r="J12" s="68"/>
      <c r="K12" s="68"/>
      <c r="L12" s="68"/>
      <c r="M12" s="68"/>
      <c r="N12" s="68"/>
      <c r="O12" s="68"/>
    </row>
    <row r="13" spans="1:15" ht="27" customHeight="1" x14ac:dyDescent="0.45">
      <c r="A13" s="68" t="s">
        <v>471</v>
      </c>
      <c r="B13" s="69" t="s">
        <v>472</v>
      </c>
      <c r="C13" s="70">
        <v>627</v>
      </c>
      <c r="D13" s="270">
        <v>0.11</v>
      </c>
      <c r="E13" s="270">
        <v>0.374</v>
      </c>
      <c r="F13" s="322"/>
      <c r="G13" s="322"/>
      <c r="H13" s="68"/>
      <c r="I13" s="68"/>
      <c r="J13" s="68"/>
      <c r="K13" s="68"/>
      <c r="L13" s="68"/>
      <c r="M13" s="68"/>
      <c r="N13" s="68"/>
      <c r="O13" s="68"/>
    </row>
    <row r="14" spans="1:15" x14ac:dyDescent="0.45">
      <c r="A14" s="68"/>
      <c r="B14" s="69" t="s">
        <v>473</v>
      </c>
      <c r="C14" s="70">
        <v>199</v>
      </c>
      <c r="D14" s="270">
        <v>3.4799999999999998E-2</v>
      </c>
      <c r="E14" s="270">
        <v>0.11899999999999999</v>
      </c>
      <c r="F14" s="322"/>
      <c r="G14" s="322"/>
      <c r="H14" s="68"/>
      <c r="I14" s="68"/>
      <c r="J14" s="68"/>
      <c r="K14" s="68"/>
      <c r="L14" s="68"/>
      <c r="M14" s="68"/>
      <c r="N14" s="68"/>
      <c r="O14" s="68"/>
    </row>
    <row r="15" spans="1:15" x14ac:dyDescent="0.45">
      <c r="A15" s="68"/>
      <c r="B15" s="69" t="s">
        <v>474</v>
      </c>
      <c r="C15" s="70">
        <v>132</v>
      </c>
      <c r="D15" s="270">
        <v>2.3E-2</v>
      </c>
      <c r="E15" s="270">
        <v>7.9000000000000001E-2</v>
      </c>
      <c r="F15" s="322"/>
      <c r="G15" s="322"/>
      <c r="H15" s="68"/>
      <c r="I15" s="68"/>
      <c r="J15" s="68"/>
      <c r="K15" s="68"/>
      <c r="L15" s="68"/>
      <c r="M15" s="68"/>
      <c r="N15" s="68"/>
      <c r="O15" s="68"/>
    </row>
    <row r="16" spans="1:15" x14ac:dyDescent="0.45">
      <c r="A16" s="68"/>
      <c r="B16" s="69" t="s">
        <v>475</v>
      </c>
      <c r="C16" s="70">
        <v>208</v>
      </c>
      <c r="D16" s="270">
        <v>3.5999999999999997E-2</v>
      </c>
      <c r="E16" s="270">
        <v>0.124</v>
      </c>
      <c r="F16" s="322"/>
      <c r="G16" s="325"/>
      <c r="H16" s="68"/>
      <c r="I16" s="68"/>
      <c r="J16" s="68"/>
      <c r="K16" s="68"/>
      <c r="L16" s="68"/>
      <c r="M16" s="68"/>
      <c r="N16" s="68"/>
      <c r="O16" s="68"/>
    </row>
    <row r="17" spans="1:15" x14ac:dyDescent="0.45">
      <c r="A17" s="68"/>
      <c r="B17" s="69" t="s">
        <v>476</v>
      </c>
      <c r="C17" s="70">
        <v>216</v>
      </c>
      <c r="D17" s="270">
        <v>3.7999999999999999E-2</v>
      </c>
      <c r="E17" s="270">
        <v>0.129</v>
      </c>
      <c r="F17" s="322"/>
      <c r="G17" s="326"/>
      <c r="H17" s="68"/>
      <c r="I17" s="68"/>
      <c r="J17" s="68"/>
      <c r="K17" s="68"/>
      <c r="L17" s="68"/>
      <c r="M17" s="68"/>
      <c r="N17" s="68"/>
      <c r="O17" s="68"/>
    </row>
    <row r="18" spans="1:15" x14ac:dyDescent="0.45">
      <c r="A18" s="68"/>
      <c r="B18" s="69" t="s">
        <v>477</v>
      </c>
      <c r="C18" s="70">
        <v>185</v>
      </c>
      <c r="D18" s="270">
        <v>3.2000000000000001E-2</v>
      </c>
      <c r="E18" s="270">
        <v>0.11</v>
      </c>
      <c r="F18" s="322"/>
      <c r="G18" s="325"/>
      <c r="H18" s="68"/>
      <c r="I18" s="68"/>
      <c r="J18" s="68"/>
      <c r="K18" s="68"/>
      <c r="L18" s="68"/>
      <c r="M18" s="68"/>
      <c r="N18" s="68"/>
      <c r="O18" s="68"/>
    </row>
    <row r="19" spans="1:15" ht="15.75" customHeight="1" x14ac:dyDescent="0.45">
      <c r="A19" s="68"/>
      <c r="B19" s="323" t="s">
        <v>478</v>
      </c>
      <c r="C19" s="70">
        <v>108</v>
      </c>
      <c r="D19" s="270">
        <v>1.9E-2</v>
      </c>
      <c r="E19" s="270">
        <v>6.4000000000000001E-2</v>
      </c>
      <c r="F19" s="322"/>
      <c r="G19" s="322"/>
      <c r="H19" s="68"/>
      <c r="I19" s="68"/>
      <c r="J19" s="68"/>
      <c r="K19" s="68"/>
      <c r="L19" s="68"/>
      <c r="M19" s="68"/>
      <c r="N19" s="68"/>
      <c r="O19" s="68"/>
    </row>
    <row r="20" spans="1:15" ht="29.25" customHeight="1" x14ac:dyDescent="0.45">
      <c r="A20" s="68"/>
      <c r="B20" s="327" t="s">
        <v>479</v>
      </c>
      <c r="C20" s="273">
        <v>1675</v>
      </c>
      <c r="D20" s="328">
        <v>0.29299999999999998</v>
      </c>
      <c r="E20" s="272">
        <v>1</v>
      </c>
      <c r="F20" s="322"/>
      <c r="G20" s="322"/>
      <c r="H20" s="68"/>
      <c r="I20" s="68"/>
      <c r="J20" s="68"/>
      <c r="K20" s="68"/>
      <c r="L20" s="68"/>
      <c r="M20" s="68"/>
      <c r="N20" s="68"/>
      <c r="O20" s="68"/>
    </row>
    <row r="21" spans="1:15" x14ac:dyDescent="0.45">
      <c r="A21" s="72"/>
      <c r="B21" s="329" t="s">
        <v>283</v>
      </c>
      <c r="C21" s="212">
        <v>5717</v>
      </c>
      <c r="D21" s="330">
        <v>1</v>
      </c>
      <c r="E21" s="330" t="s">
        <v>290</v>
      </c>
      <c r="F21" s="68"/>
      <c r="G21" s="68"/>
      <c r="H21" s="68"/>
      <c r="I21" s="68"/>
      <c r="J21" s="68"/>
      <c r="K21" s="68"/>
      <c r="L21" s="68"/>
      <c r="M21" s="68"/>
      <c r="N21" s="68"/>
      <c r="O21" s="68"/>
    </row>
    <row r="22" spans="1:15" ht="31.5"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F13FD7C8-C14F-42D4-BA68-8BB91EBD2B2A}"/>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3DB21-CDB0-45D9-A05C-B23A9D867D71}">
  <dimension ref="A1:O27"/>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607" t="s">
        <v>785</v>
      </c>
      <c r="B1" s="608"/>
      <c r="C1" s="608"/>
      <c r="D1" s="608"/>
      <c r="E1" s="608"/>
      <c r="F1" s="608"/>
      <c r="G1" s="608"/>
      <c r="H1" s="608"/>
      <c r="I1" s="608"/>
      <c r="J1" s="608"/>
      <c r="K1" s="608"/>
      <c r="L1" s="608"/>
      <c r="M1" s="608"/>
      <c r="N1" s="608"/>
      <c r="O1" s="608"/>
    </row>
    <row r="2" spans="1:15" ht="31.5" customHeight="1" x14ac:dyDescent="0.45">
      <c r="A2" s="609" t="s">
        <v>488</v>
      </c>
      <c r="B2" s="608"/>
      <c r="C2" s="608"/>
      <c r="D2" s="608"/>
      <c r="E2" s="608"/>
      <c r="F2" s="608"/>
      <c r="G2" s="608"/>
      <c r="H2" s="608"/>
      <c r="I2" s="608"/>
      <c r="J2" s="608"/>
      <c r="K2" s="608"/>
      <c r="L2" s="608"/>
      <c r="M2" s="608"/>
      <c r="N2" s="608"/>
      <c r="O2" s="608"/>
    </row>
    <row r="3" spans="1:15" ht="47.25" customHeight="1" x14ac:dyDescent="0.45">
      <c r="A3" s="610" t="s">
        <v>431</v>
      </c>
      <c r="B3" s="611" t="s">
        <v>432</v>
      </c>
      <c r="C3" s="612" t="s">
        <v>433</v>
      </c>
      <c r="D3" s="612" t="s">
        <v>434</v>
      </c>
      <c r="E3" s="612" t="s">
        <v>435</v>
      </c>
      <c r="F3" s="608"/>
      <c r="G3" s="608"/>
      <c r="H3" s="608"/>
      <c r="I3" s="608"/>
      <c r="J3" s="608"/>
      <c r="K3" s="608"/>
      <c r="L3" s="608"/>
      <c r="M3" s="608"/>
      <c r="N3" s="608"/>
      <c r="O3" s="608"/>
    </row>
    <row r="4" spans="1:15" x14ac:dyDescent="0.45">
      <c r="A4" s="608" t="s">
        <v>460</v>
      </c>
      <c r="B4" s="613" t="s">
        <v>461</v>
      </c>
      <c r="C4" s="614">
        <v>251</v>
      </c>
      <c r="D4" s="615">
        <v>5.2999999999999999E-2</v>
      </c>
      <c r="E4" s="615">
        <v>7.2999999999999995E-2</v>
      </c>
      <c r="F4" s="616"/>
      <c r="G4" s="616"/>
      <c r="H4" s="608"/>
      <c r="I4" s="608"/>
      <c r="J4" s="608"/>
      <c r="K4" s="608"/>
      <c r="L4" s="608"/>
      <c r="M4" s="608"/>
      <c r="N4" s="608"/>
      <c r="O4" s="608"/>
    </row>
    <row r="5" spans="1:15" x14ac:dyDescent="0.45">
      <c r="A5" s="608"/>
      <c r="B5" s="617" t="s">
        <v>462</v>
      </c>
      <c r="C5" s="618">
        <v>229</v>
      </c>
      <c r="D5" s="619">
        <v>4.8000000000000001E-2</v>
      </c>
      <c r="E5" s="619">
        <v>6.6000000000000003E-2</v>
      </c>
      <c r="F5" s="616"/>
      <c r="G5" s="616"/>
      <c r="H5" s="608"/>
      <c r="I5" s="608"/>
      <c r="J5" s="608"/>
      <c r="K5" s="608"/>
      <c r="L5" s="608"/>
      <c r="M5" s="608"/>
      <c r="N5" s="608"/>
      <c r="O5" s="608"/>
    </row>
    <row r="6" spans="1:15" x14ac:dyDescent="0.45">
      <c r="A6" s="608"/>
      <c r="B6" s="617" t="s">
        <v>463</v>
      </c>
      <c r="C6" s="618">
        <v>167</v>
      </c>
      <c r="D6" s="619">
        <v>3.5000000000000003E-2</v>
      </c>
      <c r="E6" s="619">
        <v>4.8000000000000001E-2</v>
      </c>
      <c r="F6" s="616"/>
      <c r="G6" s="616"/>
      <c r="H6" s="608"/>
      <c r="I6" s="608"/>
      <c r="J6" s="608"/>
      <c r="K6" s="608"/>
      <c r="L6" s="608"/>
      <c r="M6" s="608"/>
      <c r="N6" s="608"/>
      <c r="O6" s="608"/>
    </row>
    <row r="7" spans="1:15" x14ac:dyDescent="0.45">
      <c r="A7" s="608"/>
      <c r="B7" s="617" t="s">
        <v>464</v>
      </c>
      <c r="C7" s="618">
        <v>343</v>
      </c>
      <c r="D7" s="619">
        <v>7.1999999999999995E-2</v>
      </c>
      <c r="E7" s="619">
        <v>9.9000000000000005E-2</v>
      </c>
      <c r="F7" s="616"/>
      <c r="G7" s="616"/>
      <c r="H7" s="608"/>
      <c r="I7" s="608"/>
      <c r="J7" s="608"/>
      <c r="K7" s="608"/>
      <c r="L7" s="608"/>
      <c r="M7" s="608"/>
      <c r="N7" s="608"/>
      <c r="O7" s="608"/>
    </row>
    <row r="8" spans="1:15" x14ac:dyDescent="0.45">
      <c r="A8" s="608"/>
      <c r="B8" s="617" t="s">
        <v>465</v>
      </c>
      <c r="C8" s="618">
        <v>564</v>
      </c>
      <c r="D8" s="619">
        <v>0.11799999999999999</v>
      </c>
      <c r="E8" s="619">
        <v>0.16300000000000001</v>
      </c>
      <c r="F8" s="616"/>
      <c r="G8" s="616"/>
      <c r="H8" s="608"/>
      <c r="I8" s="608"/>
      <c r="J8" s="608"/>
      <c r="K8" s="608"/>
      <c r="L8" s="608"/>
      <c r="M8" s="608"/>
      <c r="N8" s="608"/>
      <c r="O8" s="608"/>
    </row>
    <row r="9" spans="1:15" x14ac:dyDescent="0.45">
      <c r="A9" s="608"/>
      <c r="B9" s="617" t="s">
        <v>466</v>
      </c>
      <c r="C9" s="618">
        <v>854</v>
      </c>
      <c r="D9" s="619">
        <v>0.17899999999999999</v>
      </c>
      <c r="E9" s="619">
        <v>0.248</v>
      </c>
      <c r="F9" s="616"/>
      <c r="G9" s="616"/>
      <c r="H9" s="608"/>
      <c r="I9" s="608"/>
      <c r="J9" s="608"/>
      <c r="K9" s="608"/>
      <c r="L9" s="608"/>
      <c r="M9" s="608"/>
      <c r="N9" s="608"/>
      <c r="O9" s="608"/>
    </row>
    <row r="10" spans="1:15" x14ac:dyDescent="0.45">
      <c r="A10" s="608"/>
      <c r="B10" s="620" t="s">
        <v>467</v>
      </c>
      <c r="C10" s="621">
        <v>1042</v>
      </c>
      <c r="D10" s="622">
        <v>0.219</v>
      </c>
      <c r="E10" s="622">
        <v>0.30199999999999999</v>
      </c>
      <c r="F10" s="616"/>
      <c r="G10" s="616"/>
      <c r="H10" s="608"/>
      <c r="I10" s="608"/>
      <c r="J10" s="608"/>
      <c r="K10" s="608"/>
      <c r="L10" s="608"/>
      <c r="M10" s="608"/>
      <c r="N10" s="608"/>
      <c r="O10" s="608"/>
    </row>
    <row r="11" spans="1:15" ht="16.5" customHeight="1" x14ac:dyDescent="0.45">
      <c r="A11" s="608"/>
      <c r="B11" s="617" t="s">
        <v>468</v>
      </c>
      <c r="C11" s="623">
        <v>3450</v>
      </c>
      <c r="D11" s="624">
        <v>0.72399999999999998</v>
      </c>
      <c r="E11" s="625">
        <v>1</v>
      </c>
      <c r="F11" s="616"/>
      <c r="G11" s="616"/>
      <c r="H11" s="608"/>
      <c r="I11" s="608"/>
      <c r="J11" s="608"/>
      <c r="K11" s="608"/>
      <c r="L11" s="608"/>
      <c r="M11" s="608"/>
      <c r="N11" s="608"/>
      <c r="O11" s="608"/>
    </row>
    <row r="12" spans="1:15" ht="31.5" customHeight="1" x14ac:dyDescent="0.45">
      <c r="A12" s="608" t="s">
        <v>469</v>
      </c>
      <c r="B12" s="617" t="s">
        <v>470</v>
      </c>
      <c r="C12" s="618">
        <v>39</v>
      </c>
      <c r="D12" s="624">
        <v>8.0000000000000002E-3</v>
      </c>
      <c r="E12" s="619">
        <v>1</v>
      </c>
      <c r="F12" s="616"/>
      <c r="G12" s="616"/>
      <c r="H12" s="608"/>
      <c r="I12" s="608"/>
      <c r="J12" s="608"/>
      <c r="K12" s="608"/>
      <c r="L12" s="608"/>
      <c r="M12" s="608"/>
      <c r="N12" s="608"/>
      <c r="O12" s="608"/>
    </row>
    <row r="13" spans="1:15" ht="27" customHeight="1" x14ac:dyDescent="0.45">
      <c r="A13" s="608" t="s">
        <v>471</v>
      </c>
      <c r="B13" s="617" t="s">
        <v>472</v>
      </c>
      <c r="C13" s="618">
        <v>507</v>
      </c>
      <c r="D13" s="624">
        <v>0.106</v>
      </c>
      <c r="E13" s="624">
        <v>0.39800000000000002</v>
      </c>
      <c r="F13" s="616"/>
      <c r="G13" s="616"/>
      <c r="H13" s="608"/>
      <c r="I13" s="608"/>
      <c r="J13" s="608"/>
      <c r="K13" s="608"/>
      <c r="L13" s="608"/>
      <c r="M13" s="608"/>
      <c r="N13" s="608"/>
      <c r="O13" s="608"/>
    </row>
    <row r="14" spans="1:15" x14ac:dyDescent="0.45">
      <c r="A14" s="608"/>
      <c r="B14" s="617" t="s">
        <v>473</v>
      </c>
      <c r="C14" s="618">
        <v>119</v>
      </c>
      <c r="D14" s="624">
        <v>2.4989999999999998E-2</v>
      </c>
      <c r="E14" s="624">
        <v>9.2999999999999999E-2</v>
      </c>
      <c r="F14" s="616"/>
      <c r="G14" s="616"/>
      <c r="H14" s="608"/>
      <c r="I14" s="608"/>
      <c r="J14" s="608"/>
      <c r="K14" s="608"/>
      <c r="L14" s="608"/>
      <c r="M14" s="608"/>
      <c r="N14" s="608"/>
      <c r="O14" s="608"/>
    </row>
    <row r="15" spans="1:15" x14ac:dyDescent="0.45">
      <c r="A15" s="608"/>
      <c r="B15" s="617" t="s">
        <v>474</v>
      </c>
      <c r="C15" s="618">
        <v>93</v>
      </c>
      <c r="D15" s="624">
        <v>0.02</v>
      </c>
      <c r="E15" s="624">
        <v>7.2999999999999995E-2</v>
      </c>
      <c r="F15" s="616"/>
      <c r="G15" s="616"/>
      <c r="H15" s="608"/>
      <c r="I15" s="608"/>
      <c r="J15" s="608"/>
      <c r="K15" s="608"/>
      <c r="L15" s="608"/>
      <c r="M15" s="608"/>
      <c r="N15" s="608"/>
      <c r="O15" s="608"/>
    </row>
    <row r="16" spans="1:15" x14ac:dyDescent="0.45">
      <c r="A16" s="608"/>
      <c r="B16" s="617" t="s">
        <v>475</v>
      </c>
      <c r="C16" s="618">
        <v>178</v>
      </c>
      <c r="D16" s="624">
        <v>3.6999999999999998E-2</v>
      </c>
      <c r="E16" s="624">
        <v>0.14000000000000001</v>
      </c>
      <c r="F16" s="616"/>
      <c r="G16" s="626"/>
      <c r="H16" s="608"/>
      <c r="I16" s="608"/>
      <c r="J16" s="608"/>
      <c r="K16" s="608"/>
      <c r="L16" s="608"/>
      <c r="M16" s="608"/>
      <c r="N16" s="608"/>
      <c r="O16" s="608"/>
    </row>
    <row r="17" spans="1:15" x14ac:dyDescent="0.45">
      <c r="A17" s="608"/>
      <c r="B17" s="617" t="s">
        <v>476</v>
      </c>
      <c r="C17" s="618">
        <v>178</v>
      </c>
      <c r="D17" s="624">
        <v>3.6999999999999998E-2</v>
      </c>
      <c r="E17" s="624">
        <v>0.14000000000000001</v>
      </c>
      <c r="F17" s="616"/>
      <c r="G17" s="627"/>
      <c r="H17" s="608"/>
      <c r="I17" s="608"/>
      <c r="J17" s="608"/>
      <c r="K17" s="608"/>
      <c r="L17" s="608"/>
      <c r="M17" s="608"/>
      <c r="N17" s="608"/>
      <c r="O17" s="608"/>
    </row>
    <row r="18" spans="1:15" x14ac:dyDescent="0.45">
      <c r="A18" s="608"/>
      <c r="B18" s="617" t="s">
        <v>477</v>
      </c>
      <c r="C18" s="618">
        <v>135</v>
      </c>
      <c r="D18" s="624">
        <v>2.8000000000000001E-2</v>
      </c>
      <c r="E18" s="624">
        <v>0.106</v>
      </c>
      <c r="F18" s="616"/>
      <c r="G18" s="626"/>
      <c r="H18" s="608"/>
      <c r="I18" s="608"/>
      <c r="J18" s="608"/>
      <c r="K18" s="608"/>
      <c r="L18" s="608"/>
      <c r="M18" s="608"/>
      <c r="N18" s="608"/>
      <c r="O18" s="608"/>
    </row>
    <row r="19" spans="1:15" ht="15.75" customHeight="1" x14ac:dyDescent="0.45">
      <c r="A19" s="608"/>
      <c r="B19" s="620" t="s">
        <v>478</v>
      </c>
      <c r="C19" s="618">
        <v>63</v>
      </c>
      <c r="D19" s="624">
        <v>1.2999999999999999E-2</v>
      </c>
      <c r="E19" s="624">
        <v>4.9000000000000002E-2</v>
      </c>
      <c r="F19" s="616"/>
      <c r="G19" s="616"/>
      <c r="H19" s="608"/>
      <c r="I19" s="608"/>
      <c r="J19" s="608"/>
      <c r="K19" s="608"/>
      <c r="L19" s="608"/>
      <c r="M19" s="608"/>
      <c r="N19" s="608"/>
      <c r="O19" s="608"/>
    </row>
    <row r="20" spans="1:15" ht="29.25" customHeight="1" x14ac:dyDescent="0.45">
      <c r="A20" s="608"/>
      <c r="B20" s="628" t="s">
        <v>479</v>
      </c>
      <c r="C20" s="629">
        <v>1273</v>
      </c>
      <c r="D20" s="630">
        <v>0.26700000000000002</v>
      </c>
      <c r="E20" s="631">
        <v>1</v>
      </c>
      <c r="F20" s="616"/>
      <c r="G20" s="616"/>
      <c r="H20" s="608"/>
      <c r="I20" s="608"/>
      <c r="J20" s="608"/>
      <c r="K20" s="608"/>
      <c r="L20" s="608"/>
      <c r="M20" s="608"/>
      <c r="N20" s="608"/>
      <c r="O20" s="608"/>
    </row>
    <row r="21" spans="1:15" x14ac:dyDescent="0.45">
      <c r="A21" s="632"/>
      <c r="B21" s="633" t="s">
        <v>283</v>
      </c>
      <c r="C21" s="634">
        <v>4762</v>
      </c>
      <c r="D21" s="635">
        <v>1</v>
      </c>
      <c r="E21" s="635" t="s">
        <v>290</v>
      </c>
      <c r="F21" s="608"/>
      <c r="G21" s="608"/>
      <c r="H21" s="608"/>
      <c r="I21" s="608"/>
      <c r="J21" s="608"/>
      <c r="K21" s="608"/>
      <c r="L21" s="608"/>
      <c r="M21" s="608"/>
      <c r="N21" s="608"/>
      <c r="O21" s="608"/>
    </row>
    <row r="22" spans="1:15" ht="31.5" customHeight="1" x14ac:dyDescent="0.45">
      <c r="A22" s="636" t="s">
        <v>291</v>
      </c>
      <c r="B22" s="608"/>
      <c r="C22" s="608"/>
      <c r="D22" s="608"/>
      <c r="E22" s="608"/>
      <c r="F22" s="608"/>
      <c r="G22" s="637"/>
      <c r="H22" s="608"/>
      <c r="I22" s="608"/>
      <c r="J22" s="608"/>
      <c r="K22" s="608"/>
      <c r="L22" s="608"/>
      <c r="M22" s="608"/>
      <c r="N22" s="608"/>
      <c r="O22" s="608"/>
    </row>
    <row r="23" spans="1:15" x14ac:dyDescent="0.45">
      <c r="A23" s="638" t="s">
        <v>292</v>
      </c>
      <c r="B23" s="608"/>
      <c r="C23" s="608"/>
      <c r="D23" s="608"/>
      <c r="E23" s="608"/>
      <c r="F23" s="608"/>
      <c r="G23" s="608"/>
      <c r="H23" s="608"/>
      <c r="I23" s="608"/>
      <c r="J23" s="608"/>
      <c r="K23" s="608"/>
      <c r="L23" s="608"/>
      <c r="M23" s="608"/>
      <c r="N23" s="608"/>
      <c r="O23" s="608"/>
    </row>
    <row r="24" spans="1:15" x14ac:dyDescent="0.45">
      <c r="A24" s="608"/>
      <c r="B24" s="608"/>
      <c r="C24" s="608"/>
      <c r="D24" s="608"/>
      <c r="E24" s="608"/>
      <c r="F24" s="608"/>
      <c r="G24" s="608"/>
      <c r="H24" s="608"/>
      <c r="I24" s="608"/>
      <c r="J24" s="608"/>
      <c r="K24" s="608"/>
      <c r="L24" s="608"/>
      <c r="M24" s="608"/>
      <c r="N24" s="608"/>
      <c r="O24" s="608"/>
    </row>
    <row r="25" spans="1:15" x14ac:dyDescent="0.45">
      <c r="A25" s="608"/>
      <c r="B25" s="608"/>
      <c r="C25" s="608"/>
      <c r="D25" s="608"/>
      <c r="E25" s="608"/>
      <c r="F25" s="608"/>
      <c r="G25" s="608"/>
      <c r="H25" s="608"/>
      <c r="I25" s="608"/>
      <c r="J25" s="608"/>
      <c r="K25" s="608"/>
      <c r="L25" s="608"/>
      <c r="M25" s="608"/>
      <c r="N25" s="608"/>
      <c r="O25" s="608"/>
    </row>
    <row r="26" spans="1:15" x14ac:dyDescent="0.45">
      <c r="A26" s="608"/>
      <c r="B26" s="608"/>
      <c r="C26" s="608"/>
      <c r="D26" s="608"/>
      <c r="E26" s="608"/>
      <c r="F26" s="608"/>
      <c r="G26" s="608"/>
      <c r="H26" s="608"/>
      <c r="I26" s="608"/>
      <c r="J26" s="608"/>
      <c r="K26" s="608"/>
      <c r="L26" s="608"/>
      <c r="M26" s="608"/>
      <c r="N26" s="608"/>
      <c r="O26" s="608"/>
    </row>
    <row r="27" spans="1:15" x14ac:dyDescent="0.45">
      <c r="A27" s="608"/>
      <c r="B27" s="608"/>
      <c r="C27" s="608"/>
      <c r="D27" s="608"/>
      <c r="E27" s="608"/>
      <c r="F27" s="608"/>
      <c r="G27" s="608"/>
      <c r="H27" s="608"/>
      <c r="I27" s="608"/>
      <c r="J27" s="608"/>
      <c r="K27" s="608"/>
      <c r="L27" s="608"/>
      <c r="M27" s="608"/>
      <c r="N27" s="608"/>
      <c r="O27" s="608"/>
    </row>
  </sheetData>
  <hyperlinks>
    <hyperlink ref="A23" location="Contents!A1" display="Back to contents" xr:uid="{3D5A69C5-7815-4FFE-A0D8-9666A80E1A98}"/>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2FAE-12CD-48A6-AECF-D20E244A74EC}">
  <dimension ref="A1:O27"/>
  <sheetViews>
    <sheetView workbookViewId="0"/>
  </sheetViews>
  <sheetFormatPr defaultColWidth="8.86328125" defaultRowHeight="14.25" x14ac:dyDescent="0.45"/>
  <cols>
    <col min="1" max="1" width="34.265625" style="10" customWidth="1"/>
    <col min="2" max="2" width="47.265625" style="10" bestFit="1" customWidth="1"/>
    <col min="3" max="6" width="25" style="10" customWidth="1"/>
    <col min="7" max="7" width="11.59765625" style="10" customWidth="1"/>
    <col min="8" max="8" width="28.3984375" style="10" customWidth="1"/>
    <col min="9" max="9" width="9.59765625" style="10" bestFit="1" customWidth="1"/>
    <col min="10" max="10" width="9" style="10" bestFit="1" customWidth="1"/>
    <col min="11" max="11" width="8.86328125" style="10" customWidth="1"/>
    <col min="12" max="13" width="13.86328125" style="10" customWidth="1"/>
    <col min="14" max="14" width="8.86328125" style="10" customWidth="1"/>
    <col min="15" max="15" width="9.1328125" style="10" bestFit="1" customWidth="1"/>
    <col min="16" max="16384" width="8.86328125" style="10"/>
  </cols>
  <sheetData>
    <row r="1" spans="1:15" ht="18" x14ac:dyDescent="0.55000000000000004">
      <c r="A1" s="32" t="s">
        <v>786</v>
      </c>
      <c r="B1" s="68"/>
      <c r="C1" s="68"/>
      <c r="D1" s="68"/>
      <c r="E1" s="68"/>
      <c r="F1" s="68"/>
      <c r="G1" s="68"/>
      <c r="H1" s="68"/>
      <c r="I1" s="68"/>
      <c r="J1" s="68"/>
      <c r="K1" s="68"/>
      <c r="L1" s="68"/>
      <c r="M1" s="68"/>
      <c r="N1" s="68"/>
      <c r="O1" s="68"/>
    </row>
    <row r="2" spans="1:15" ht="31.5" customHeight="1" x14ac:dyDescent="0.45">
      <c r="A2" s="351" t="s">
        <v>489</v>
      </c>
      <c r="B2" s="68"/>
      <c r="C2" s="68"/>
      <c r="D2" s="68"/>
      <c r="E2" s="68"/>
      <c r="F2" s="68"/>
      <c r="G2" s="68"/>
      <c r="H2" s="68"/>
      <c r="I2" s="68"/>
      <c r="J2" s="68"/>
      <c r="K2" s="68"/>
      <c r="L2" s="68"/>
      <c r="M2" s="68"/>
      <c r="N2" s="68"/>
      <c r="O2" s="68"/>
    </row>
    <row r="3" spans="1:15" ht="44.25" customHeight="1" x14ac:dyDescent="0.45">
      <c r="A3" s="317" t="s">
        <v>431</v>
      </c>
      <c r="B3" s="318" t="s">
        <v>432</v>
      </c>
      <c r="C3" s="319" t="s">
        <v>433</v>
      </c>
      <c r="D3" s="319" t="s">
        <v>434</v>
      </c>
      <c r="E3" s="319" t="s">
        <v>435</v>
      </c>
      <c r="F3" s="68"/>
      <c r="G3" s="68"/>
      <c r="H3" s="68"/>
      <c r="I3" s="68"/>
      <c r="J3" s="68"/>
      <c r="K3" s="68"/>
      <c r="L3" s="68"/>
      <c r="M3" s="68"/>
      <c r="N3" s="68"/>
      <c r="O3" s="68"/>
    </row>
    <row r="4" spans="1:15" x14ac:dyDescent="0.45">
      <c r="A4" s="68" t="s">
        <v>460</v>
      </c>
      <c r="B4" s="320" t="s">
        <v>461</v>
      </c>
      <c r="C4" s="291">
        <v>217</v>
      </c>
      <c r="D4" s="321">
        <v>0.05</v>
      </c>
      <c r="E4" s="321">
        <v>6.8000000000000005E-2</v>
      </c>
      <c r="F4" s="322"/>
      <c r="G4" s="322"/>
      <c r="H4" s="68"/>
      <c r="I4" s="68"/>
      <c r="J4" s="68"/>
      <c r="K4" s="68"/>
      <c r="L4" s="68"/>
      <c r="M4" s="68"/>
      <c r="N4" s="68"/>
      <c r="O4" s="68"/>
    </row>
    <row r="5" spans="1:15" x14ac:dyDescent="0.45">
      <c r="A5" s="68"/>
      <c r="B5" s="69" t="s">
        <v>462</v>
      </c>
      <c r="C5" s="70">
        <v>201</v>
      </c>
      <c r="D5" s="269">
        <v>4.7E-2</v>
      </c>
      <c r="E5" s="269">
        <v>6.3E-2</v>
      </c>
      <c r="F5" s="322"/>
      <c r="G5" s="322"/>
      <c r="H5" s="68"/>
      <c r="I5" s="68"/>
      <c r="J5" s="68"/>
      <c r="K5" s="68"/>
      <c r="L5" s="68"/>
      <c r="M5" s="68"/>
      <c r="N5" s="68"/>
      <c r="O5" s="68"/>
    </row>
    <row r="6" spans="1:15" x14ac:dyDescent="0.45">
      <c r="A6" s="68"/>
      <c r="B6" s="69" t="s">
        <v>463</v>
      </c>
      <c r="C6" s="70">
        <v>161</v>
      </c>
      <c r="D6" s="269">
        <v>3.6999999999999998E-2</v>
      </c>
      <c r="E6" s="269">
        <v>0.05</v>
      </c>
      <c r="F6" s="322"/>
      <c r="G6" s="322"/>
      <c r="H6" s="68"/>
      <c r="I6" s="68"/>
      <c r="J6" s="68"/>
      <c r="K6" s="68"/>
      <c r="L6" s="68"/>
      <c r="M6" s="68"/>
      <c r="N6" s="68"/>
      <c r="O6" s="68"/>
    </row>
    <row r="7" spans="1:15" x14ac:dyDescent="0.45">
      <c r="A7" s="68"/>
      <c r="B7" s="69" t="s">
        <v>464</v>
      </c>
      <c r="C7" s="70">
        <v>339</v>
      </c>
      <c r="D7" s="269">
        <v>7.9000000000000001E-2</v>
      </c>
      <c r="E7" s="269">
        <v>0.106</v>
      </c>
      <c r="F7" s="322"/>
      <c r="G7" s="322"/>
      <c r="H7" s="68"/>
      <c r="I7" s="68"/>
      <c r="J7" s="68"/>
      <c r="K7" s="68"/>
      <c r="L7" s="68"/>
      <c r="M7" s="68"/>
      <c r="N7" s="68"/>
      <c r="O7" s="68"/>
    </row>
    <row r="8" spans="1:15" x14ac:dyDescent="0.45">
      <c r="A8" s="68"/>
      <c r="B8" s="69" t="s">
        <v>465</v>
      </c>
      <c r="C8" s="70">
        <v>476</v>
      </c>
      <c r="D8" s="269">
        <v>0.11</v>
      </c>
      <c r="E8" s="269">
        <v>0.14899999999999999</v>
      </c>
      <c r="F8" s="322"/>
      <c r="G8" s="322"/>
      <c r="H8" s="68"/>
      <c r="I8" s="68"/>
      <c r="J8" s="68"/>
      <c r="K8" s="68"/>
      <c r="L8" s="68"/>
      <c r="M8" s="68"/>
      <c r="N8" s="68"/>
      <c r="O8" s="68"/>
    </row>
    <row r="9" spans="1:15" x14ac:dyDescent="0.45">
      <c r="A9" s="68"/>
      <c r="B9" s="69" t="s">
        <v>466</v>
      </c>
      <c r="C9" s="70">
        <v>791</v>
      </c>
      <c r="D9" s="269">
        <v>0.183</v>
      </c>
      <c r="E9" s="269">
        <v>0.247</v>
      </c>
      <c r="F9" s="322"/>
      <c r="G9" s="322"/>
      <c r="H9" s="68"/>
      <c r="I9" s="68"/>
      <c r="J9" s="68"/>
      <c r="K9" s="68"/>
      <c r="L9" s="68"/>
      <c r="M9" s="68"/>
      <c r="N9" s="68"/>
      <c r="O9" s="68"/>
    </row>
    <row r="10" spans="1:15" x14ac:dyDescent="0.45">
      <c r="A10" s="68"/>
      <c r="B10" s="323" t="s">
        <v>467</v>
      </c>
      <c r="C10" s="75">
        <v>1015</v>
      </c>
      <c r="D10" s="324">
        <v>0.23499999999999999</v>
      </c>
      <c r="E10" s="324">
        <v>0.317</v>
      </c>
      <c r="F10" s="322"/>
      <c r="G10" s="322"/>
      <c r="H10" s="68"/>
      <c r="I10" s="68"/>
      <c r="J10" s="68"/>
      <c r="K10" s="68"/>
      <c r="L10" s="68"/>
      <c r="M10" s="68"/>
      <c r="N10" s="68"/>
      <c r="O10" s="68"/>
    </row>
    <row r="11" spans="1:15" ht="16.5" customHeight="1" x14ac:dyDescent="0.45">
      <c r="A11" s="68"/>
      <c r="B11" s="69" t="s">
        <v>468</v>
      </c>
      <c r="C11" s="275">
        <v>3200</v>
      </c>
      <c r="D11" s="270">
        <v>0.74099999999999999</v>
      </c>
      <c r="E11" s="274">
        <v>1</v>
      </c>
      <c r="F11" s="322"/>
      <c r="G11" s="322"/>
      <c r="H11" s="68"/>
      <c r="I11" s="68"/>
      <c r="J11" s="68"/>
      <c r="K11" s="68"/>
      <c r="L11" s="68"/>
      <c r="M11" s="68"/>
      <c r="N11" s="68"/>
      <c r="O11" s="68"/>
    </row>
    <row r="12" spans="1:15" ht="31.5" customHeight="1" x14ac:dyDescent="0.45">
      <c r="A12" s="68" t="s">
        <v>469</v>
      </c>
      <c r="B12" s="69" t="s">
        <v>470</v>
      </c>
      <c r="C12" s="70">
        <v>51</v>
      </c>
      <c r="D12" s="270">
        <v>1.2E-2</v>
      </c>
      <c r="E12" s="269">
        <v>1</v>
      </c>
      <c r="F12" s="322"/>
      <c r="G12" s="322"/>
      <c r="H12" s="68"/>
      <c r="I12" s="68"/>
      <c r="J12" s="68"/>
      <c r="K12" s="68"/>
      <c r="L12" s="68"/>
      <c r="M12" s="68"/>
      <c r="N12" s="68"/>
      <c r="O12" s="68"/>
    </row>
    <row r="13" spans="1:15" ht="27" customHeight="1" x14ac:dyDescent="0.45">
      <c r="A13" s="68" t="s">
        <v>471</v>
      </c>
      <c r="B13" s="69" t="s">
        <v>472</v>
      </c>
      <c r="C13" s="70">
        <v>437</v>
      </c>
      <c r="D13" s="270">
        <v>0.10100000000000001</v>
      </c>
      <c r="E13" s="270">
        <v>0.41</v>
      </c>
      <c r="F13" s="322"/>
      <c r="G13" s="322"/>
      <c r="H13" s="68"/>
      <c r="I13" s="68"/>
      <c r="J13" s="68"/>
      <c r="K13" s="68"/>
      <c r="L13" s="68"/>
      <c r="M13" s="68"/>
      <c r="N13" s="68"/>
      <c r="O13" s="68"/>
    </row>
    <row r="14" spans="1:15" x14ac:dyDescent="0.45">
      <c r="A14" s="68"/>
      <c r="B14" s="69" t="s">
        <v>473</v>
      </c>
      <c r="C14" s="70">
        <v>116</v>
      </c>
      <c r="D14" s="270">
        <v>2.7E-2</v>
      </c>
      <c r="E14" s="270">
        <v>0.109</v>
      </c>
      <c r="F14" s="322"/>
      <c r="G14" s="322"/>
      <c r="H14" s="68"/>
      <c r="I14" s="68"/>
      <c r="J14" s="68"/>
      <c r="K14" s="68"/>
      <c r="L14" s="68"/>
      <c r="M14" s="68"/>
      <c r="N14" s="68"/>
      <c r="O14" s="68"/>
    </row>
    <row r="15" spans="1:15" x14ac:dyDescent="0.45">
      <c r="A15" s="68"/>
      <c r="B15" s="69" t="s">
        <v>474</v>
      </c>
      <c r="C15" s="70">
        <v>91</v>
      </c>
      <c r="D15" s="270">
        <v>2.1000000000000001E-2</v>
      </c>
      <c r="E15" s="270">
        <v>8.5000000000000006E-2</v>
      </c>
      <c r="F15" s="322"/>
      <c r="G15" s="322"/>
      <c r="H15" s="68"/>
      <c r="I15" s="68"/>
      <c r="J15" s="68"/>
      <c r="K15" s="68"/>
      <c r="L15" s="68"/>
      <c r="M15" s="68"/>
      <c r="N15" s="68"/>
      <c r="O15" s="68"/>
    </row>
    <row r="16" spans="1:15" x14ac:dyDescent="0.45">
      <c r="A16" s="68"/>
      <c r="B16" s="69" t="s">
        <v>475</v>
      </c>
      <c r="C16" s="70">
        <v>152</v>
      </c>
      <c r="D16" s="270">
        <v>3.5000000000000003E-2</v>
      </c>
      <c r="E16" s="270">
        <v>0.14299999999999999</v>
      </c>
      <c r="F16" s="322"/>
      <c r="G16" s="325"/>
      <c r="H16" s="68"/>
      <c r="I16" s="68"/>
      <c r="J16" s="68"/>
      <c r="K16" s="68"/>
      <c r="L16" s="68"/>
      <c r="M16" s="68"/>
      <c r="N16" s="68"/>
      <c r="O16" s="68"/>
    </row>
    <row r="17" spans="1:15" x14ac:dyDescent="0.45">
      <c r="A17" s="68"/>
      <c r="B17" s="69" t="s">
        <v>476</v>
      </c>
      <c r="C17" s="70">
        <v>126</v>
      </c>
      <c r="D17" s="270">
        <v>2.9000000000000001E-2</v>
      </c>
      <c r="E17" s="270">
        <v>0.11799999999999999</v>
      </c>
      <c r="F17" s="322"/>
      <c r="G17" s="326"/>
      <c r="H17" s="68"/>
      <c r="I17" s="68"/>
      <c r="J17" s="68"/>
      <c r="K17" s="68"/>
      <c r="L17" s="68"/>
      <c r="M17" s="68"/>
      <c r="N17" s="68"/>
      <c r="O17" s="68"/>
    </row>
    <row r="18" spans="1:15" x14ac:dyDescent="0.45">
      <c r="A18" s="68"/>
      <c r="B18" s="69" t="s">
        <v>477</v>
      </c>
      <c r="C18" s="70">
        <v>97</v>
      </c>
      <c r="D18" s="270">
        <v>2.1999999999999999E-2</v>
      </c>
      <c r="E18" s="270">
        <v>9.0999999999999998E-2</v>
      </c>
      <c r="F18" s="322"/>
      <c r="G18" s="325"/>
      <c r="H18" s="68"/>
      <c r="I18" s="68"/>
      <c r="J18" s="68"/>
      <c r="K18" s="68"/>
      <c r="L18" s="68"/>
      <c r="M18" s="68"/>
      <c r="N18" s="68"/>
      <c r="O18" s="68"/>
    </row>
    <row r="19" spans="1:15" ht="15.75" customHeight="1" x14ac:dyDescent="0.45">
      <c r="A19" s="68"/>
      <c r="B19" s="323" t="s">
        <v>478</v>
      </c>
      <c r="C19" s="70">
        <v>47</v>
      </c>
      <c r="D19" s="270">
        <v>1.0999999999999999E-2</v>
      </c>
      <c r="E19" s="270">
        <v>4.3999999999999997E-2</v>
      </c>
      <c r="F19" s="322"/>
      <c r="G19" s="322"/>
      <c r="H19" s="68"/>
      <c r="I19" s="68"/>
      <c r="J19" s="68"/>
      <c r="K19" s="68"/>
      <c r="L19" s="68"/>
      <c r="M19" s="68"/>
      <c r="N19" s="68"/>
      <c r="O19" s="68"/>
    </row>
    <row r="20" spans="1:15" ht="29.25" customHeight="1" x14ac:dyDescent="0.45">
      <c r="A20" s="68"/>
      <c r="B20" s="327" t="s">
        <v>479</v>
      </c>
      <c r="C20" s="273">
        <v>1066</v>
      </c>
      <c r="D20" s="328">
        <v>0.247</v>
      </c>
      <c r="E20" s="272">
        <v>1</v>
      </c>
      <c r="F20" s="322"/>
      <c r="G20" s="322"/>
      <c r="H20" s="68"/>
      <c r="I20" s="68"/>
      <c r="J20" s="68"/>
      <c r="K20" s="68"/>
      <c r="L20" s="68"/>
      <c r="M20" s="68"/>
      <c r="N20" s="68"/>
      <c r="O20" s="68"/>
    </row>
    <row r="21" spans="1:15" x14ac:dyDescent="0.45">
      <c r="A21" s="72"/>
      <c r="B21" s="329" t="s">
        <v>283</v>
      </c>
      <c r="C21" s="212">
        <v>4317</v>
      </c>
      <c r="D21" s="330">
        <v>1</v>
      </c>
      <c r="E21" s="330" t="s">
        <v>290</v>
      </c>
      <c r="F21" s="68"/>
      <c r="G21" s="68"/>
      <c r="H21" s="68"/>
      <c r="I21" s="68"/>
      <c r="J21" s="68"/>
      <c r="K21" s="68"/>
      <c r="L21" s="68"/>
      <c r="M21" s="68"/>
      <c r="N21" s="68"/>
      <c r="O21" s="68"/>
    </row>
    <row r="22" spans="1:15" ht="31.5" customHeight="1" x14ac:dyDescent="0.45">
      <c r="A22" s="346" t="s">
        <v>291</v>
      </c>
      <c r="B22" s="68"/>
      <c r="C22" s="68"/>
      <c r="D22" s="68"/>
      <c r="E22" s="68"/>
      <c r="F22" s="68"/>
      <c r="G22" s="135"/>
      <c r="H22" s="68"/>
      <c r="I22" s="68"/>
      <c r="J22" s="68"/>
      <c r="K22" s="68"/>
      <c r="L22" s="68"/>
      <c r="M22" s="68"/>
      <c r="N22" s="68"/>
      <c r="O22" s="68"/>
    </row>
    <row r="23" spans="1:15" x14ac:dyDescent="0.45">
      <c r="A23" s="13" t="s">
        <v>292</v>
      </c>
      <c r="B23" s="68"/>
      <c r="C23" s="68"/>
      <c r="D23" s="68"/>
      <c r="E23" s="68"/>
      <c r="F23" s="68"/>
      <c r="G23" s="68"/>
      <c r="H23" s="68"/>
      <c r="I23" s="68"/>
      <c r="J23" s="68"/>
      <c r="K23" s="68"/>
      <c r="L23" s="68"/>
      <c r="M23" s="68"/>
      <c r="N23" s="68"/>
      <c r="O23" s="68"/>
    </row>
    <row r="24" spans="1:15" x14ac:dyDescent="0.45">
      <c r="A24" s="68"/>
      <c r="B24" s="68"/>
      <c r="C24" s="68"/>
      <c r="D24" s="68"/>
      <c r="E24" s="68"/>
      <c r="F24" s="68"/>
      <c r="G24" s="68"/>
      <c r="H24" s="68"/>
      <c r="I24" s="68"/>
      <c r="J24" s="68"/>
      <c r="K24" s="68"/>
      <c r="L24" s="68"/>
      <c r="M24" s="68"/>
      <c r="N24" s="68"/>
      <c r="O24" s="68"/>
    </row>
    <row r="25" spans="1:15" x14ac:dyDescent="0.45">
      <c r="A25" s="68"/>
      <c r="B25" s="68"/>
      <c r="C25" s="68"/>
      <c r="D25" s="68"/>
      <c r="E25" s="68"/>
      <c r="F25" s="68"/>
      <c r="G25" s="68"/>
      <c r="H25" s="68"/>
      <c r="I25" s="68"/>
      <c r="J25" s="68"/>
      <c r="K25" s="68"/>
      <c r="L25" s="68"/>
      <c r="M25" s="68"/>
      <c r="N25" s="68"/>
      <c r="O25" s="68"/>
    </row>
    <row r="26" spans="1:15" x14ac:dyDescent="0.45">
      <c r="A26" s="68"/>
      <c r="B26" s="68"/>
      <c r="C26" s="68"/>
      <c r="D26" s="68"/>
      <c r="E26" s="68"/>
      <c r="F26" s="68"/>
      <c r="G26" s="68"/>
      <c r="H26" s="68"/>
      <c r="I26" s="68"/>
      <c r="J26" s="68"/>
      <c r="K26" s="68"/>
      <c r="L26" s="68"/>
      <c r="M26" s="68"/>
      <c r="N26" s="68"/>
      <c r="O26" s="68"/>
    </row>
    <row r="27" spans="1:15" x14ac:dyDescent="0.45">
      <c r="A27" s="68"/>
      <c r="B27" s="68"/>
      <c r="C27" s="68"/>
      <c r="D27" s="68"/>
      <c r="E27" s="68"/>
      <c r="F27" s="68"/>
      <c r="G27" s="68"/>
      <c r="H27" s="68"/>
      <c r="I27" s="68"/>
      <c r="J27" s="68"/>
      <c r="K27" s="68"/>
      <c r="L27" s="68"/>
      <c r="M27" s="68"/>
      <c r="N27" s="68"/>
      <c r="O27" s="68"/>
    </row>
  </sheetData>
  <hyperlinks>
    <hyperlink ref="A23" location="Contents!A1" display="Back to contents" xr:uid="{79C30443-A497-426F-A024-BF2EC0AF81F5}"/>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5"/>
  <sheetViews>
    <sheetView zoomScaleNormal="100" workbookViewId="0"/>
  </sheetViews>
  <sheetFormatPr defaultColWidth="8.86328125" defaultRowHeight="14.25" x14ac:dyDescent="0.45"/>
  <cols>
    <col min="1" max="1" width="18.3984375" style="10" customWidth="1"/>
    <col min="2" max="2" width="18.1328125" style="10" customWidth="1"/>
    <col min="3" max="3" width="13.86328125" style="10" customWidth="1"/>
    <col min="4" max="4" width="11.59765625" style="10" customWidth="1"/>
    <col min="5" max="5" width="15.73046875" style="10" customWidth="1"/>
    <col min="6" max="6" width="13.265625" style="10" customWidth="1"/>
    <col min="7" max="7" width="20.265625" style="10" customWidth="1"/>
    <col min="8" max="8" width="11.59765625" style="10" customWidth="1"/>
    <col min="9" max="9" width="15.3984375" style="10" customWidth="1"/>
    <col min="10" max="10" width="14.59765625" style="10" customWidth="1"/>
    <col min="11" max="16384" width="8.86328125" style="10"/>
  </cols>
  <sheetData>
    <row r="1" spans="1:10" ht="18" x14ac:dyDescent="0.55000000000000004">
      <c r="A1" s="15" t="s">
        <v>787</v>
      </c>
    </row>
    <row r="2" spans="1:10" ht="31.5" customHeight="1" x14ac:dyDescent="0.45">
      <c r="A2" s="29" t="s">
        <v>490</v>
      </c>
    </row>
    <row r="3" spans="1:10" ht="21" customHeight="1" x14ac:dyDescent="0.45">
      <c r="C3" s="473" t="s">
        <v>417</v>
      </c>
      <c r="D3" s="174"/>
      <c r="E3" s="174"/>
      <c r="F3" s="174"/>
      <c r="G3" s="474" t="s">
        <v>491</v>
      </c>
      <c r="H3" s="352"/>
      <c r="I3" s="352"/>
      <c r="J3" s="349"/>
    </row>
    <row r="4" spans="1:10" ht="28.5" x14ac:dyDescent="0.45">
      <c r="A4" s="293" t="s">
        <v>492</v>
      </c>
      <c r="B4" s="293" t="s">
        <v>493</v>
      </c>
      <c r="C4" s="250" t="s">
        <v>494</v>
      </c>
      <c r="D4" s="250" t="s">
        <v>495</v>
      </c>
      <c r="E4" s="250" t="s">
        <v>496</v>
      </c>
      <c r="F4" s="470" t="s">
        <v>361</v>
      </c>
      <c r="G4" s="250" t="s">
        <v>494</v>
      </c>
      <c r="H4" s="250" t="s">
        <v>495</v>
      </c>
      <c r="I4" s="250" t="s">
        <v>496</v>
      </c>
      <c r="J4" s="470" t="s">
        <v>361</v>
      </c>
    </row>
    <row r="5" spans="1:10" x14ac:dyDescent="0.45">
      <c r="A5" s="294" t="s">
        <v>497</v>
      </c>
      <c r="B5" s="14">
        <v>1</v>
      </c>
      <c r="C5" s="18">
        <v>1711</v>
      </c>
      <c r="D5" s="18">
        <v>683</v>
      </c>
      <c r="E5" s="18">
        <v>2394</v>
      </c>
      <c r="F5" s="471">
        <v>12230</v>
      </c>
      <c r="G5" s="150">
        <v>0.104</v>
      </c>
      <c r="H5" s="150">
        <v>4.1000000000000002E-2</v>
      </c>
      <c r="I5" s="292">
        <v>0.14000000000000001</v>
      </c>
      <c r="J5" s="128">
        <v>0.01</v>
      </c>
    </row>
    <row r="6" spans="1:10" x14ac:dyDescent="0.45">
      <c r="A6" s="28"/>
      <c r="B6" s="14" t="s">
        <v>498</v>
      </c>
      <c r="C6" s="18">
        <v>83</v>
      </c>
      <c r="D6" s="18">
        <v>49</v>
      </c>
      <c r="E6" s="18">
        <v>132</v>
      </c>
      <c r="F6" s="471">
        <v>478</v>
      </c>
      <c r="G6" s="292">
        <v>5.0239089643484055E-3</v>
      </c>
      <c r="H6" s="475">
        <v>2.9659221596755646E-3</v>
      </c>
      <c r="I6" s="475">
        <v>7.9898311240239692E-3</v>
      </c>
      <c r="J6" s="475">
        <v>2.9283473828661046E-4</v>
      </c>
    </row>
    <row r="7" spans="1:10" ht="30.75" customHeight="1" x14ac:dyDescent="0.45">
      <c r="A7" s="14" t="s">
        <v>499</v>
      </c>
      <c r="B7" s="73">
        <v>1</v>
      </c>
      <c r="C7" s="18">
        <v>1877</v>
      </c>
      <c r="D7" s="18">
        <v>266</v>
      </c>
      <c r="E7" s="18">
        <v>2143</v>
      </c>
      <c r="F7" s="70">
        <v>106337</v>
      </c>
      <c r="G7" s="150">
        <v>0.11</v>
      </c>
      <c r="H7" s="150">
        <v>0.02</v>
      </c>
      <c r="I7" s="150">
        <v>0.13</v>
      </c>
      <c r="J7" s="128">
        <v>6.5000000000000002E-2</v>
      </c>
    </row>
    <row r="8" spans="1:10" x14ac:dyDescent="0.45">
      <c r="A8" s="294"/>
      <c r="B8" s="73" t="s">
        <v>500</v>
      </c>
      <c r="C8" s="18">
        <v>4629</v>
      </c>
      <c r="D8" s="18">
        <v>1067</v>
      </c>
      <c r="E8" s="18">
        <v>5696</v>
      </c>
      <c r="F8" s="471">
        <v>90253</v>
      </c>
      <c r="G8" s="150">
        <v>0.28000000000000003</v>
      </c>
      <c r="H8" s="150">
        <v>0.06</v>
      </c>
      <c r="I8" s="150">
        <v>0.34</v>
      </c>
      <c r="J8" s="128">
        <v>5.5E-2</v>
      </c>
    </row>
    <row r="9" spans="1:10" x14ac:dyDescent="0.45">
      <c r="A9" s="294"/>
      <c r="B9" s="73" t="s">
        <v>501</v>
      </c>
      <c r="C9" s="18">
        <v>2599</v>
      </c>
      <c r="D9" s="18">
        <v>867</v>
      </c>
      <c r="E9" s="18">
        <v>3466</v>
      </c>
      <c r="F9" s="471">
        <v>27520</v>
      </c>
      <c r="G9" s="150">
        <v>0.16</v>
      </c>
      <c r="H9" s="150">
        <v>0.05</v>
      </c>
      <c r="I9" s="150">
        <v>0.21</v>
      </c>
      <c r="J9" s="128">
        <v>1.7000000000000001E-2</v>
      </c>
    </row>
    <row r="10" spans="1:10" x14ac:dyDescent="0.45">
      <c r="A10" s="294"/>
      <c r="B10" s="73" t="s">
        <v>502</v>
      </c>
      <c r="C10" s="18">
        <v>993</v>
      </c>
      <c r="D10" s="18">
        <v>362</v>
      </c>
      <c r="E10" s="18">
        <v>1355</v>
      </c>
      <c r="F10" s="471">
        <v>8805</v>
      </c>
      <c r="G10" s="150">
        <v>0.06</v>
      </c>
      <c r="H10" s="150">
        <v>0.02</v>
      </c>
      <c r="I10" s="150">
        <v>0.08</v>
      </c>
      <c r="J10" s="128">
        <v>5.0000000000000001E-3</v>
      </c>
    </row>
    <row r="11" spans="1:10" x14ac:dyDescent="0.45">
      <c r="A11" s="294"/>
      <c r="B11" s="73" t="s">
        <v>503</v>
      </c>
      <c r="C11" s="18">
        <v>386</v>
      </c>
      <c r="D11" s="18">
        <v>151</v>
      </c>
      <c r="E11" s="18">
        <v>537</v>
      </c>
      <c r="F11" s="471">
        <v>3142</v>
      </c>
      <c r="G11" s="150">
        <v>0.02</v>
      </c>
      <c r="H11" s="150">
        <v>0.01</v>
      </c>
      <c r="I11" s="150">
        <v>0.03</v>
      </c>
      <c r="J11" s="128">
        <v>2E-3</v>
      </c>
    </row>
    <row r="12" spans="1:10" x14ac:dyDescent="0.45">
      <c r="A12" s="294"/>
      <c r="B12" s="73" t="s">
        <v>504</v>
      </c>
      <c r="C12" s="18">
        <v>235</v>
      </c>
      <c r="D12" s="18">
        <v>100</v>
      </c>
      <c r="E12" s="18">
        <v>335</v>
      </c>
      <c r="F12" s="471">
        <v>1823</v>
      </c>
      <c r="G12" s="150">
        <v>0.01</v>
      </c>
      <c r="H12" s="150">
        <v>0.01</v>
      </c>
      <c r="I12" s="150">
        <v>0.02</v>
      </c>
      <c r="J12" s="128">
        <v>1E-3</v>
      </c>
    </row>
    <row r="13" spans="1:10" x14ac:dyDescent="0.45">
      <c r="A13" s="295"/>
      <c r="B13" s="260" t="s">
        <v>505</v>
      </c>
      <c r="C13" s="30">
        <v>78</v>
      </c>
      <c r="D13" s="30">
        <v>31</v>
      </c>
      <c r="E13" s="30">
        <v>109</v>
      </c>
      <c r="F13" s="472">
        <v>522</v>
      </c>
      <c r="G13" s="151">
        <v>0</v>
      </c>
      <c r="H13" s="151">
        <v>0</v>
      </c>
      <c r="I13" s="151">
        <v>0.01</v>
      </c>
      <c r="J13" s="251">
        <v>0</v>
      </c>
    </row>
    <row r="14" spans="1:10" ht="29.25" customHeight="1" x14ac:dyDescent="0.45">
      <c r="A14" s="43" t="s">
        <v>291</v>
      </c>
    </row>
    <row r="15" spans="1:10" x14ac:dyDescent="0.45">
      <c r="A15" s="13" t="s">
        <v>292</v>
      </c>
    </row>
  </sheetData>
  <hyperlinks>
    <hyperlink ref="A15" location="Contents!A1" display="Back to contents" xr:uid="{D038FA5E-FC16-4A22-85F9-E6502B623122}"/>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E896A-0CD6-4392-AFB5-4BD17F417084}">
  <dimension ref="A1:J15"/>
  <sheetViews>
    <sheetView zoomScaleNormal="100" workbookViewId="0"/>
  </sheetViews>
  <sheetFormatPr defaultColWidth="8.86328125" defaultRowHeight="14.25" x14ac:dyDescent="0.45"/>
  <cols>
    <col min="1" max="1" width="18.3984375" style="10" customWidth="1"/>
    <col min="2" max="2" width="18.1328125" style="10" customWidth="1"/>
    <col min="3" max="3" width="13.86328125" style="10" customWidth="1"/>
    <col min="4" max="4" width="11.59765625" style="10" customWidth="1"/>
    <col min="5" max="5" width="15.73046875" style="10" customWidth="1"/>
    <col min="6" max="6" width="13.265625" style="10" customWidth="1"/>
    <col min="7" max="7" width="20.265625" style="10" customWidth="1"/>
    <col min="8" max="8" width="11.59765625" style="10" customWidth="1"/>
    <col min="9" max="9" width="15.3984375" style="10" customWidth="1"/>
    <col min="10" max="10" width="14.59765625" style="10" customWidth="1"/>
    <col min="11" max="16384" width="8.86328125" style="10"/>
  </cols>
  <sheetData>
    <row r="1" spans="1:10" ht="18" x14ac:dyDescent="0.55000000000000004">
      <c r="A1" s="15" t="s">
        <v>788</v>
      </c>
    </row>
    <row r="2" spans="1:10" ht="31.5" customHeight="1" x14ac:dyDescent="0.45">
      <c r="A2" s="29" t="s">
        <v>506</v>
      </c>
    </row>
    <row r="3" spans="1:10" ht="21" customHeight="1" x14ac:dyDescent="0.45">
      <c r="C3" s="473" t="s">
        <v>417</v>
      </c>
      <c r="D3" s="174"/>
      <c r="E3" s="174"/>
      <c r="F3" s="174"/>
      <c r="G3" s="474" t="s">
        <v>491</v>
      </c>
      <c r="H3" s="352"/>
      <c r="I3" s="352"/>
      <c r="J3" s="349"/>
    </row>
    <row r="4" spans="1:10" ht="28.5" x14ac:dyDescent="0.45">
      <c r="A4" s="293" t="s">
        <v>492</v>
      </c>
      <c r="B4" s="293" t="s">
        <v>493</v>
      </c>
      <c r="C4" s="250" t="s">
        <v>494</v>
      </c>
      <c r="D4" s="250" t="s">
        <v>495</v>
      </c>
      <c r="E4" s="250" t="s">
        <v>496</v>
      </c>
      <c r="F4" s="470" t="s">
        <v>361</v>
      </c>
      <c r="G4" s="250" t="s">
        <v>494</v>
      </c>
      <c r="H4" s="250" t="s">
        <v>495</v>
      </c>
      <c r="I4" s="250" t="s">
        <v>496</v>
      </c>
      <c r="J4" s="470" t="s">
        <v>361</v>
      </c>
    </row>
    <row r="5" spans="1:10" x14ac:dyDescent="0.45">
      <c r="A5" s="294" t="s">
        <v>497</v>
      </c>
      <c r="B5" s="14">
        <v>1</v>
      </c>
      <c r="C5" s="18">
        <v>645</v>
      </c>
      <c r="D5" s="18">
        <v>256</v>
      </c>
      <c r="E5" s="18">
        <v>901</v>
      </c>
      <c r="F5" s="471">
        <v>4234</v>
      </c>
      <c r="G5" s="150">
        <v>9.8000000000000004E-2</v>
      </c>
      <c r="H5" s="150">
        <v>3.9E-2</v>
      </c>
      <c r="I5" s="292">
        <v>0.13700000000000001</v>
      </c>
      <c r="J5" s="128">
        <v>0.01</v>
      </c>
    </row>
    <row r="6" spans="1:10" x14ac:dyDescent="0.45">
      <c r="A6" s="28"/>
      <c r="B6" s="14" t="s">
        <v>498</v>
      </c>
      <c r="C6" s="18">
        <v>36</v>
      </c>
      <c r="D6" s="18">
        <v>19</v>
      </c>
      <c r="E6" s="18">
        <v>55</v>
      </c>
      <c r="F6" s="471">
        <v>196</v>
      </c>
      <c r="G6" s="292">
        <v>0.01</v>
      </c>
      <c r="H6" s="475">
        <v>0</v>
      </c>
      <c r="I6" s="475">
        <v>0.01</v>
      </c>
      <c r="J6" s="475">
        <v>0</v>
      </c>
    </row>
    <row r="7" spans="1:10" ht="30.75" customHeight="1" x14ac:dyDescent="0.45">
      <c r="A7" s="14" t="s">
        <v>499</v>
      </c>
      <c r="B7" s="73">
        <v>1</v>
      </c>
      <c r="C7" s="18">
        <v>746</v>
      </c>
      <c r="D7" s="18">
        <v>112</v>
      </c>
      <c r="E7" s="18">
        <v>858</v>
      </c>
      <c r="F7" s="70">
        <v>37709</v>
      </c>
      <c r="G7" s="150">
        <v>0.11</v>
      </c>
      <c r="H7" s="150">
        <v>0.02</v>
      </c>
      <c r="I7" s="150">
        <v>0.13</v>
      </c>
      <c r="J7" s="128">
        <v>6.8000000000000005E-2</v>
      </c>
    </row>
    <row r="8" spans="1:10" x14ac:dyDescent="0.45">
      <c r="A8" s="294"/>
      <c r="B8" s="73" t="s">
        <v>500</v>
      </c>
      <c r="C8" s="18">
        <v>1935</v>
      </c>
      <c r="D8" s="18">
        <v>454</v>
      </c>
      <c r="E8" s="18">
        <v>2389</v>
      </c>
      <c r="F8" s="471">
        <v>32458</v>
      </c>
      <c r="G8" s="150">
        <v>0.3</v>
      </c>
      <c r="H8" s="150">
        <v>7.0000000000000007E-2</v>
      </c>
      <c r="I8" s="150">
        <v>0.36</v>
      </c>
      <c r="J8" s="128">
        <v>5.8000000000000003E-2</v>
      </c>
    </row>
    <row r="9" spans="1:10" x14ac:dyDescent="0.45">
      <c r="A9" s="294"/>
      <c r="B9" s="73" t="s">
        <v>501</v>
      </c>
      <c r="C9" s="18">
        <v>961</v>
      </c>
      <c r="D9" s="18">
        <v>314</v>
      </c>
      <c r="E9" s="18">
        <v>1275</v>
      </c>
      <c r="F9" s="471">
        <v>9816</v>
      </c>
      <c r="G9" s="150">
        <v>0.15</v>
      </c>
      <c r="H9" s="150">
        <v>0.05</v>
      </c>
      <c r="I9" s="150">
        <v>0.19</v>
      </c>
      <c r="J9" s="128">
        <v>1.7999999999999999E-2</v>
      </c>
    </row>
    <row r="10" spans="1:10" x14ac:dyDescent="0.45">
      <c r="A10" s="294"/>
      <c r="B10" s="73" t="s">
        <v>502</v>
      </c>
      <c r="C10" s="18">
        <v>348</v>
      </c>
      <c r="D10" s="18">
        <v>130</v>
      </c>
      <c r="E10" s="18">
        <v>478</v>
      </c>
      <c r="F10" s="471">
        <v>3051</v>
      </c>
      <c r="G10" s="150">
        <v>0.05</v>
      </c>
      <c r="H10" s="150">
        <v>0.02</v>
      </c>
      <c r="I10" s="150">
        <v>7.0000000000000007E-2</v>
      </c>
      <c r="J10" s="128">
        <v>5.0000000000000001E-3</v>
      </c>
    </row>
    <row r="11" spans="1:10" x14ac:dyDescent="0.45">
      <c r="A11" s="294"/>
      <c r="B11" s="73" t="s">
        <v>503</v>
      </c>
      <c r="C11" s="18">
        <v>137</v>
      </c>
      <c r="D11" s="18">
        <v>48</v>
      </c>
      <c r="E11" s="18">
        <v>185</v>
      </c>
      <c r="F11" s="471">
        <v>981</v>
      </c>
      <c r="G11" s="150">
        <v>0.02</v>
      </c>
      <c r="H11" s="150">
        <v>0.01</v>
      </c>
      <c r="I11" s="150">
        <v>0.03</v>
      </c>
      <c r="J11" s="128">
        <v>2E-3</v>
      </c>
    </row>
    <row r="12" spans="1:10" x14ac:dyDescent="0.45">
      <c r="A12" s="294"/>
      <c r="B12" s="73" t="s">
        <v>504</v>
      </c>
      <c r="C12" s="18">
        <v>101</v>
      </c>
      <c r="D12" s="18">
        <v>30</v>
      </c>
      <c r="E12" s="18">
        <v>131</v>
      </c>
      <c r="F12" s="471">
        <v>601</v>
      </c>
      <c r="G12" s="150">
        <v>0.02</v>
      </c>
      <c r="H12" s="150">
        <v>0</v>
      </c>
      <c r="I12" s="150">
        <v>0.02</v>
      </c>
      <c r="J12" s="128">
        <v>1E-3</v>
      </c>
    </row>
    <row r="13" spans="1:10" x14ac:dyDescent="0.45">
      <c r="A13" s="295"/>
      <c r="B13" s="260" t="s">
        <v>505</v>
      </c>
      <c r="C13" s="30">
        <v>20</v>
      </c>
      <c r="D13" s="30">
        <v>10</v>
      </c>
      <c r="E13" s="30">
        <v>30</v>
      </c>
      <c r="F13" s="472">
        <v>149</v>
      </c>
      <c r="G13" s="151">
        <v>0</v>
      </c>
      <c r="H13" s="151">
        <v>0</v>
      </c>
      <c r="I13" s="151">
        <v>0</v>
      </c>
      <c r="J13" s="251">
        <v>0</v>
      </c>
    </row>
    <row r="14" spans="1:10" ht="29.25" customHeight="1" x14ac:dyDescent="0.45">
      <c r="A14" s="43" t="s">
        <v>291</v>
      </c>
    </row>
    <row r="15" spans="1:10" x14ac:dyDescent="0.45">
      <c r="A15" s="13" t="s">
        <v>292</v>
      </c>
    </row>
  </sheetData>
  <hyperlinks>
    <hyperlink ref="A15" location="Contents!A1" display="Back to contents" xr:uid="{3B6CB82B-023E-40CE-8ABD-A542452EC76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6CAB-82A6-49B0-9B28-51C16ED3CF2A}">
  <dimension ref="A1:J15"/>
  <sheetViews>
    <sheetView zoomScaleNormal="100" workbookViewId="0"/>
  </sheetViews>
  <sheetFormatPr defaultColWidth="8.86328125" defaultRowHeight="14.25" x14ac:dyDescent="0.45"/>
  <cols>
    <col min="1" max="1" width="18.3984375" style="10" customWidth="1"/>
    <col min="2" max="2" width="18.1328125" style="10" customWidth="1"/>
    <col min="3" max="3" width="13.86328125" style="10" customWidth="1"/>
    <col min="4" max="4" width="11.59765625" style="10" customWidth="1"/>
    <col min="5" max="5" width="15.73046875" style="10" customWidth="1"/>
    <col min="6" max="6" width="13.265625" style="10" customWidth="1"/>
    <col min="7" max="7" width="20.265625" style="10" customWidth="1"/>
    <col min="8" max="8" width="11.59765625" style="10" customWidth="1"/>
    <col min="9" max="9" width="15.3984375" style="10" customWidth="1"/>
    <col min="10" max="10" width="14.59765625" style="10" customWidth="1"/>
    <col min="11" max="16384" width="8.86328125" style="10"/>
  </cols>
  <sheetData>
    <row r="1" spans="1:10" ht="18" x14ac:dyDescent="0.55000000000000004">
      <c r="A1" s="15" t="s">
        <v>789</v>
      </c>
    </row>
    <row r="2" spans="1:10" ht="31.5" customHeight="1" x14ac:dyDescent="0.45">
      <c r="A2" s="29" t="s">
        <v>507</v>
      </c>
    </row>
    <row r="3" spans="1:10" ht="21" customHeight="1" x14ac:dyDescent="0.45">
      <c r="C3" s="473" t="s">
        <v>417</v>
      </c>
      <c r="D3" s="174"/>
      <c r="E3" s="174"/>
      <c r="F3" s="174"/>
      <c r="G3" s="474" t="s">
        <v>491</v>
      </c>
      <c r="H3" s="352"/>
      <c r="I3" s="352"/>
      <c r="J3" s="349"/>
    </row>
    <row r="4" spans="1:10" ht="28.5" x14ac:dyDescent="0.45">
      <c r="A4" s="293" t="s">
        <v>492</v>
      </c>
      <c r="B4" s="293" t="s">
        <v>493</v>
      </c>
      <c r="C4" s="250" t="s">
        <v>494</v>
      </c>
      <c r="D4" s="250" t="s">
        <v>495</v>
      </c>
      <c r="E4" s="250" t="s">
        <v>496</v>
      </c>
      <c r="F4" s="470" t="s">
        <v>361</v>
      </c>
      <c r="G4" s="250" t="s">
        <v>494</v>
      </c>
      <c r="H4" s="250" t="s">
        <v>495</v>
      </c>
      <c r="I4" s="250" t="s">
        <v>496</v>
      </c>
      <c r="J4" s="470" t="s">
        <v>361</v>
      </c>
    </row>
    <row r="5" spans="1:10" x14ac:dyDescent="0.45">
      <c r="A5" s="294" t="s">
        <v>497</v>
      </c>
      <c r="B5" s="14">
        <v>1</v>
      </c>
      <c r="C5" s="18">
        <v>540</v>
      </c>
      <c r="D5" s="18">
        <v>216</v>
      </c>
      <c r="E5" s="18">
        <v>756</v>
      </c>
      <c r="F5" s="471">
        <v>3994</v>
      </c>
      <c r="G5" s="150">
        <v>0.10199999999999999</v>
      </c>
      <c r="H5" s="150">
        <v>4.1000000000000002E-2</v>
      </c>
      <c r="I5" s="292">
        <v>0.14299999999999999</v>
      </c>
      <c r="J5" s="128">
        <v>0.01</v>
      </c>
    </row>
    <row r="6" spans="1:10" x14ac:dyDescent="0.45">
      <c r="A6" s="28"/>
      <c r="B6" s="14" t="s">
        <v>498</v>
      </c>
      <c r="C6" s="18">
        <v>27</v>
      </c>
      <c r="D6" s="18">
        <v>12</v>
      </c>
      <c r="E6" s="18">
        <v>39</v>
      </c>
      <c r="F6" s="471">
        <v>151</v>
      </c>
      <c r="G6" s="292">
        <v>0.01</v>
      </c>
      <c r="H6" s="475">
        <v>0</v>
      </c>
      <c r="I6" s="475">
        <v>0.01</v>
      </c>
      <c r="J6" s="475">
        <v>0</v>
      </c>
    </row>
    <row r="7" spans="1:10" ht="30.75" customHeight="1" x14ac:dyDescent="0.45">
      <c r="A7" s="14" t="s">
        <v>499</v>
      </c>
      <c r="B7" s="73">
        <v>1</v>
      </c>
      <c r="C7" s="18">
        <v>608</v>
      </c>
      <c r="D7" s="18">
        <v>83</v>
      </c>
      <c r="E7" s="18">
        <v>691</v>
      </c>
      <c r="F7" s="70">
        <v>34893</v>
      </c>
      <c r="G7" s="150">
        <v>0.11</v>
      </c>
      <c r="H7" s="150">
        <v>0.02</v>
      </c>
      <c r="I7" s="150">
        <v>0.13</v>
      </c>
      <c r="J7" s="128">
        <v>6.4000000000000001E-2</v>
      </c>
    </row>
    <row r="8" spans="1:10" x14ac:dyDescent="0.45">
      <c r="A8" s="294"/>
      <c r="B8" s="73" t="s">
        <v>500</v>
      </c>
      <c r="C8" s="18">
        <v>1431</v>
      </c>
      <c r="D8" s="18">
        <v>326</v>
      </c>
      <c r="E8" s="18">
        <v>1757</v>
      </c>
      <c r="F8" s="471">
        <v>29491</v>
      </c>
      <c r="G8" s="150">
        <v>0.27</v>
      </c>
      <c r="H8" s="150">
        <v>0.06</v>
      </c>
      <c r="I8" s="150">
        <v>0.33</v>
      </c>
      <c r="J8" s="128">
        <v>5.5E-2</v>
      </c>
    </row>
    <row r="9" spans="1:10" x14ac:dyDescent="0.45">
      <c r="A9" s="294"/>
      <c r="B9" s="73" t="s">
        <v>501</v>
      </c>
      <c r="C9" s="18">
        <v>864</v>
      </c>
      <c r="D9" s="18">
        <v>301</v>
      </c>
      <c r="E9" s="18">
        <v>1165</v>
      </c>
      <c r="F9" s="471">
        <v>9067</v>
      </c>
      <c r="G9" s="150">
        <v>0.16</v>
      </c>
      <c r="H9" s="150">
        <v>0.06</v>
      </c>
      <c r="I9" s="150">
        <v>0.22</v>
      </c>
      <c r="J9" s="128">
        <v>1.7000000000000001E-2</v>
      </c>
    </row>
    <row r="10" spans="1:10" x14ac:dyDescent="0.45">
      <c r="A10" s="294"/>
      <c r="B10" s="73" t="s">
        <v>502</v>
      </c>
      <c r="C10" s="18">
        <v>305</v>
      </c>
      <c r="D10" s="18">
        <v>115</v>
      </c>
      <c r="E10" s="18">
        <v>420</v>
      </c>
      <c r="F10" s="471">
        <v>2806</v>
      </c>
      <c r="G10" s="150">
        <v>0.06</v>
      </c>
      <c r="H10" s="150">
        <v>0.02</v>
      </c>
      <c r="I10" s="150">
        <v>0.08</v>
      </c>
      <c r="J10" s="128">
        <v>5.0000000000000001E-3</v>
      </c>
    </row>
    <row r="11" spans="1:10" x14ac:dyDescent="0.45">
      <c r="A11" s="294"/>
      <c r="B11" s="73" t="s">
        <v>503</v>
      </c>
      <c r="C11" s="18">
        <v>126</v>
      </c>
      <c r="D11" s="18">
        <v>47</v>
      </c>
      <c r="E11" s="18">
        <v>173</v>
      </c>
      <c r="F11" s="471">
        <v>1047</v>
      </c>
      <c r="G11" s="150">
        <v>0.02</v>
      </c>
      <c r="H11" s="150">
        <v>0.01</v>
      </c>
      <c r="I11" s="150">
        <v>0.03</v>
      </c>
      <c r="J11" s="128">
        <v>2E-3</v>
      </c>
    </row>
    <row r="12" spans="1:10" x14ac:dyDescent="0.45">
      <c r="A12" s="294"/>
      <c r="B12" s="73" t="s">
        <v>504</v>
      </c>
      <c r="C12" s="18">
        <v>70</v>
      </c>
      <c r="D12" s="18">
        <v>38</v>
      </c>
      <c r="E12" s="18">
        <v>108</v>
      </c>
      <c r="F12" s="471">
        <v>623</v>
      </c>
      <c r="G12" s="150">
        <v>0.01</v>
      </c>
      <c r="H12" s="150">
        <v>0.01</v>
      </c>
      <c r="I12" s="150">
        <v>0.02</v>
      </c>
      <c r="J12" s="128">
        <v>1E-3</v>
      </c>
    </row>
    <row r="13" spans="1:10" x14ac:dyDescent="0.45">
      <c r="A13" s="295"/>
      <c r="B13" s="260" t="s">
        <v>505</v>
      </c>
      <c r="C13" s="30">
        <v>36</v>
      </c>
      <c r="D13" s="30">
        <v>10</v>
      </c>
      <c r="E13" s="30">
        <v>46</v>
      </c>
      <c r="F13" s="472">
        <v>167</v>
      </c>
      <c r="G13" s="151">
        <v>0.01</v>
      </c>
      <c r="H13" s="151">
        <v>0</v>
      </c>
      <c r="I13" s="151">
        <v>0.01</v>
      </c>
      <c r="J13" s="251">
        <v>0</v>
      </c>
    </row>
    <row r="14" spans="1:10" ht="29.25" customHeight="1" x14ac:dyDescent="0.45">
      <c r="A14" s="43" t="s">
        <v>291</v>
      </c>
    </row>
    <row r="15" spans="1:10" x14ac:dyDescent="0.45">
      <c r="A15" s="13" t="s">
        <v>292</v>
      </c>
    </row>
  </sheetData>
  <hyperlinks>
    <hyperlink ref="A15" location="Contents!A1" display="Back to contents" xr:uid="{3F199E46-376F-4880-9D7D-8FBE274AB805}"/>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882A-8C55-48CB-A7DE-A1C210EEBE58}">
  <dimension ref="A1:J15"/>
  <sheetViews>
    <sheetView zoomScaleNormal="100" workbookViewId="0"/>
  </sheetViews>
  <sheetFormatPr defaultColWidth="8.86328125" defaultRowHeight="14.25" x14ac:dyDescent="0.45"/>
  <cols>
    <col min="1" max="1" width="18.3984375" style="10" customWidth="1"/>
    <col min="2" max="2" width="18.1328125" style="10" customWidth="1"/>
    <col min="3" max="3" width="13.86328125" style="10" customWidth="1"/>
    <col min="4" max="4" width="11.59765625" style="10" customWidth="1"/>
    <col min="5" max="5" width="15.73046875" style="10" customWidth="1"/>
    <col min="6" max="6" width="13.265625" style="10" customWidth="1"/>
    <col min="7" max="7" width="20.265625" style="10" customWidth="1"/>
    <col min="8" max="8" width="11.59765625" style="10" customWidth="1"/>
    <col min="9" max="9" width="15.3984375" style="10" customWidth="1"/>
    <col min="10" max="10" width="14.59765625" style="10" customWidth="1"/>
    <col min="11" max="16384" width="8.86328125" style="10"/>
  </cols>
  <sheetData>
    <row r="1" spans="1:10" ht="18" x14ac:dyDescent="0.55000000000000004">
      <c r="A1" s="15" t="s">
        <v>790</v>
      </c>
    </row>
    <row r="2" spans="1:10" ht="31.5" customHeight="1" x14ac:dyDescent="0.45">
      <c r="A2" s="29" t="s">
        <v>508</v>
      </c>
    </row>
    <row r="3" spans="1:10" ht="21" customHeight="1" x14ac:dyDescent="0.45">
      <c r="C3" s="473" t="s">
        <v>417</v>
      </c>
      <c r="D3" s="174"/>
      <c r="E3" s="174"/>
      <c r="F3" s="174"/>
      <c r="G3" s="474" t="s">
        <v>491</v>
      </c>
      <c r="H3" s="352"/>
      <c r="I3" s="352"/>
      <c r="J3" s="349"/>
    </row>
    <row r="4" spans="1:10" ht="28.5" x14ac:dyDescent="0.45">
      <c r="A4" s="293" t="s">
        <v>492</v>
      </c>
      <c r="B4" s="293" t="s">
        <v>493</v>
      </c>
      <c r="C4" s="250" t="s">
        <v>494</v>
      </c>
      <c r="D4" s="250" t="s">
        <v>495</v>
      </c>
      <c r="E4" s="250" t="s">
        <v>496</v>
      </c>
      <c r="F4" s="470" t="s">
        <v>361</v>
      </c>
      <c r="G4" s="250" t="s">
        <v>494</v>
      </c>
      <c r="H4" s="250" t="s">
        <v>495</v>
      </c>
      <c r="I4" s="250" t="s">
        <v>496</v>
      </c>
      <c r="J4" s="470" t="s">
        <v>361</v>
      </c>
    </row>
    <row r="5" spans="1:10" x14ac:dyDescent="0.45">
      <c r="A5" s="294" t="s">
        <v>497</v>
      </c>
      <c r="B5" s="14">
        <v>1</v>
      </c>
      <c r="C5" s="18">
        <v>526</v>
      </c>
      <c r="D5" s="18">
        <v>211</v>
      </c>
      <c r="E5" s="18">
        <v>737</v>
      </c>
      <c r="F5" s="471">
        <v>4002</v>
      </c>
      <c r="G5" s="150">
        <v>0.112</v>
      </c>
      <c r="H5" s="150">
        <v>4.4999999999999998E-2</v>
      </c>
      <c r="I5" s="292">
        <v>0.158</v>
      </c>
      <c r="J5" s="128">
        <v>0.01</v>
      </c>
    </row>
    <row r="6" spans="1:10" x14ac:dyDescent="0.45">
      <c r="A6" s="28"/>
      <c r="B6" s="14" t="s">
        <v>498</v>
      </c>
      <c r="C6" s="18">
        <v>20</v>
      </c>
      <c r="D6" s="18">
        <v>18</v>
      </c>
      <c r="E6" s="18">
        <v>38</v>
      </c>
      <c r="F6" s="471">
        <v>131</v>
      </c>
      <c r="G6" s="292">
        <v>4.0000000000000001E-3</v>
      </c>
      <c r="H6" s="475">
        <v>4.0000000000000001E-3</v>
      </c>
      <c r="I6" s="475">
        <v>8.0000000000000002E-3</v>
      </c>
      <c r="J6" s="475">
        <v>0</v>
      </c>
    </row>
    <row r="7" spans="1:10" ht="30.75" customHeight="1" x14ac:dyDescent="0.45">
      <c r="A7" s="14" t="s">
        <v>499</v>
      </c>
      <c r="B7" s="73">
        <v>1</v>
      </c>
      <c r="C7" s="18">
        <v>523</v>
      </c>
      <c r="D7" s="18">
        <v>71</v>
      </c>
      <c r="E7" s="18">
        <v>594</v>
      </c>
      <c r="F7" s="70">
        <v>33735</v>
      </c>
      <c r="G7" s="150">
        <v>0.11</v>
      </c>
      <c r="H7" s="150">
        <v>0.02</v>
      </c>
      <c r="I7" s="150">
        <v>0.13</v>
      </c>
      <c r="J7" s="128">
        <v>6.3E-2</v>
      </c>
    </row>
    <row r="8" spans="1:10" x14ac:dyDescent="0.45">
      <c r="A8" s="294"/>
      <c r="B8" s="73" t="s">
        <v>500</v>
      </c>
      <c r="C8" s="18">
        <v>1263</v>
      </c>
      <c r="D8" s="18">
        <v>287</v>
      </c>
      <c r="E8" s="18">
        <v>1550</v>
      </c>
      <c r="F8" s="471">
        <v>28304</v>
      </c>
      <c r="G8" s="150">
        <v>0.27</v>
      </c>
      <c r="H8" s="150">
        <v>0.06</v>
      </c>
      <c r="I8" s="150">
        <v>0.33</v>
      </c>
      <c r="J8" s="128">
        <v>5.2999999999999999E-2</v>
      </c>
    </row>
    <row r="9" spans="1:10" x14ac:dyDescent="0.45">
      <c r="A9" s="294"/>
      <c r="B9" s="73" t="s">
        <v>501</v>
      </c>
      <c r="C9" s="18">
        <v>774</v>
      </c>
      <c r="D9" s="18">
        <v>252</v>
      </c>
      <c r="E9" s="18">
        <v>1026</v>
      </c>
      <c r="F9" s="471">
        <v>8637</v>
      </c>
      <c r="G9" s="150">
        <v>0.17</v>
      </c>
      <c r="H9" s="150">
        <v>0.05</v>
      </c>
      <c r="I9" s="150">
        <v>0.22</v>
      </c>
      <c r="J9" s="128">
        <v>1.6E-2</v>
      </c>
    </row>
    <row r="10" spans="1:10" x14ac:dyDescent="0.45">
      <c r="A10" s="294"/>
      <c r="B10" s="73" t="s">
        <v>502</v>
      </c>
      <c r="C10" s="18">
        <v>340</v>
      </c>
      <c r="D10" s="18">
        <v>117</v>
      </c>
      <c r="E10" s="18">
        <v>457</v>
      </c>
      <c r="F10" s="471">
        <v>2948</v>
      </c>
      <c r="G10" s="150">
        <v>7.0000000000000007E-2</v>
      </c>
      <c r="H10" s="150">
        <v>0.03</v>
      </c>
      <c r="I10" s="150">
        <v>0.1</v>
      </c>
      <c r="J10" s="128">
        <v>6.0000000000000001E-3</v>
      </c>
    </row>
    <row r="11" spans="1:10" x14ac:dyDescent="0.45">
      <c r="A11" s="294"/>
      <c r="B11" s="73" t="s">
        <v>503</v>
      </c>
      <c r="C11" s="18">
        <v>123</v>
      </c>
      <c r="D11" s="18">
        <v>56</v>
      </c>
      <c r="E11" s="18">
        <v>179</v>
      </c>
      <c r="F11" s="471">
        <v>1114</v>
      </c>
      <c r="G11" s="150">
        <v>0.03</v>
      </c>
      <c r="H11" s="150">
        <v>0.01</v>
      </c>
      <c r="I11" s="150">
        <v>0.04</v>
      </c>
      <c r="J11" s="128">
        <v>2E-3</v>
      </c>
    </row>
    <row r="12" spans="1:10" x14ac:dyDescent="0.45">
      <c r="A12" s="294"/>
      <c r="B12" s="73" t="s">
        <v>504</v>
      </c>
      <c r="C12" s="18">
        <v>64</v>
      </c>
      <c r="D12" s="18">
        <v>32</v>
      </c>
      <c r="E12" s="18">
        <v>96</v>
      </c>
      <c r="F12" s="471">
        <v>599</v>
      </c>
      <c r="G12" s="150">
        <v>0.01</v>
      </c>
      <c r="H12" s="150">
        <v>0.01</v>
      </c>
      <c r="I12" s="150">
        <v>0.02</v>
      </c>
      <c r="J12" s="128">
        <v>1E-3</v>
      </c>
    </row>
    <row r="13" spans="1:10" x14ac:dyDescent="0.45">
      <c r="A13" s="295"/>
      <c r="B13" s="260" t="s">
        <v>505</v>
      </c>
      <c r="C13" s="30">
        <v>22</v>
      </c>
      <c r="D13" s="30">
        <v>11</v>
      </c>
      <c r="E13" s="30">
        <v>33</v>
      </c>
      <c r="F13" s="472">
        <v>206</v>
      </c>
      <c r="G13" s="151">
        <v>0</v>
      </c>
      <c r="H13" s="151">
        <v>0</v>
      </c>
      <c r="I13" s="151">
        <v>0.01</v>
      </c>
      <c r="J13" s="251">
        <v>0</v>
      </c>
    </row>
    <row r="14" spans="1:10" ht="29.25" customHeight="1" x14ac:dyDescent="0.45">
      <c r="A14" s="43" t="s">
        <v>291</v>
      </c>
    </row>
    <row r="15" spans="1:10" x14ac:dyDescent="0.45">
      <c r="A15" s="13" t="s">
        <v>292</v>
      </c>
    </row>
  </sheetData>
  <hyperlinks>
    <hyperlink ref="A15" location="Contents!A1" display="Back to contents" xr:uid="{744F079A-3EF2-468B-B7C6-4E488D1531BB}"/>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6"/>
  <sheetViews>
    <sheetView zoomScaleNormal="100" workbookViewId="0"/>
  </sheetViews>
  <sheetFormatPr defaultColWidth="8.86328125" defaultRowHeight="14.25" x14ac:dyDescent="0.45"/>
  <cols>
    <col min="1" max="1" width="34.265625" style="10" customWidth="1"/>
    <col min="2" max="2" width="37" style="10" customWidth="1"/>
    <col min="3" max="3" width="18" style="10" customWidth="1"/>
    <col min="4" max="4" width="23.1328125" style="10" customWidth="1"/>
    <col min="5" max="5" width="18.86328125" style="10" customWidth="1"/>
    <col min="6" max="6" width="22.86328125" style="10" customWidth="1"/>
    <col min="7" max="7" width="24.3984375" style="10" customWidth="1"/>
    <col min="8" max="8" width="20.73046875" style="10" customWidth="1"/>
    <col min="9" max="9" width="25" style="10" customWidth="1"/>
    <col min="10" max="16384" width="8.86328125" style="10"/>
  </cols>
  <sheetData>
    <row r="1" spans="1:9" ht="19.5" customHeight="1" x14ac:dyDescent="0.55000000000000004">
      <c r="A1" s="15" t="s">
        <v>791</v>
      </c>
      <c r="B1" s="15"/>
      <c r="C1" s="15"/>
      <c r="D1" s="15"/>
      <c r="E1" s="15"/>
      <c r="F1" s="15"/>
      <c r="G1" s="15"/>
      <c r="H1" s="15"/>
    </row>
    <row r="2" spans="1:9" ht="30.75" customHeight="1" x14ac:dyDescent="0.45">
      <c r="A2" s="29" t="s">
        <v>509</v>
      </c>
      <c r="B2" s="28"/>
    </row>
    <row r="3" spans="1:9" ht="21" customHeight="1" x14ac:dyDescent="0.45">
      <c r="D3" s="445" t="s">
        <v>417</v>
      </c>
      <c r="E3" s="174"/>
      <c r="F3" s="174"/>
      <c r="G3" s="446" t="s">
        <v>510</v>
      </c>
      <c r="H3" s="174"/>
      <c r="I3" s="174"/>
    </row>
    <row r="4" spans="1:9" ht="69.75" customHeight="1" x14ac:dyDescent="0.45">
      <c r="A4" s="17"/>
      <c r="B4" s="44"/>
      <c r="C4" s="132" t="s">
        <v>511</v>
      </c>
      <c r="D4" s="443" t="s">
        <v>410</v>
      </c>
      <c r="E4" s="132" t="s">
        <v>408</v>
      </c>
      <c r="F4" s="132" t="s">
        <v>409</v>
      </c>
      <c r="G4" s="444" t="s">
        <v>410</v>
      </c>
      <c r="H4" s="132" t="s">
        <v>408</v>
      </c>
      <c r="I4" s="132" t="s">
        <v>409</v>
      </c>
    </row>
    <row r="5" spans="1:9" x14ac:dyDescent="0.45">
      <c r="A5" s="10" t="s">
        <v>512</v>
      </c>
      <c r="B5" s="14" t="s">
        <v>513</v>
      </c>
      <c r="C5" s="4">
        <v>25739</v>
      </c>
      <c r="D5" s="18">
        <v>24572</v>
      </c>
      <c r="E5" s="18">
        <v>16918</v>
      </c>
      <c r="F5" s="18">
        <v>4918</v>
      </c>
      <c r="G5" s="243">
        <v>0.95466024321069198</v>
      </c>
      <c r="H5" s="243">
        <v>0.65729049302614706</v>
      </c>
      <c r="I5" s="243">
        <v>0.19107191421578149</v>
      </c>
    </row>
    <row r="6" spans="1:9" x14ac:dyDescent="0.45">
      <c r="B6" s="14">
        <v>1</v>
      </c>
      <c r="C6" s="4">
        <v>5349</v>
      </c>
      <c r="D6" s="18">
        <v>4975</v>
      </c>
      <c r="E6" s="18">
        <v>2893</v>
      </c>
      <c r="F6" s="18">
        <v>716</v>
      </c>
      <c r="G6" s="243">
        <v>0.93008038885773037</v>
      </c>
      <c r="H6" s="243">
        <v>0.54084875677696764</v>
      </c>
      <c r="I6" s="243">
        <v>0.1338567956627407</v>
      </c>
    </row>
    <row r="7" spans="1:9" x14ac:dyDescent="0.45">
      <c r="B7" s="14" t="s">
        <v>498</v>
      </c>
      <c r="C7" s="4">
        <v>1206</v>
      </c>
      <c r="D7" s="18">
        <v>1051</v>
      </c>
      <c r="E7" s="18">
        <v>385</v>
      </c>
      <c r="F7" s="18">
        <v>72</v>
      </c>
      <c r="G7" s="243">
        <v>0.87147595356550578</v>
      </c>
      <c r="H7" s="243">
        <v>0.31923714759535654</v>
      </c>
      <c r="I7" s="243">
        <v>5.9701492537313432E-2</v>
      </c>
    </row>
    <row r="8" spans="1:9" ht="28.5" x14ac:dyDescent="0.45">
      <c r="B8" s="534" t="s">
        <v>514</v>
      </c>
      <c r="C8" s="249">
        <v>32294</v>
      </c>
      <c r="D8" s="247">
        <v>30598</v>
      </c>
      <c r="E8" s="247">
        <v>20196</v>
      </c>
      <c r="F8" s="247">
        <v>5706</v>
      </c>
      <c r="G8" s="271">
        <v>0.94748250448999816</v>
      </c>
      <c r="H8" s="271">
        <v>0.62537932742924385</v>
      </c>
      <c r="I8" s="271">
        <v>0.17668916826655107</v>
      </c>
    </row>
    <row r="9" spans="1:9" ht="30" customHeight="1" x14ac:dyDescent="0.45">
      <c r="A9" s="10" t="s">
        <v>515</v>
      </c>
      <c r="B9" s="14" t="s">
        <v>516</v>
      </c>
      <c r="C9" s="18">
        <v>5225</v>
      </c>
      <c r="D9" s="18">
        <v>4750</v>
      </c>
      <c r="E9" s="18">
        <v>2412</v>
      </c>
      <c r="F9" s="18">
        <v>563</v>
      </c>
      <c r="G9" s="240">
        <v>0.90909090909090906</v>
      </c>
      <c r="H9" s="240">
        <v>0.46162679425837322</v>
      </c>
      <c r="I9" s="240">
        <v>0.10775119617224881</v>
      </c>
    </row>
    <row r="10" spans="1:9" x14ac:dyDescent="0.45">
      <c r="A10" s="10" t="s">
        <v>517</v>
      </c>
      <c r="B10" s="258" t="s">
        <v>518</v>
      </c>
      <c r="C10" s="30">
        <v>1799</v>
      </c>
      <c r="D10" s="30">
        <v>1708</v>
      </c>
      <c r="E10" s="30">
        <v>1098</v>
      </c>
      <c r="F10" s="30">
        <v>289</v>
      </c>
      <c r="G10" s="259">
        <v>0.94941634241245132</v>
      </c>
      <c r="H10" s="259">
        <v>0.61033907726514736</v>
      </c>
      <c r="I10" s="259">
        <v>0.16064480266814898</v>
      </c>
    </row>
    <row r="11" spans="1:9" ht="28.5" customHeight="1" x14ac:dyDescent="0.45">
      <c r="B11" s="535" t="s">
        <v>519</v>
      </c>
      <c r="C11" s="30">
        <v>7024</v>
      </c>
      <c r="D11" s="30">
        <v>6458</v>
      </c>
      <c r="E11" s="30">
        <v>3510</v>
      </c>
      <c r="F11" s="30">
        <v>852</v>
      </c>
      <c r="G11" s="242">
        <v>0.91941913439635536</v>
      </c>
      <c r="H11" s="242">
        <v>0.49971526195899774</v>
      </c>
      <c r="I11" s="242">
        <v>0.12129840546697039</v>
      </c>
    </row>
    <row r="12" spans="1:9" ht="28.5" customHeight="1" x14ac:dyDescent="0.45">
      <c r="A12" s="10" t="s">
        <v>520</v>
      </c>
      <c r="B12" s="14" t="s">
        <v>513</v>
      </c>
      <c r="C12" s="18">
        <v>1253</v>
      </c>
      <c r="D12" s="18">
        <v>1186</v>
      </c>
      <c r="E12" s="18">
        <v>947</v>
      </c>
      <c r="F12" s="18">
        <v>326</v>
      </c>
      <c r="G12" s="240">
        <v>0.94652833200319231</v>
      </c>
      <c r="H12" s="240">
        <v>0.75578611332801282</v>
      </c>
      <c r="I12" s="240">
        <v>0.26017557861133278</v>
      </c>
    </row>
    <row r="13" spans="1:9" x14ac:dyDescent="0.45">
      <c r="A13" s="10" t="s">
        <v>517</v>
      </c>
      <c r="B13" s="14" t="s">
        <v>521</v>
      </c>
      <c r="C13" s="18">
        <v>1032</v>
      </c>
      <c r="D13" s="18">
        <v>903</v>
      </c>
      <c r="E13" s="18">
        <v>248</v>
      </c>
      <c r="F13" s="18">
        <v>38</v>
      </c>
      <c r="G13" s="240">
        <v>0.875</v>
      </c>
      <c r="H13" s="240">
        <v>0.24031007751937986</v>
      </c>
      <c r="I13" s="240">
        <v>3.6821705426356592E-2</v>
      </c>
    </row>
    <row r="14" spans="1:9" ht="29.25" customHeight="1" x14ac:dyDescent="0.45">
      <c r="A14" s="29"/>
      <c r="B14" s="516" t="s">
        <v>522</v>
      </c>
      <c r="C14" s="275">
        <v>5717</v>
      </c>
      <c r="D14" s="45">
        <v>5224</v>
      </c>
      <c r="E14" s="45">
        <v>2546</v>
      </c>
      <c r="F14" s="45">
        <v>521</v>
      </c>
      <c r="G14" s="241">
        <v>0.913765961168445</v>
      </c>
      <c r="H14" s="241">
        <v>0.44533846422949097</v>
      </c>
      <c r="I14" s="241">
        <v>9.1131712436592613E-2</v>
      </c>
    </row>
    <row r="15" spans="1:9" ht="15" customHeight="1" x14ac:dyDescent="0.45">
      <c r="A15" s="498" t="s">
        <v>520</v>
      </c>
      <c r="B15" s="497" t="s">
        <v>513</v>
      </c>
      <c r="C15" s="183">
        <v>471260</v>
      </c>
      <c r="D15" s="183">
        <v>467848</v>
      </c>
      <c r="E15" s="183">
        <v>450522</v>
      </c>
      <c r="F15" s="183">
        <v>309049</v>
      </c>
      <c r="G15" s="488">
        <v>0.99275983533505918</v>
      </c>
      <c r="H15" s="488">
        <v>0.9559945677545304</v>
      </c>
      <c r="I15" s="488">
        <v>0.65579298052030721</v>
      </c>
    </row>
    <row r="16" spans="1:9" x14ac:dyDescent="0.45">
      <c r="A16" s="68" t="s">
        <v>523</v>
      </c>
      <c r="B16" s="73" t="s">
        <v>521</v>
      </c>
      <c r="C16" s="70">
        <v>4430</v>
      </c>
      <c r="D16" s="70">
        <v>4030</v>
      </c>
      <c r="E16" s="70">
        <v>1419</v>
      </c>
      <c r="F16" s="70">
        <v>265</v>
      </c>
      <c r="G16" s="221">
        <v>0.90970654627539504</v>
      </c>
      <c r="H16" s="221">
        <v>0.32031602708803614</v>
      </c>
      <c r="I16" s="221">
        <v>5.9819413092550788E-2</v>
      </c>
    </row>
    <row r="17" spans="1:9" x14ac:dyDescent="0.45">
      <c r="A17" s="72"/>
      <c r="B17" s="260" t="s">
        <v>522</v>
      </c>
      <c r="C17" s="75">
        <v>84765</v>
      </c>
      <c r="D17" s="75">
        <v>82379</v>
      </c>
      <c r="E17" s="75">
        <v>64324</v>
      </c>
      <c r="F17" s="75">
        <v>22182</v>
      </c>
      <c r="G17" s="148">
        <v>0.97185158968914054</v>
      </c>
      <c r="H17" s="148">
        <v>0.75885094083643012</v>
      </c>
      <c r="I17" s="148">
        <v>0.26168819677933108</v>
      </c>
    </row>
    <row r="18" spans="1:9" ht="27.75" customHeight="1" x14ac:dyDescent="0.45">
      <c r="A18" s="43" t="s">
        <v>291</v>
      </c>
      <c r="B18" s="12"/>
    </row>
    <row r="19" spans="1:9" x14ac:dyDescent="0.45">
      <c r="A19" s="13" t="s">
        <v>292</v>
      </c>
      <c r="B19" s="13"/>
    </row>
    <row r="25" spans="1:9" x14ac:dyDescent="0.45">
      <c r="A25" s="40"/>
    </row>
    <row r="26" spans="1:9" x14ac:dyDescent="0.45">
      <c r="A26" s="140"/>
    </row>
  </sheetData>
  <hyperlinks>
    <hyperlink ref="A19" location="Contents!A1" display="Back to contents" xr:uid="{A4E51A6A-4C17-474E-B699-31D409AF17FA}"/>
  </hyperlinks>
  <pageMargins left="0.70000000000000007" right="0.70000000000000007" top="0.75" bottom="0.75" header="0.30000000000000004" footer="0.3000000000000000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6"/>
  <sheetViews>
    <sheetView zoomScaleNormal="100" workbookViewId="0"/>
  </sheetViews>
  <sheetFormatPr defaultColWidth="8.86328125" defaultRowHeight="14.25" x14ac:dyDescent="0.45"/>
  <cols>
    <col min="1" max="1" width="34.265625" style="10" customWidth="1"/>
    <col min="2" max="2" width="37" style="10" customWidth="1"/>
    <col min="3" max="3" width="18" style="10" customWidth="1"/>
    <col min="4" max="4" width="23.1328125" style="10" customWidth="1"/>
    <col min="5" max="5" width="18.86328125" style="10" customWidth="1"/>
    <col min="6" max="6" width="22.86328125" style="10" customWidth="1"/>
    <col min="7" max="7" width="24.3984375" style="10" customWidth="1"/>
    <col min="8" max="8" width="20.73046875" style="10" customWidth="1"/>
    <col min="9" max="9" width="25" style="10" customWidth="1"/>
    <col min="10" max="16384" width="8.86328125" style="10"/>
  </cols>
  <sheetData>
    <row r="1" spans="1:9" ht="19.5" customHeight="1" x14ac:dyDescent="0.55000000000000004">
      <c r="A1" s="15" t="s">
        <v>792</v>
      </c>
      <c r="B1" s="15"/>
      <c r="C1" s="15"/>
      <c r="D1" s="15"/>
      <c r="E1" s="15"/>
      <c r="F1" s="15"/>
      <c r="G1" s="15"/>
      <c r="H1" s="15"/>
    </row>
    <row r="2" spans="1:9" ht="30.75" customHeight="1" x14ac:dyDescent="0.45">
      <c r="A2" s="29" t="s">
        <v>524</v>
      </c>
      <c r="B2" s="28"/>
    </row>
    <row r="3" spans="1:9" ht="21" customHeight="1" x14ac:dyDescent="0.45">
      <c r="D3" s="445" t="s">
        <v>417</v>
      </c>
      <c r="E3" s="174"/>
      <c r="F3" s="174"/>
      <c r="G3" s="446" t="s">
        <v>510</v>
      </c>
      <c r="H3" s="174"/>
      <c r="I3" s="174"/>
    </row>
    <row r="4" spans="1:9" ht="69.75" customHeight="1" x14ac:dyDescent="0.45">
      <c r="A4" s="17"/>
      <c r="B4" s="44"/>
      <c r="C4" s="132" t="s">
        <v>511</v>
      </c>
      <c r="D4" s="443" t="s">
        <v>410</v>
      </c>
      <c r="E4" s="132" t="s">
        <v>408</v>
      </c>
      <c r="F4" s="132" t="s">
        <v>409</v>
      </c>
      <c r="G4" s="444" t="s">
        <v>410</v>
      </c>
      <c r="H4" s="132" t="s">
        <v>408</v>
      </c>
      <c r="I4" s="132" t="s">
        <v>409</v>
      </c>
    </row>
    <row r="5" spans="1:9" x14ac:dyDescent="0.45">
      <c r="A5" s="10" t="s">
        <v>512</v>
      </c>
      <c r="B5" s="14" t="s">
        <v>513</v>
      </c>
      <c r="C5" s="4">
        <v>19533</v>
      </c>
      <c r="D5" s="18">
        <v>16932</v>
      </c>
      <c r="E5" s="18">
        <v>10423</v>
      </c>
      <c r="F5" s="18">
        <v>2760</v>
      </c>
      <c r="G5" s="243">
        <v>0.86684073107049608</v>
      </c>
      <c r="H5" s="243">
        <v>0.53360978856294472</v>
      </c>
      <c r="I5" s="243">
        <v>0.14129933957917371</v>
      </c>
    </row>
    <row r="6" spans="1:9" x14ac:dyDescent="0.45">
      <c r="B6" s="14">
        <v>1</v>
      </c>
      <c r="C6" s="4">
        <v>4281</v>
      </c>
      <c r="D6" s="18">
        <v>3500</v>
      </c>
      <c r="E6" s="18">
        <v>1860</v>
      </c>
      <c r="F6" s="18">
        <v>408</v>
      </c>
      <c r="G6" s="243">
        <v>0.81756598925484703</v>
      </c>
      <c r="H6" s="243">
        <v>0.43447792571829014</v>
      </c>
      <c r="I6" s="243">
        <v>9.5304835318850742E-2</v>
      </c>
    </row>
    <row r="7" spans="1:9" x14ac:dyDescent="0.45">
      <c r="B7" s="14" t="s">
        <v>498</v>
      </c>
      <c r="C7" s="4">
        <v>1006</v>
      </c>
      <c r="D7" s="18">
        <v>624</v>
      </c>
      <c r="E7" s="18">
        <v>181</v>
      </c>
      <c r="F7" s="18">
        <v>28</v>
      </c>
      <c r="G7" s="243">
        <v>0.62027833001988075</v>
      </c>
      <c r="H7" s="243">
        <v>0.17992047713717693</v>
      </c>
      <c r="I7" s="243">
        <v>2.7833001988071572E-2</v>
      </c>
    </row>
    <row r="8" spans="1:9" ht="28.5" x14ac:dyDescent="0.45">
      <c r="B8" s="534" t="s">
        <v>514</v>
      </c>
      <c r="C8" s="249">
        <v>24820</v>
      </c>
      <c r="D8" s="247">
        <v>21056</v>
      </c>
      <c r="E8" s="247">
        <v>12464</v>
      </c>
      <c r="F8" s="247">
        <v>3196</v>
      </c>
      <c r="G8" s="271">
        <v>0.84834810636583402</v>
      </c>
      <c r="H8" s="271">
        <v>0.50217566478646258</v>
      </c>
      <c r="I8" s="271">
        <v>0.12876712328767123</v>
      </c>
    </row>
    <row r="9" spans="1:9" ht="30" customHeight="1" x14ac:dyDescent="0.45">
      <c r="A9" s="10" t="s">
        <v>515</v>
      </c>
      <c r="B9" s="14" t="s">
        <v>516</v>
      </c>
      <c r="C9" s="18">
        <v>4040</v>
      </c>
      <c r="D9" s="18">
        <v>3046</v>
      </c>
      <c r="E9" s="18">
        <v>1382</v>
      </c>
      <c r="F9" s="18">
        <v>281</v>
      </c>
      <c r="G9" s="240">
        <v>0.75396039603960396</v>
      </c>
      <c r="H9" s="240">
        <v>0.34207920792079211</v>
      </c>
      <c r="I9" s="240">
        <v>6.9554455445544561E-2</v>
      </c>
    </row>
    <row r="10" spans="1:9" x14ac:dyDescent="0.45">
      <c r="A10" s="10" t="s">
        <v>517</v>
      </c>
      <c r="B10" s="258" t="s">
        <v>518</v>
      </c>
      <c r="C10" s="30">
        <v>1747</v>
      </c>
      <c r="D10" s="30">
        <v>1493</v>
      </c>
      <c r="E10" s="30">
        <v>878</v>
      </c>
      <c r="F10" s="30">
        <v>208</v>
      </c>
      <c r="G10" s="259">
        <v>0.85460789925586722</v>
      </c>
      <c r="H10" s="259">
        <v>0.50257584430452207</v>
      </c>
      <c r="I10" s="259">
        <v>0.11906124785346307</v>
      </c>
    </row>
    <row r="11" spans="1:9" ht="28.5" customHeight="1" x14ac:dyDescent="0.45">
      <c r="B11" s="535" t="s">
        <v>519</v>
      </c>
      <c r="C11" s="30">
        <v>5787</v>
      </c>
      <c r="D11" s="30">
        <v>4539</v>
      </c>
      <c r="E11" s="30">
        <v>2260</v>
      </c>
      <c r="F11" s="30">
        <v>489</v>
      </c>
      <c r="G11" s="242">
        <v>0.78434421980300673</v>
      </c>
      <c r="H11" s="242">
        <v>0.39053049939519613</v>
      </c>
      <c r="I11" s="242">
        <v>8.4499740798341105E-2</v>
      </c>
    </row>
    <row r="12" spans="1:9" ht="28.5" customHeight="1" x14ac:dyDescent="0.45">
      <c r="A12" s="10" t="s">
        <v>520</v>
      </c>
      <c r="B12" s="14" t="s">
        <v>513</v>
      </c>
      <c r="C12" s="18">
        <v>997</v>
      </c>
      <c r="D12" s="18">
        <v>895</v>
      </c>
      <c r="E12" s="18">
        <v>673</v>
      </c>
      <c r="F12" s="18">
        <v>197</v>
      </c>
      <c r="G12" s="240">
        <v>0.89769307923771313</v>
      </c>
      <c r="H12" s="240">
        <v>0.67502507522567701</v>
      </c>
      <c r="I12" s="240">
        <v>0.19759277833500502</v>
      </c>
    </row>
    <row r="13" spans="1:9" x14ac:dyDescent="0.45">
      <c r="A13" s="10" t="s">
        <v>517</v>
      </c>
      <c r="B13" s="14" t="s">
        <v>521</v>
      </c>
      <c r="C13" s="18">
        <v>860</v>
      </c>
      <c r="D13" s="18">
        <v>553</v>
      </c>
      <c r="E13" s="18">
        <v>102</v>
      </c>
      <c r="F13" s="18">
        <v>19</v>
      </c>
      <c r="G13" s="240">
        <v>0.64302325581395348</v>
      </c>
      <c r="H13" s="240">
        <v>0.1186046511627907</v>
      </c>
      <c r="I13" s="240">
        <v>2.2093023255813953E-2</v>
      </c>
    </row>
    <row r="14" spans="1:9" ht="29.25" customHeight="1" x14ac:dyDescent="0.45">
      <c r="A14" s="29"/>
      <c r="B14" s="516" t="s">
        <v>522</v>
      </c>
      <c r="C14" s="275">
        <v>4762</v>
      </c>
      <c r="D14" s="45">
        <v>3624</v>
      </c>
      <c r="E14" s="45">
        <v>1576</v>
      </c>
      <c r="F14" s="45">
        <v>286</v>
      </c>
      <c r="G14" s="241">
        <v>0.76102477950440994</v>
      </c>
      <c r="H14" s="241">
        <v>0.33095338093238136</v>
      </c>
      <c r="I14" s="241">
        <v>6.005879882402352E-2</v>
      </c>
    </row>
    <row r="15" spans="1:9" ht="15" customHeight="1" x14ac:dyDescent="0.45">
      <c r="A15" s="498" t="s">
        <v>520</v>
      </c>
      <c r="B15" s="497" t="s">
        <v>513</v>
      </c>
      <c r="C15" s="183">
        <v>462761</v>
      </c>
      <c r="D15" s="183">
        <v>455176</v>
      </c>
      <c r="E15" s="183">
        <v>431221</v>
      </c>
      <c r="F15" s="183">
        <v>283536</v>
      </c>
      <c r="G15" s="488">
        <v>0.98360924969908869</v>
      </c>
      <c r="H15" s="488">
        <v>0.93184386756878823</v>
      </c>
      <c r="I15" s="488">
        <v>0.61270504644946311</v>
      </c>
    </row>
    <row r="16" spans="1:9" x14ac:dyDescent="0.45">
      <c r="A16" s="68" t="s">
        <v>523</v>
      </c>
      <c r="B16" s="73" t="s">
        <v>521</v>
      </c>
      <c r="C16" s="70">
        <v>4145</v>
      </c>
      <c r="D16" s="70">
        <v>2973</v>
      </c>
      <c r="E16" s="70">
        <v>890</v>
      </c>
      <c r="F16" s="70">
        <v>188</v>
      </c>
      <c r="G16" s="221">
        <v>0.71724969843184561</v>
      </c>
      <c r="H16" s="221">
        <v>0.21471652593486129</v>
      </c>
      <c r="I16" s="221">
        <v>4.5355850422195414E-2</v>
      </c>
    </row>
    <row r="17" spans="1:9" x14ac:dyDescent="0.45">
      <c r="A17" s="72"/>
      <c r="B17" s="260" t="s">
        <v>522</v>
      </c>
      <c r="C17" s="75">
        <v>78094</v>
      </c>
      <c r="D17" s="75">
        <v>71898</v>
      </c>
      <c r="E17" s="75">
        <v>52285</v>
      </c>
      <c r="F17" s="75">
        <v>17008</v>
      </c>
      <c r="G17" s="148">
        <v>0.92065971777601352</v>
      </c>
      <c r="H17" s="148">
        <v>0.66951366302148696</v>
      </c>
      <c r="I17" s="148">
        <v>0.21778881860322175</v>
      </c>
    </row>
    <row r="18" spans="1:9" ht="27.75" customHeight="1" x14ac:dyDescent="0.45">
      <c r="A18" s="43" t="s">
        <v>291</v>
      </c>
      <c r="B18" s="12"/>
    </row>
    <row r="19" spans="1:9" x14ac:dyDescent="0.45">
      <c r="A19" s="13" t="s">
        <v>292</v>
      </c>
      <c r="B19" s="13"/>
    </row>
    <row r="25" spans="1:9" x14ac:dyDescent="0.45">
      <c r="A25" s="40"/>
    </row>
    <row r="26" spans="1:9" x14ac:dyDescent="0.45">
      <c r="A26" s="140"/>
    </row>
  </sheetData>
  <hyperlinks>
    <hyperlink ref="A19" location="Contents!A1" display="Back to contents" xr:uid="{679784E8-67D0-44C8-A1CD-459383997F92}"/>
  </hyperlink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1284-F7BD-4E27-97F0-D8020E870FD0}">
  <dimension ref="A1:L42"/>
  <sheetViews>
    <sheetView zoomScaleNormal="100" workbookViewId="0"/>
  </sheetViews>
  <sheetFormatPr defaultColWidth="8.86328125" defaultRowHeight="14.25" x14ac:dyDescent="0.45"/>
  <cols>
    <col min="1" max="1" width="28.265625" style="1" customWidth="1"/>
    <col min="2" max="2" width="14.265625" style="1" customWidth="1"/>
    <col min="3" max="3" width="19" style="1" customWidth="1"/>
    <col min="4" max="4" width="21.265625" style="1" customWidth="1"/>
    <col min="5" max="5" width="17.265625" style="1" customWidth="1"/>
    <col min="6" max="6" width="21.73046875" style="1" customWidth="1"/>
    <col min="7" max="7" width="16.86328125" style="87" customWidth="1"/>
    <col min="8" max="8" width="22.59765625" style="87" customWidth="1"/>
    <col min="9" max="9" width="14.265625" style="87" customWidth="1"/>
    <col min="10" max="10" width="31.265625" style="87" customWidth="1"/>
    <col min="11" max="11" width="21.86328125" style="87" customWidth="1"/>
    <col min="12" max="12" width="15.59765625" style="87" customWidth="1"/>
    <col min="13" max="16383" width="9.1328125" style="1" bestFit="1" customWidth="1"/>
    <col min="16384" max="16384" width="8.86328125" style="1"/>
  </cols>
  <sheetData>
    <row r="1" spans="1:12" ht="20.65" customHeight="1" x14ac:dyDescent="0.55000000000000004">
      <c r="A1" s="8" t="s">
        <v>731</v>
      </c>
      <c r="B1" s="90"/>
      <c r="C1" s="87"/>
      <c r="D1" s="87"/>
      <c r="E1" s="87"/>
      <c r="F1" s="87"/>
      <c r="J1" s="87" t="s">
        <v>293</v>
      </c>
    </row>
    <row r="2" spans="1:12" ht="30.75" customHeight="1" x14ac:dyDescent="0.45">
      <c r="A2" s="345" t="s">
        <v>294</v>
      </c>
      <c r="B2" s="345"/>
      <c r="C2" s="87"/>
      <c r="D2" s="87"/>
      <c r="E2" s="87"/>
      <c r="F2" s="87"/>
    </row>
    <row r="3" spans="1:12" ht="21" customHeight="1" x14ac:dyDescent="0.45">
      <c r="A3" s="86"/>
      <c r="B3" s="519"/>
      <c r="C3" s="520" t="s">
        <v>417</v>
      </c>
      <c r="D3" s="355"/>
      <c r="E3" s="355"/>
      <c r="F3" s="521"/>
      <c r="G3" s="493" t="s">
        <v>510</v>
      </c>
      <c r="H3" s="355"/>
      <c r="I3" s="355"/>
      <c r="J3" s="666" t="s">
        <v>1011</v>
      </c>
      <c r="K3" s="358"/>
      <c r="L3" s="355"/>
    </row>
    <row r="4" spans="1:12" ht="78" customHeight="1" x14ac:dyDescent="0.45">
      <c r="A4" s="163" t="s">
        <v>295</v>
      </c>
      <c r="B4" s="522" t="s">
        <v>296</v>
      </c>
      <c r="C4" s="523" t="s">
        <v>286</v>
      </c>
      <c r="D4" s="523" t="s">
        <v>287</v>
      </c>
      <c r="E4" s="523" t="s">
        <v>288</v>
      </c>
      <c r="F4" s="522" t="s">
        <v>296</v>
      </c>
      <c r="G4" s="523" t="s">
        <v>286</v>
      </c>
      <c r="H4" s="523" t="s">
        <v>287</v>
      </c>
      <c r="I4" s="523" t="s">
        <v>288</v>
      </c>
      <c r="J4" s="667" t="s">
        <v>286</v>
      </c>
      <c r="K4" s="523" t="s">
        <v>287</v>
      </c>
      <c r="L4" s="523" t="s">
        <v>288</v>
      </c>
    </row>
    <row r="5" spans="1:12" s="46" customFormat="1" x14ac:dyDescent="0.45">
      <c r="A5" s="509" t="s">
        <v>297</v>
      </c>
      <c r="B5" s="79">
        <v>131355</v>
      </c>
      <c r="C5" s="456">
        <v>3607</v>
      </c>
      <c r="D5" s="456">
        <v>1172</v>
      </c>
      <c r="E5" s="456">
        <v>367</v>
      </c>
      <c r="F5" s="515">
        <v>8.0471353656145855E-2</v>
      </c>
      <c r="G5" s="515">
        <v>4.6675034614837151E-2</v>
      </c>
      <c r="H5" s="515">
        <v>6.5129202556265628E-2</v>
      </c>
      <c r="I5" s="515">
        <v>2.9895731508634733E-2</v>
      </c>
      <c r="J5" s="650">
        <v>2.7459936812454799E-2</v>
      </c>
      <c r="K5" s="650">
        <v>8.9223859008031661E-3</v>
      </c>
      <c r="L5" s="650">
        <v>2.7939553119409235E-3</v>
      </c>
    </row>
    <row r="6" spans="1:12" x14ac:dyDescent="0.45">
      <c r="A6" s="359" t="s">
        <v>298</v>
      </c>
      <c r="B6" s="362">
        <v>22827</v>
      </c>
      <c r="C6" s="648">
        <v>867</v>
      </c>
      <c r="D6" s="648">
        <v>303</v>
      </c>
      <c r="E6" s="648">
        <v>111</v>
      </c>
      <c r="F6" s="515">
        <v>1.3984390315624387E-2</v>
      </c>
      <c r="G6" s="515">
        <v>1.1219089273929528E-2</v>
      </c>
      <c r="H6" s="515">
        <v>1.6838010558488468E-2</v>
      </c>
      <c r="I6" s="515">
        <v>9.0420332355816233E-3</v>
      </c>
      <c r="J6" s="650">
        <v>3.798133788934157E-2</v>
      </c>
      <c r="K6" s="650">
        <v>1.327375476409515E-2</v>
      </c>
      <c r="L6" s="650">
        <v>4.8626626363516886E-3</v>
      </c>
    </row>
    <row r="7" spans="1:12" x14ac:dyDescent="0.45">
      <c r="A7" s="359" t="s">
        <v>299</v>
      </c>
      <c r="B7" s="362">
        <v>36369</v>
      </c>
      <c r="C7" s="648">
        <v>451</v>
      </c>
      <c r="D7" s="648">
        <v>127</v>
      </c>
      <c r="E7" s="456">
        <v>31</v>
      </c>
      <c r="F7" s="515">
        <v>2.2280557733777691E-2</v>
      </c>
      <c r="G7" s="515">
        <v>5.8359968426092467E-3</v>
      </c>
      <c r="H7" s="515">
        <v>7.0575159766601836E-3</v>
      </c>
      <c r="I7" s="515">
        <v>2.5252525252525255E-3</v>
      </c>
      <c r="J7" s="650">
        <v>1.2400670901042096E-2</v>
      </c>
      <c r="K7" s="650">
        <v>3.4919849322224972E-3</v>
      </c>
      <c r="L7" s="650">
        <v>8.5237427479446781E-4</v>
      </c>
    </row>
    <row r="8" spans="1:12" x14ac:dyDescent="0.45">
      <c r="A8" s="359" t="s">
        <v>301</v>
      </c>
      <c r="B8" s="362">
        <v>52995</v>
      </c>
      <c r="C8" s="648">
        <v>1780</v>
      </c>
      <c r="D8" s="648">
        <v>578</v>
      </c>
      <c r="E8" s="648">
        <v>165</v>
      </c>
      <c r="F8" s="515">
        <v>3.2466060576357578E-2</v>
      </c>
      <c r="G8" s="515">
        <v>2.3033424345553125E-2</v>
      </c>
      <c r="H8" s="515">
        <v>3.2120033342595167E-2</v>
      </c>
      <c r="I8" s="515">
        <v>1.3440860215053764E-2</v>
      </c>
      <c r="J8" s="650">
        <v>3.3588074346636472E-2</v>
      </c>
      <c r="K8" s="650">
        <v>1.0906689310312294E-2</v>
      </c>
      <c r="L8" s="650">
        <v>3.1135012737050667E-3</v>
      </c>
    </row>
    <row r="9" spans="1:12" ht="27.75" customHeight="1" x14ac:dyDescent="0.45">
      <c r="A9" s="513" t="s">
        <v>837</v>
      </c>
      <c r="B9" s="456">
        <v>19164</v>
      </c>
      <c r="C9" s="456">
        <v>509</v>
      </c>
      <c r="D9" s="456">
        <v>164</v>
      </c>
      <c r="E9" s="577">
        <v>60</v>
      </c>
      <c r="F9" s="515">
        <v>1.1740345030386198E-2</v>
      </c>
      <c r="G9" s="515">
        <v>6.5865241527452477E-3</v>
      </c>
      <c r="H9" s="515">
        <v>9.1136426785218116E-3</v>
      </c>
      <c r="I9" s="515">
        <v>4.8875855327468231E-3</v>
      </c>
      <c r="J9" s="650">
        <v>2.6560217073679816E-2</v>
      </c>
      <c r="K9" s="650">
        <v>8.5577123773742433E-3</v>
      </c>
      <c r="L9" s="650">
        <v>3.1308703819661866E-3</v>
      </c>
    </row>
    <row r="10" spans="1:12" s="46" customFormat="1" ht="13.9" customHeight="1" x14ac:dyDescent="0.45">
      <c r="A10" s="509" t="s">
        <v>302</v>
      </c>
      <c r="B10" s="79">
        <v>73262</v>
      </c>
      <c r="C10" s="456">
        <v>4971</v>
      </c>
      <c r="D10" s="456">
        <v>2329</v>
      </c>
      <c r="E10" s="456">
        <v>907</v>
      </c>
      <c r="F10" s="515">
        <v>4.4882130954714765E-2</v>
      </c>
      <c r="G10" s="515">
        <v>6.4325366529069991E-2</v>
      </c>
      <c r="H10" s="515">
        <v>0.12942484023339818</v>
      </c>
      <c r="I10" s="515">
        <v>7.3884001303356137E-2</v>
      </c>
      <c r="J10" s="650">
        <v>6.7852365482787808E-2</v>
      </c>
      <c r="K10" s="650">
        <v>3.1790013922633836E-2</v>
      </c>
      <c r="L10" s="650">
        <v>1.2380224400098278E-2</v>
      </c>
    </row>
    <row r="11" spans="1:12" x14ac:dyDescent="0.45">
      <c r="A11" s="359" t="s">
        <v>303</v>
      </c>
      <c r="B11" s="79">
        <v>42090</v>
      </c>
      <c r="C11" s="456">
        <v>2212</v>
      </c>
      <c r="D11" s="456">
        <v>987</v>
      </c>
      <c r="E11" s="456">
        <v>346</v>
      </c>
      <c r="F11" s="515">
        <v>2.5785385218584592E-2</v>
      </c>
      <c r="G11" s="515">
        <v>2.8623558793462647E-2</v>
      </c>
      <c r="H11" s="515">
        <v>5.4848569046957486E-2</v>
      </c>
      <c r="I11" s="515">
        <v>2.8185076572173347E-2</v>
      </c>
      <c r="J11" s="650">
        <v>5.2554050843430747E-2</v>
      </c>
      <c r="K11" s="650">
        <v>2.344975053456878E-2</v>
      </c>
      <c r="L11" s="650">
        <v>8.2204799239724395E-3</v>
      </c>
    </row>
    <row r="12" spans="1:12" x14ac:dyDescent="0.45">
      <c r="A12" s="359" t="s">
        <v>304</v>
      </c>
      <c r="B12" s="79">
        <v>22764</v>
      </c>
      <c r="C12" s="456">
        <v>2089</v>
      </c>
      <c r="D12" s="456">
        <v>1038</v>
      </c>
      <c r="E12" s="456">
        <v>432</v>
      </c>
      <c r="F12" s="515">
        <v>1.3945794942168202E-2</v>
      </c>
      <c r="G12" s="515">
        <v>2.7031923290932854E-2</v>
      </c>
      <c r="H12" s="515">
        <v>5.7682689636010004E-2</v>
      </c>
      <c r="I12" s="515">
        <v>3.519061583577713E-2</v>
      </c>
      <c r="J12" s="650">
        <v>9.1767703391319622E-2</v>
      </c>
      <c r="K12" s="650">
        <v>4.5598313125988402E-2</v>
      </c>
      <c r="L12" s="650">
        <v>1.8977332630469163E-2</v>
      </c>
    </row>
    <row r="13" spans="1:12" ht="29.25" customHeight="1" x14ac:dyDescent="0.45">
      <c r="A13" s="513" t="s">
        <v>305</v>
      </c>
      <c r="B13" s="456">
        <v>8407</v>
      </c>
      <c r="C13" s="456">
        <v>669</v>
      </c>
      <c r="D13" s="456">
        <v>303</v>
      </c>
      <c r="E13" s="456">
        <v>128</v>
      </c>
      <c r="F13" s="515">
        <v>5.1503381689864732E-3</v>
      </c>
      <c r="G13" s="515">
        <v>8.6569443186376629E-3</v>
      </c>
      <c r="H13" s="515">
        <v>1.6838010558488468E-2</v>
      </c>
      <c r="I13" s="515">
        <v>1.0426849136526556E-2</v>
      </c>
      <c r="J13" s="650">
        <v>7.9576543356726537E-2</v>
      </c>
      <c r="K13" s="650">
        <v>3.6041394076364933E-2</v>
      </c>
      <c r="L13" s="650">
        <v>1.5225407398596407E-2</v>
      </c>
    </row>
    <row r="14" spans="1:12" s="46" customFormat="1" ht="32.25" customHeight="1" x14ac:dyDescent="0.45">
      <c r="A14" s="514" t="s">
        <v>306</v>
      </c>
      <c r="B14" s="456">
        <v>4912</v>
      </c>
      <c r="C14" s="456">
        <v>24</v>
      </c>
      <c r="D14" s="577" t="s">
        <v>300</v>
      </c>
      <c r="E14" s="577" t="s">
        <v>300</v>
      </c>
      <c r="F14" s="515">
        <v>3.0092138796314447E-3</v>
      </c>
      <c r="G14" s="515">
        <v>3.1056302488386236E-4</v>
      </c>
      <c r="H14" s="646" t="s">
        <v>300</v>
      </c>
      <c r="I14" s="646" t="s">
        <v>300</v>
      </c>
      <c r="J14" s="650">
        <v>4.8859934853420191E-3</v>
      </c>
      <c r="K14" s="652" t="s">
        <v>300</v>
      </c>
      <c r="L14" s="652" t="s">
        <v>300</v>
      </c>
    </row>
    <row r="15" spans="1:12" s="46" customFormat="1" x14ac:dyDescent="0.45">
      <c r="A15" s="509" t="s">
        <v>307</v>
      </c>
      <c r="B15" s="79">
        <v>64015</v>
      </c>
      <c r="C15" s="456">
        <v>4717</v>
      </c>
      <c r="D15" s="456">
        <v>1622</v>
      </c>
      <c r="E15" s="456">
        <v>934</v>
      </c>
      <c r="F15" s="515">
        <v>3.921718780631249E-2</v>
      </c>
      <c r="G15" s="515">
        <v>6.1038574515715781E-2</v>
      </c>
      <c r="H15" s="515">
        <v>9.0136148930258411E-2</v>
      </c>
      <c r="I15" s="515">
        <v>7.6083414793092219E-2</v>
      </c>
      <c r="J15" s="650">
        <v>7.3685854877763024E-2</v>
      </c>
      <c r="K15" s="650">
        <v>2.5337811450441304E-2</v>
      </c>
      <c r="L15" s="650">
        <v>1.4590330391314535E-2</v>
      </c>
    </row>
    <row r="16" spans="1:12" x14ac:dyDescent="0.45">
      <c r="A16" s="359" t="s">
        <v>308</v>
      </c>
      <c r="B16" s="79">
        <v>13106</v>
      </c>
      <c r="C16" s="456">
        <v>593</v>
      </c>
      <c r="D16" s="456">
        <v>166</v>
      </c>
      <c r="E16" s="456">
        <v>101</v>
      </c>
      <c r="F16" s="515">
        <v>8.0290629288374826E-3</v>
      </c>
      <c r="G16" s="515">
        <v>7.6734947398387661E-3</v>
      </c>
      <c r="H16" s="515">
        <v>9.2247846624062234E-3</v>
      </c>
      <c r="I16" s="515">
        <v>8.2274356467904857E-3</v>
      </c>
      <c r="J16" s="650">
        <v>4.5246452006714483E-2</v>
      </c>
      <c r="K16" s="650">
        <v>1.2665954524645201E-2</v>
      </c>
      <c r="L16" s="650">
        <v>7.7063940180070196E-3</v>
      </c>
    </row>
    <row r="17" spans="1:12" x14ac:dyDescent="0.45">
      <c r="A17" s="359" t="s">
        <v>309</v>
      </c>
      <c r="B17" s="79">
        <v>6768</v>
      </c>
      <c r="C17" s="456">
        <v>488</v>
      </c>
      <c r="D17" s="456">
        <v>167</v>
      </c>
      <c r="E17" s="456">
        <v>90</v>
      </c>
      <c r="F17" s="515">
        <v>4.1462458341501663E-3</v>
      </c>
      <c r="G17" s="515">
        <v>6.3147815059718679E-3</v>
      </c>
      <c r="H17" s="515">
        <v>9.2803556543484302E-3</v>
      </c>
      <c r="I17" s="515">
        <v>7.331378299120235E-3</v>
      </c>
      <c r="J17" s="650">
        <v>7.2104018912529558E-2</v>
      </c>
      <c r="K17" s="650">
        <v>2.4674940898345155E-2</v>
      </c>
      <c r="L17" s="650">
        <v>1.3297872340425532E-2</v>
      </c>
    </row>
    <row r="18" spans="1:12" x14ac:dyDescent="0.45">
      <c r="A18" s="359" t="s">
        <v>310</v>
      </c>
      <c r="B18" s="79">
        <v>22488</v>
      </c>
      <c r="C18" s="456">
        <v>2268</v>
      </c>
      <c r="D18" s="456">
        <v>808</v>
      </c>
      <c r="E18" s="456">
        <v>468</v>
      </c>
      <c r="F18" s="515">
        <v>1.3776710448931582E-2</v>
      </c>
      <c r="G18" s="515">
        <v>2.9348205851524995E-2</v>
      </c>
      <c r="H18" s="515">
        <v>4.4901361489302585E-2</v>
      </c>
      <c r="I18" s="515">
        <v>3.8123167155425221E-2</v>
      </c>
      <c r="J18" s="650">
        <v>0.1008537886872999</v>
      </c>
      <c r="K18" s="650">
        <v>3.5930273923870507E-2</v>
      </c>
      <c r="L18" s="650">
        <v>2.0811099252934898E-2</v>
      </c>
    </row>
    <row r="19" spans="1:12" ht="29.25" customHeight="1" x14ac:dyDescent="0.45">
      <c r="A19" s="513" t="s">
        <v>311</v>
      </c>
      <c r="B19" s="456">
        <v>21653</v>
      </c>
      <c r="C19" s="456">
        <v>1368</v>
      </c>
      <c r="D19" s="456">
        <v>481</v>
      </c>
      <c r="E19" s="456">
        <v>275</v>
      </c>
      <c r="F19" s="515">
        <v>1.3265168594393256E-2</v>
      </c>
      <c r="G19" s="515">
        <v>1.7702092418380156E-2</v>
      </c>
      <c r="H19" s="515">
        <v>2.6729647124201165E-2</v>
      </c>
      <c r="I19" s="515">
        <v>2.2401433691756272E-2</v>
      </c>
      <c r="J19" s="650">
        <v>6.3178312474022072E-2</v>
      </c>
      <c r="K19" s="650">
        <v>2.2214011915208054E-2</v>
      </c>
      <c r="L19" s="650">
        <v>1.2700318662540988E-2</v>
      </c>
    </row>
    <row r="20" spans="1:12" s="46" customFormat="1" x14ac:dyDescent="0.45">
      <c r="A20" s="509" t="s">
        <v>312</v>
      </c>
      <c r="B20" s="79">
        <v>1324170</v>
      </c>
      <c r="C20" s="456">
        <v>61840</v>
      </c>
      <c r="D20" s="456">
        <v>12205</v>
      </c>
      <c r="E20" s="456">
        <v>9572</v>
      </c>
      <c r="F20" s="515">
        <v>0.81121961380121543</v>
      </c>
      <c r="G20" s="515">
        <v>0.80021739411741866</v>
      </c>
      <c r="H20" s="515">
        <v>0.67824395665462633</v>
      </c>
      <c r="I20" s="515">
        <v>0.77973281199087652</v>
      </c>
      <c r="J20" s="650">
        <v>4.6700952294644944E-2</v>
      </c>
      <c r="K20" s="650">
        <v>9.2170944818263517E-3</v>
      </c>
      <c r="L20" s="650">
        <v>7.2286790970947836E-3</v>
      </c>
    </row>
    <row r="21" spans="1:12" x14ac:dyDescent="0.45">
      <c r="A21" s="359" t="s">
        <v>313</v>
      </c>
      <c r="B21" s="79">
        <v>2240</v>
      </c>
      <c r="C21" s="456">
        <v>373</v>
      </c>
      <c r="D21" s="456">
        <v>93</v>
      </c>
      <c r="E21" s="456">
        <v>72</v>
      </c>
      <c r="F21" s="515">
        <v>1.3722799451088021E-3</v>
      </c>
      <c r="G21" s="515">
        <v>4.8266670117366947E-3</v>
      </c>
      <c r="H21" s="515">
        <v>5.1681022506251733E-3</v>
      </c>
      <c r="I21" s="515">
        <v>5.8651026392961877E-3</v>
      </c>
      <c r="J21" s="650">
        <v>0.16651785714285713</v>
      </c>
      <c r="K21" s="650">
        <v>4.1517857142857141E-2</v>
      </c>
      <c r="L21" s="650">
        <v>3.214285714285714E-2</v>
      </c>
    </row>
    <row r="22" spans="1:12" x14ac:dyDescent="0.45">
      <c r="A22" s="359" t="s">
        <v>314</v>
      </c>
      <c r="B22" s="79">
        <v>5388</v>
      </c>
      <c r="C22" s="456">
        <v>278</v>
      </c>
      <c r="D22" s="577">
        <v>67</v>
      </c>
      <c r="E22" s="456">
        <v>55</v>
      </c>
      <c r="F22" s="515">
        <v>3.3008233679670653E-3</v>
      </c>
      <c r="G22" s="515">
        <v>3.5973550382380724E-3</v>
      </c>
      <c r="H22" s="515">
        <v>3.7232564601278133E-3</v>
      </c>
      <c r="I22" s="515">
        <v>4.4802867383512543E-3</v>
      </c>
      <c r="J22" s="650">
        <v>5.1596139569413509E-2</v>
      </c>
      <c r="K22" s="650">
        <v>1.2435040831477357E-2</v>
      </c>
      <c r="L22" s="650">
        <v>1.0207869339272457E-2</v>
      </c>
    </row>
    <row r="23" spans="1:12" x14ac:dyDescent="0.45">
      <c r="A23" s="359" t="s">
        <v>315</v>
      </c>
      <c r="B23" s="79">
        <v>533</v>
      </c>
      <c r="C23" s="456">
        <v>150</v>
      </c>
      <c r="D23" s="456">
        <v>32</v>
      </c>
      <c r="E23" s="456">
        <v>44</v>
      </c>
      <c r="F23" s="515">
        <v>3.2652911193883552E-4</v>
      </c>
      <c r="G23" s="515">
        <v>1.9410189055241399E-3</v>
      </c>
      <c r="H23" s="515">
        <v>1.7782717421505974E-3</v>
      </c>
      <c r="I23" s="515">
        <v>3.5842293906810036E-3</v>
      </c>
      <c r="J23" s="650">
        <v>0.28142589118198874</v>
      </c>
      <c r="K23" s="650">
        <v>6.0037523452157598E-2</v>
      </c>
      <c r="L23" s="650">
        <v>8.2551594746716694E-2</v>
      </c>
    </row>
    <row r="24" spans="1:12" x14ac:dyDescent="0.45">
      <c r="A24" s="359" t="s">
        <v>316</v>
      </c>
      <c r="B24" s="79">
        <v>1269608</v>
      </c>
      <c r="C24" s="456">
        <v>59122</v>
      </c>
      <c r="D24" s="456">
        <v>11461</v>
      </c>
      <c r="E24" s="456">
        <v>9133</v>
      </c>
      <c r="F24" s="515">
        <v>0.77779356988825721</v>
      </c>
      <c r="G24" s="515">
        <v>0.76504613154932133</v>
      </c>
      <c r="H24" s="515">
        <v>0.63689913864962489</v>
      </c>
      <c r="I24" s="515">
        <v>0.74397197784294555</v>
      </c>
      <c r="J24" s="650">
        <v>4.6567129381667412E-2</v>
      </c>
      <c r="K24" s="650">
        <v>9.0271957958677016E-3</v>
      </c>
      <c r="L24" s="650">
        <v>7.1935589567803607E-3</v>
      </c>
    </row>
    <row r="25" spans="1:12" ht="30.75" customHeight="1" x14ac:dyDescent="0.45">
      <c r="A25" s="513" t="s">
        <v>317</v>
      </c>
      <c r="B25" s="456">
        <v>46401</v>
      </c>
      <c r="C25" s="456">
        <v>1917</v>
      </c>
      <c r="D25" s="456">
        <v>552</v>
      </c>
      <c r="E25" s="456">
        <v>268</v>
      </c>
      <c r="F25" s="515">
        <v>2.8426411487943542E-2</v>
      </c>
      <c r="G25" s="515">
        <v>2.4806221612598506E-2</v>
      </c>
      <c r="H25" s="515">
        <v>3.0675187552097805E-2</v>
      </c>
      <c r="I25" s="515">
        <v>2.1831215379602475E-2</v>
      </c>
      <c r="J25" s="650">
        <v>4.1313764789551947E-2</v>
      </c>
      <c r="K25" s="650">
        <v>1.1896295338462533E-2</v>
      </c>
      <c r="L25" s="650">
        <v>5.7757375918622445E-3</v>
      </c>
    </row>
    <row r="26" spans="1:12" ht="30" customHeight="1" x14ac:dyDescent="0.45">
      <c r="A26" s="513" t="s">
        <v>318</v>
      </c>
      <c r="B26" s="275">
        <v>18060</v>
      </c>
      <c r="C26" s="275">
        <v>681</v>
      </c>
      <c r="D26" s="577" t="s">
        <v>300</v>
      </c>
      <c r="E26" s="577" t="s">
        <v>300</v>
      </c>
      <c r="F26" s="515">
        <v>1.1064007057439717E-2</v>
      </c>
      <c r="G26" s="515">
        <v>8.812225831079594E-3</v>
      </c>
      <c r="H26" s="646" t="s">
        <v>300</v>
      </c>
      <c r="I26" s="646" t="s">
        <v>300</v>
      </c>
      <c r="J26" s="650">
        <v>3.7707641196013289E-2</v>
      </c>
      <c r="K26" s="652" t="s">
        <v>300</v>
      </c>
      <c r="L26" s="652" t="s">
        <v>300</v>
      </c>
    </row>
    <row r="27" spans="1:12" x14ac:dyDescent="0.45">
      <c r="A27" s="510" t="s">
        <v>319</v>
      </c>
      <c r="B27" s="511">
        <v>16546</v>
      </c>
      <c r="C27" s="649">
        <v>1439</v>
      </c>
      <c r="D27" s="649">
        <v>421</v>
      </c>
      <c r="E27" s="649">
        <v>389</v>
      </c>
      <c r="F27" s="512">
        <v>1.0136492844540287E-2</v>
      </c>
      <c r="G27" s="512">
        <v>1.8620841366994916E-2</v>
      </c>
      <c r="H27" s="512">
        <v>2.3395387607668797E-2</v>
      </c>
      <c r="I27" s="512">
        <v>3.1687846203975238E-2</v>
      </c>
      <c r="J27" s="651">
        <v>8.696966034086788E-2</v>
      </c>
      <c r="K27" s="651">
        <v>2.5444216124743142E-2</v>
      </c>
      <c r="L27" s="651">
        <v>2.3510213948990694E-2</v>
      </c>
    </row>
    <row r="28" spans="1:12" s="10" customFormat="1" ht="27.75" customHeight="1" x14ac:dyDescent="0.45">
      <c r="A28" s="346" t="s">
        <v>291</v>
      </c>
      <c r="B28" s="346"/>
      <c r="C28" s="68"/>
      <c r="D28" s="68"/>
      <c r="E28" s="68"/>
      <c r="F28" s="68"/>
      <c r="G28" s="68"/>
      <c r="H28" s="68"/>
      <c r="I28" s="68"/>
      <c r="J28" s="68"/>
      <c r="K28" s="68"/>
      <c r="L28" s="68"/>
    </row>
    <row r="29" spans="1:12" s="10" customFormat="1" ht="14.25" customHeight="1" x14ac:dyDescent="0.45">
      <c r="A29" s="668" t="s">
        <v>292</v>
      </c>
      <c r="B29" s="268"/>
      <c r="C29" s="68"/>
      <c r="D29" s="68"/>
      <c r="E29" s="68"/>
      <c r="F29" s="68"/>
      <c r="G29" s="68"/>
      <c r="H29" s="68"/>
      <c r="I29" s="68"/>
      <c r="J29" s="68"/>
      <c r="K29" s="68"/>
      <c r="L29" s="68"/>
    </row>
    <row r="30" spans="1:12" s="10" customFormat="1" ht="14.25" customHeight="1" x14ac:dyDescent="0.45">
      <c r="A30" s="68"/>
      <c r="B30" s="68"/>
      <c r="C30" s="68"/>
      <c r="D30" s="68"/>
      <c r="E30" s="68"/>
      <c r="F30" s="68"/>
      <c r="G30" s="68"/>
      <c r="H30" s="68"/>
      <c r="I30" s="68"/>
      <c r="J30" s="68"/>
      <c r="K30" s="68"/>
      <c r="L30" s="68"/>
    </row>
    <row r="31" spans="1:12" s="10" customFormat="1" ht="14.25" customHeight="1" x14ac:dyDescent="0.45">
      <c r="A31" s="68"/>
      <c r="B31" s="68"/>
      <c r="C31" s="68"/>
      <c r="D31" s="68"/>
      <c r="E31" s="68"/>
      <c r="F31" s="68"/>
      <c r="G31" s="68"/>
      <c r="H31" s="68"/>
      <c r="I31" s="68"/>
      <c r="J31" s="68"/>
      <c r="K31" s="68"/>
      <c r="L31" s="68"/>
    </row>
    <row r="32" spans="1:12" s="10" customFormat="1" ht="14.25" customHeight="1" x14ac:dyDescent="0.45">
      <c r="A32" s="88"/>
      <c r="B32" s="88"/>
      <c r="C32" s="68"/>
      <c r="D32" s="68"/>
      <c r="E32" s="68"/>
      <c r="F32" s="68"/>
      <c r="G32" s="68"/>
      <c r="H32" s="68"/>
      <c r="I32" s="68"/>
      <c r="J32" s="68"/>
      <c r="K32" s="68"/>
      <c r="L32" s="68"/>
    </row>
    <row r="33" spans="1:12" s="10" customFormat="1" ht="14.25" customHeight="1" x14ac:dyDescent="0.45">
      <c r="A33" s="68"/>
      <c r="B33" s="68"/>
      <c r="C33" s="68"/>
      <c r="D33" s="68"/>
      <c r="E33" s="68"/>
      <c r="F33" s="68"/>
      <c r="G33" s="68"/>
      <c r="H33" s="68"/>
      <c r="I33" s="68"/>
      <c r="J33" s="68"/>
      <c r="K33" s="68"/>
      <c r="L33" s="68"/>
    </row>
    <row r="34" spans="1:12" s="10" customFormat="1" ht="14.25" customHeight="1" x14ac:dyDescent="0.45">
      <c r="A34" s="88" t="s">
        <v>293</v>
      </c>
      <c r="B34" s="88"/>
      <c r="C34" s="68"/>
      <c r="D34" s="68"/>
      <c r="E34" s="68"/>
      <c r="F34" s="68"/>
      <c r="G34" s="68"/>
      <c r="H34" s="68"/>
      <c r="I34" s="68"/>
      <c r="J34" s="68"/>
      <c r="K34" s="68"/>
      <c r="L34" s="68"/>
    </row>
    <row r="35" spans="1:12" s="10" customFormat="1" ht="14.25" customHeight="1" x14ac:dyDescent="0.45">
      <c r="A35" s="68"/>
      <c r="B35" s="68"/>
      <c r="C35" s="68"/>
      <c r="D35" s="68"/>
      <c r="E35" s="68"/>
      <c r="F35" s="68"/>
      <c r="G35" s="68"/>
      <c r="H35" s="68"/>
      <c r="I35" s="68"/>
      <c r="J35" s="68"/>
      <c r="K35" s="68"/>
      <c r="L35" s="68"/>
    </row>
    <row r="36" spans="1:12" s="10" customFormat="1" ht="14.25" customHeight="1" x14ac:dyDescent="0.45">
      <c r="A36" s="68"/>
      <c r="B36" s="68"/>
      <c r="C36" s="68"/>
      <c r="D36" s="68"/>
      <c r="E36" s="68"/>
      <c r="F36" s="68"/>
      <c r="G36" s="68"/>
      <c r="H36" s="68"/>
      <c r="I36" s="68"/>
      <c r="J36" s="68"/>
      <c r="K36" s="68"/>
      <c r="L36" s="68"/>
    </row>
    <row r="37" spans="1:12" s="10" customFormat="1" ht="14.25" customHeight="1" x14ac:dyDescent="0.45">
      <c r="A37" s="68"/>
      <c r="B37" s="68"/>
      <c r="C37" s="68"/>
      <c r="D37" s="68"/>
      <c r="E37" s="68"/>
      <c r="F37" s="68"/>
      <c r="G37" s="68"/>
      <c r="H37" s="68"/>
      <c r="I37" s="68"/>
      <c r="J37" s="68"/>
      <c r="K37" s="68"/>
      <c r="L37" s="68"/>
    </row>
    <row r="38" spans="1:12" s="10" customFormat="1" ht="14.25" customHeight="1" x14ac:dyDescent="0.45">
      <c r="A38" s="68"/>
      <c r="B38" s="68"/>
      <c r="C38" s="68"/>
      <c r="D38" s="68"/>
      <c r="E38" s="68"/>
      <c r="F38" s="68"/>
      <c r="G38" s="68"/>
      <c r="H38" s="68"/>
      <c r="I38" s="68"/>
      <c r="J38" s="68"/>
      <c r="K38" s="68"/>
      <c r="L38" s="68"/>
    </row>
    <row r="39" spans="1:12" s="10" customFormat="1" ht="14.25" customHeight="1" x14ac:dyDescent="0.45">
      <c r="A39" s="68"/>
      <c r="B39" s="68"/>
      <c r="C39" s="68"/>
      <c r="D39" s="68"/>
      <c r="E39" s="68"/>
      <c r="F39" s="68"/>
      <c r="G39" s="68"/>
      <c r="H39" s="68"/>
      <c r="I39" s="68"/>
      <c r="J39" s="68"/>
      <c r="K39" s="68"/>
      <c r="L39" s="68"/>
    </row>
    <row r="40" spans="1:12" s="10" customFormat="1" ht="14.25" customHeight="1" x14ac:dyDescent="0.45">
      <c r="A40" s="68"/>
      <c r="B40" s="68"/>
      <c r="C40" s="68"/>
      <c r="D40" s="68"/>
      <c r="E40" s="68"/>
      <c r="F40" s="68"/>
      <c r="G40" s="68"/>
      <c r="H40" s="68"/>
      <c r="I40" s="68"/>
      <c r="J40" s="68"/>
      <c r="K40" s="68"/>
      <c r="L40" s="68"/>
    </row>
    <row r="41" spans="1:12" s="10" customFormat="1" ht="14.25" customHeight="1" x14ac:dyDescent="0.45">
      <c r="G41" s="68"/>
      <c r="H41" s="68"/>
      <c r="I41" s="68"/>
      <c r="J41" s="68"/>
      <c r="K41" s="68"/>
      <c r="L41" s="68"/>
    </row>
    <row r="42" spans="1:12" s="10" customFormat="1" ht="14.25" customHeight="1" x14ac:dyDescent="0.45">
      <c r="G42" s="68"/>
      <c r="H42" s="68"/>
      <c r="I42" s="68"/>
      <c r="J42" s="68"/>
      <c r="K42" s="68"/>
      <c r="L42" s="68"/>
    </row>
  </sheetData>
  <hyperlinks>
    <hyperlink ref="A34" location="Contents!A1" display="Back to contents" xr:uid="{EF107328-2148-4C00-A9A5-BB7F2C7A286A}"/>
    <hyperlink ref="A29" location="Contents!A1" display="Back to contents" xr:uid="{B231F53F-1271-4631-8A64-E6B5F36830A7}"/>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6"/>
  <sheetViews>
    <sheetView zoomScaleNormal="100" zoomScalePageLayoutView="50" workbookViewId="0"/>
  </sheetViews>
  <sheetFormatPr defaultColWidth="8.86328125" defaultRowHeight="14.25" x14ac:dyDescent="0.45"/>
  <cols>
    <col min="1" max="1" width="34.265625" style="10" customWidth="1"/>
    <col min="2" max="2" width="37" style="10" customWidth="1"/>
    <col min="3" max="3" width="18" style="10" customWidth="1"/>
    <col min="4" max="4" width="23.1328125" style="10" customWidth="1"/>
    <col min="5" max="5" width="18.86328125" style="10" customWidth="1"/>
    <col min="6" max="6" width="22.86328125" style="10" customWidth="1"/>
    <col min="7" max="7" width="24.3984375" style="10" customWidth="1"/>
    <col min="8" max="8" width="20.73046875" style="10" customWidth="1"/>
    <col min="9" max="9" width="25" style="10" customWidth="1"/>
    <col min="10" max="16384" width="8.86328125" style="10"/>
  </cols>
  <sheetData>
    <row r="1" spans="1:9" ht="19.5" customHeight="1" x14ac:dyDescent="0.55000000000000004">
      <c r="A1" s="15" t="s">
        <v>793</v>
      </c>
      <c r="B1" s="15"/>
      <c r="C1" s="15"/>
      <c r="D1" s="15"/>
      <c r="E1" s="15"/>
      <c r="F1" s="15"/>
      <c r="G1" s="15"/>
      <c r="H1" s="15"/>
    </row>
    <row r="2" spans="1:9" ht="30.75" customHeight="1" x14ac:dyDescent="0.45">
      <c r="A2" s="29" t="s">
        <v>525</v>
      </c>
      <c r="B2" s="28"/>
    </row>
    <row r="3" spans="1:9" ht="21" customHeight="1" x14ac:dyDescent="0.45">
      <c r="D3" s="445" t="s">
        <v>417</v>
      </c>
      <c r="E3" s="174"/>
      <c r="F3" s="174"/>
      <c r="G3" s="446" t="s">
        <v>510</v>
      </c>
      <c r="H3" s="174"/>
      <c r="I3" s="174"/>
    </row>
    <row r="4" spans="1:9" ht="69.75" customHeight="1" x14ac:dyDescent="0.45">
      <c r="A4" s="17"/>
      <c r="B4" s="44"/>
      <c r="C4" s="132" t="s">
        <v>511</v>
      </c>
      <c r="D4" s="443" t="s">
        <v>410</v>
      </c>
      <c r="E4" s="132" t="s">
        <v>408</v>
      </c>
      <c r="F4" s="132" t="s">
        <v>409</v>
      </c>
      <c r="G4" s="444" t="s">
        <v>410</v>
      </c>
      <c r="H4" s="132" t="s">
        <v>408</v>
      </c>
      <c r="I4" s="132" t="s">
        <v>409</v>
      </c>
    </row>
    <row r="5" spans="1:9" x14ac:dyDescent="0.45">
      <c r="A5" s="10" t="s">
        <v>512</v>
      </c>
      <c r="B5" s="14" t="s">
        <v>513</v>
      </c>
      <c r="C5" s="4">
        <v>15486</v>
      </c>
      <c r="D5" s="18">
        <v>13060</v>
      </c>
      <c r="E5" s="18">
        <v>7966</v>
      </c>
      <c r="F5" s="18">
        <v>2016</v>
      </c>
      <c r="G5" s="243">
        <v>0.84334237375694177</v>
      </c>
      <c r="H5" s="243">
        <v>0.514400103319127</v>
      </c>
      <c r="I5" s="243">
        <v>0.13018209996125532</v>
      </c>
    </row>
    <row r="6" spans="1:9" x14ac:dyDescent="0.45">
      <c r="B6" s="14">
        <v>1</v>
      </c>
      <c r="C6" s="4">
        <v>3789</v>
      </c>
      <c r="D6" s="18">
        <v>2959</v>
      </c>
      <c r="E6" s="18">
        <v>1549</v>
      </c>
      <c r="F6" s="18">
        <v>341</v>
      </c>
      <c r="G6" s="243">
        <v>0.78094484032726308</v>
      </c>
      <c r="H6" s="243">
        <v>0.40881499076273425</v>
      </c>
      <c r="I6" s="243">
        <v>8.9997360781208763E-2</v>
      </c>
    </row>
    <row r="7" spans="1:9" x14ac:dyDescent="0.45">
      <c r="B7" s="14" t="s">
        <v>498</v>
      </c>
      <c r="C7" s="4">
        <v>890</v>
      </c>
      <c r="D7" s="18">
        <v>540</v>
      </c>
      <c r="E7" s="18">
        <v>166</v>
      </c>
      <c r="F7" s="18">
        <v>24</v>
      </c>
      <c r="G7" s="243">
        <v>0.6067415730337079</v>
      </c>
      <c r="H7" s="243">
        <v>0.18651685393258427</v>
      </c>
      <c r="I7" s="243">
        <v>2.6966292134831461E-2</v>
      </c>
    </row>
    <row r="8" spans="1:9" ht="28.5" x14ac:dyDescent="0.45">
      <c r="B8" s="534" t="s">
        <v>514</v>
      </c>
      <c r="C8" s="249">
        <v>20165</v>
      </c>
      <c r="D8" s="247">
        <v>16559</v>
      </c>
      <c r="E8" s="247">
        <v>9681</v>
      </c>
      <c r="F8" s="247">
        <v>2381</v>
      </c>
      <c r="G8" s="271">
        <v>0.82117530374411107</v>
      </c>
      <c r="H8" s="271">
        <v>0.48008926357550213</v>
      </c>
      <c r="I8" s="271">
        <v>0.1180758740391768</v>
      </c>
    </row>
    <row r="9" spans="1:9" ht="30" customHeight="1" x14ac:dyDescent="0.45">
      <c r="A9" s="10" t="s">
        <v>515</v>
      </c>
      <c r="B9" s="14" t="s">
        <v>516</v>
      </c>
      <c r="C9" s="18">
        <v>3542</v>
      </c>
      <c r="D9" s="18">
        <v>2518</v>
      </c>
      <c r="E9" s="18">
        <v>1077</v>
      </c>
      <c r="F9" s="18">
        <v>241</v>
      </c>
      <c r="G9" s="240">
        <v>0.71089779785431961</v>
      </c>
      <c r="H9" s="240">
        <v>0.3040654997176736</v>
      </c>
      <c r="I9" s="240">
        <v>6.8040654997176736E-2</v>
      </c>
    </row>
    <row r="10" spans="1:9" x14ac:dyDescent="0.45">
      <c r="A10" s="10" t="s">
        <v>517</v>
      </c>
      <c r="B10" s="258" t="s">
        <v>518</v>
      </c>
      <c r="C10" s="30">
        <v>1642</v>
      </c>
      <c r="D10" s="30">
        <v>1377</v>
      </c>
      <c r="E10" s="30">
        <v>859</v>
      </c>
      <c r="F10" s="30">
        <v>185</v>
      </c>
      <c r="G10" s="259">
        <v>0.83861144945188792</v>
      </c>
      <c r="H10" s="259">
        <v>0.52314250913520099</v>
      </c>
      <c r="I10" s="259">
        <v>0.11266747868453106</v>
      </c>
    </row>
    <row r="11" spans="1:9" ht="28.5" customHeight="1" x14ac:dyDescent="0.45">
      <c r="B11" s="535" t="s">
        <v>519</v>
      </c>
      <c r="C11" s="30">
        <v>5184</v>
      </c>
      <c r="D11" s="30">
        <v>3895</v>
      </c>
      <c r="E11" s="30">
        <v>1936</v>
      </c>
      <c r="F11" s="30">
        <v>426</v>
      </c>
      <c r="G11" s="242">
        <v>0.75135030864197527</v>
      </c>
      <c r="H11" s="242">
        <v>0.37345679012345678</v>
      </c>
      <c r="I11" s="242">
        <v>8.217592592592593E-2</v>
      </c>
    </row>
    <row r="12" spans="1:9" ht="28.5" customHeight="1" x14ac:dyDescent="0.45">
      <c r="A12" s="10" t="s">
        <v>520</v>
      </c>
      <c r="B12" s="14" t="s">
        <v>513</v>
      </c>
      <c r="C12" s="18">
        <v>842</v>
      </c>
      <c r="D12" s="18">
        <v>768</v>
      </c>
      <c r="E12" s="18">
        <v>590</v>
      </c>
      <c r="F12" s="18">
        <v>182</v>
      </c>
      <c r="G12" s="240">
        <v>0.91211401425178151</v>
      </c>
      <c r="H12" s="240">
        <v>0.70071258907363421</v>
      </c>
      <c r="I12" s="240">
        <v>0.2161520190023753</v>
      </c>
    </row>
    <row r="13" spans="1:9" x14ac:dyDescent="0.45">
      <c r="A13" s="10" t="s">
        <v>517</v>
      </c>
      <c r="B13" s="14" t="s">
        <v>521</v>
      </c>
      <c r="C13" s="18">
        <v>850</v>
      </c>
      <c r="D13" s="18">
        <v>511</v>
      </c>
      <c r="E13" s="18">
        <v>111</v>
      </c>
      <c r="F13" s="18">
        <v>16</v>
      </c>
      <c r="G13" s="240">
        <v>0.60117647058823531</v>
      </c>
      <c r="H13" s="240">
        <v>0.13058823529411764</v>
      </c>
      <c r="I13" s="240">
        <v>1.8823529411764704E-2</v>
      </c>
    </row>
    <row r="14" spans="1:9" ht="29.25" customHeight="1" x14ac:dyDescent="0.45">
      <c r="A14" s="29"/>
      <c r="B14" s="516" t="s">
        <v>522</v>
      </c>
      <c r="C14" s="275">
        <v>4317</v>
      </c>
      <c r="D14" s="45">
        <v>3110</v>
      </c>
      <c r="E14" s="45">
        <v>1340</v>
      </c>
      <c r="F14" s="45">
        <v>244</v>
      </c>
      <c r="G14" s="241">
        <v>0.72040769052582809</v>
      </c>
      <c r="H14" s="241">
        <v>0.31040074125550149</v>
      </c>
      <c r="I14" s="241">
        <v>5.6520731989807733E-2</v>
      </c>
    </row>
    <row r="15" spans="1:9" ht="15" customHeight="1" x14ac:dyDescent="0.45">
      <c r="A15" s="498" t="s">
        <v>520</v>
      </c>
      <c r="B15" s="497" t="s">
        <v>513</v>
      </c>
      <c r="C15" s="183">
        <v>459241</v>
      </c>
      <c r="D15" s="183">
        <v>451575</v>
      </c>
      <c r="E15" s="183">
        <v>430062</v>
      </c>
      <c r="F15" s="183">
        <v>283233</v>
      </c>
      <c r="G15" s="488">
        <v>0.98330723955395971</v>
      </c>
      <c r="H15" s="488">
        <v>0.93646255451930471</v>
      </c>
      <c r="I15" s="488">
        <v>0.61674153657883335</v>
      </c>
    </row>
    <row r="16" spans="1:9" x14ac:dyDescent="0.45">
      <c r="A16" s="68" t="s">
        <v>526</v>
      </c>
      <c r="B16" s="73" t="s">
        <v>521</v>
      </c>
      <c r="C16" s="70">
        <v>4133</v>
      </c>
      <c r="D16" s="70">
        <v>2897</v>
      </c>
      <c r="E16" s="70">
        <v>945</v>
      </c>
      <c r="F16" s="70">
        <v>189</v>
      </c>
      <c r="G16" s="221">
        <v>0.70094362448584568</v>
      </c>
      <c r="H16" s="221">
        <v>0.22864747157028792</v>
      </c>
      <c r="I16" s="221">
        <v>4.5729494314057588E-2</v>
      </c>
    </row>
    <row r="17" spans="1:9" x14ac:dyDescent="0.45">
      <c r="A17" s="72"/>
      <c r="B17" s="260" t="s">
        <v>522</v>
      </c>
      <c r="C17" s="75">
        <v>75543</v>
      </c>
      <c r="D17" s="75">
        <v>68909</v>
      </c>
      <c r="E17" s="75">
        <v>50834</v>
      </c>
      <c r="F17" s="75">
        <v>16568</v>
      </c>
      <c r="G17" s="148">
        <v>0.91218246561560967</v>
      </c>
      <c r="H17" s="148">
        <v>0.67291476377692172</v>
      </c>
      <c r="I17" s="148">
        <v>0.21931879856505565</v>
      </c>
    </row>
    <row r="18" spans="1:9" ht="27.75" customHeight="1" x14ac:dyDescent="0.45">
      <c r="A18" s="43" t="s">
        <v>291</v>
      </c>
      <c r="B18" s="12"/>
    </row>
    <row r="19" spans="1:9" x14ac:dyDescent="0.45">
      <c r="A19" s="13" t="s">
        <v>292</v>
      </c>
      <c r="B19" s="13"/>
    </row>
    <row r="25" spans="1:9" x14ac:dyDescent="0.45">
      <c r="A25" s="40"/>
    </row>
    <row r="26" spans="1:9" x14ac:dyDescent="0.45">
      <c r="A26" s="140"/>
    </row>
  </sheetData>
  <hyperlinks>
    <hyperlink ref="A19" location="Contents!A1" display="Back to contents" xr:uid="{AD84097D-747D-4688-81C1-BA4134DD5B5C}"/>
  </hyperlinks>
  <pageMargins left="0.70000000000000007" right="0.70000000000000007" top="0.75" bottom="0.75" header="0.30000000000000004" footer="0.30000000000000004"/>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0094-E59B-4FDB-90B3-F2E091B91A1A}">
  <dimension ref="A1:D13"/>
  <sheetViews>
    <sheetView workbookViewId="0"/>
  </sheetViews>
  <sheetFormatPr defaultColWidth="9.1328125" defaultRowHeight="14.25" x14ac:dyDescent="0.45"/>
  <cols>
    <col min="1" max="1" width="34.59765625" style="149" customWidth="1"/>
    <col min="2" max="2" width="22" style="149" customWidth="1"/>
    <col min="3" max="3" width="26.86328125" style="149" customWidth="1"/>
    <col min="4" max="4" width="25.3984375" style="149" customWidth="1"/>
    <col min="5" max="16384" width="9.1328125" style="149"/>
  </cols>
  <sheetData>
    <row r="1" spans="1:4" ht="21" customHeight="1" x14ac:dyDescent="0.55000000000000004">
      <c r="A1" s="223" t="s">
        <v>794</v>
      </c>
      <c r="B1" s="223"/>
      <c r="C1" s="223"/>
      <c r="D1" s="223"/>
    </row>
    <row r="2" spans="1:4" ht="29.25" customHeight="1" x14ac:dyDescent="0.45">
      <c r="A2" s="448" t="s">
        <v>527</v>
      </c>
      <c r="B2" s="226"/>
      <c r="C2" s="226"/>
      <c r="D2" s="226"/>
    </row>
    <row r="3" spans="1:4" ht="30.75" customHeight="1" x14ac:dyDescent="0.45">
      <c r="A3" s="339" t="s">
        <v>528</v>
      </c>
      <c r="B3" s="93" t="s">
        <v>417</v>
      </c>
      <c r="C3" s="85" t="s">
        <v>510</v>
      </c>
    </row>
    <row r="4" spans="1:4" x14ac:dyDescent="0.45">
      <c r="A4" s="139" t="s">
        <v>529</v>
      </c>
      <c r="B4" s="79">
        <v>3822</v>
      </c>
      <c r="C4" s="225">
        <v>0.25800000000000001</v>
      </c>
    </row>
    <row r="5" spans="1:4" x14ac:dyDescent="0.45">
      <c r="A5" s="139" t="s">
        <v>530</v>
      </c>
      <c r="B5" s="79">
        <v>2166</v>
      </c>
      <c r="C5" s="225">
        <v>0.14599999999999999</v>
      </c>
    </row>
    <row r="6" spans="1:4" x14ac:dyDescent="0.45">
      <c r="A6" s="139" t="s">
        <v>531</v>
      </c>
      <c r="B6" s="79">
        <v>2326</v>
      </c>
      <c r="C6" s="225">
        <v>0.157</v>
      </c>
    </row>
    <row r="7" spans="1:4" x14ac:dyDescent="0.45">
      <c r="A7" s="139" t="s">
        <v>532</v>
      </c>
      <c r="B7" s="79">
        <v>1819</v>
      </c>
      <c r="C7" s="225">
        <v>0.123</v>
      </c>
    </row>
    <row r="8" spans="1:4" x14ac:dyDescent="0.45">
      <c r="A8" s="139" t="s">
        <v>533</v>
      </c>
      <c r="B8" s="79">
        <v>2193</v>
      </c>
      <c r="C8" s="225">
        <v>0.14799999999999999</v>
      </c>
    </row>
    <row r="9" spans="1:4" x14ac:dyDescent="0.45">
      <c r="A9" s="139" t="s">
        <v>534</v>
      </c>
      <c r="B9" s="79">
        <v>2111</v>
      </c>
      <c r="C9" s="225">
        <v>0.14299999999999999</v>
      </c>
    </row>
    <row r="10" spans="1:4" x14ac:dyDescent="0.45">
      <c r="A10" s="168" t="s">
        <v>535</v>
      </c>
      <c r="B10" s="79">
        <v>359</v>
      </c>
      <c r="C10" s="225">
        <v>2.4E-2</v>
      </c>
    </row>
    <row r="11" spans="1:4" x14ac:dyDescent="0.45">
      <c r="A11" s="168" t="s">
        <v>536</v>
      </c>
      <c r="B11" s="261">
        <v>14796</v>
      </c>
      <c r="C11" s="262">
        <v>1</v>
      </c>
    </row>
    <row r="12" spans="1:4" ht="29.25" customHeight="1" x14ac:dyDescent="0.45">
      <c r="A12" s="449" t="s">
        <v>291</v>
      </c>
      <c r="B12" s="226"/>
      <c r="C12" s="226"/>
      <c r="D12" s="226"/>
    </row>
    <row r="13" spans="1:4" x14ac:dyDescent="0.45">
      <c r="A13" s="227" t="s">
        <v>292</v>
      </c>
      <c r="B13" s="1"/>
      <c r="C13" s="1"/>
      <c r="D13" s="1"/>
    </row>
  </sheetData>
  <hyperlinks>
    <hyperlink ref="A13" location="Contents!A1" display="Back to contents" xr:uid="{9798A43A-9877-49F3-BF0E-E55588DF77B1}"/>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D134-741B-4F85-85CB-AB390E9D02A1}">
  <dimension ref="A1:D13"/>
  <sheetViews>
    <sheetView workbookViewId="0"/>
  </sheetViews>
  <sheetFormatPr defaultColWidth="9.1328125" defaultRowHeight="14.25" x14ac:dyDescent="0.45"/>
  <cols>
    <col min="1" max="1" width="34.59765625" style="149" customWidth="1"/>
    <col min="2" max="2" width="22" style="149" customWidth="1"/>
    <col min="3" max="3" width="26.86328125" style="149" customWidth="1"/>
    <col min="4" max="4" width="25.3984375" style="149" customWidth="1"/>
    <col min="5" max="16384" width="9.1328125" style="149"/>
  </cols>
  <sheetData>
    <row r="1" spans="1:4" ht="21" customHeight="1" x14ac:dyDescent="0.55000000000000004">
      <c r="A1" s="223" t="s">
        <v>795</v>
      </c>
      <c r="B1" s="223"/>
      <c r="C1" s="223"/>
      <c r="D1" s="223"/>
    </row>
    <row r="2" spans="1:4" ht="29.25" customHeight="1" x14ac:dyDescent="0.45">
      <c r="A2" s="448" t="s">
        <v>537</v>
      </c>
      <c r="B2" s="226"/>
      <c r="C2" s="226"/>
      <c r="D2" s="226"/>
    </row>
    <row r="3" spans="1:4" ht="30.75" customHeight="1" x14ac:dyDescent="0.45">
      <c r="A3" s="339" t="s">
        <v>528</v>
      </c>
      <c r="B3" s="93" t="s">
        <v>417</v>
      </c>
      <c r="C3" s="85" t="s">
        <v>510</v>
      </c>
    </row>
    <row r="4" spans="1:4" x14ac:dyDescent="0.45">
      <c r="A4" s="139" t="s">
        <v>529</v>
      </c>
      <c r="B4" s="79">
        <v>1524</v>
      </c>
      <c r="C4" s="225">
        <v>0.26700000000000002</v>
      </c>
    </row>
    <row r="5" spans="1:4" x14ac:dyDescent="0.45">
      <c r="A5" s="139" t="s">
        <v>530</v>
      </c>
      <c r="B5" s="79">
        <v>873</v>
      </c>
      <c r="C5" s="225">
        <v>0.153</v>
      </c>
    </row>
    <row r="6" spans="1:4" x14ac:dyDescent="0.45">
      <c r="A6" s="139" t="s">
        <v>531</v>
      </c>
      <c r="B6" s="79">
        <v>898</v>
      </c>
      <c r="C6" s="225">
        <v>0.157</v>
      </c>
    </row>
    <row r="7" spans="1:4" x14ac:dyDescent="0.45">
      <c r="A7" s="139" t="s">
        <v>532</v>
      </c>
      <c r="B7" s="79">
        <v>710</v>
      </c>
      <c r="C7" s="225">
        <v>0.124</v>
      </c>
    </row>
    <row r="8" spans="1:4" x14ac:dyDescent="0.45">
      <c r="A8" s="139" t="s">
        <v>533</v>
      </c>
      <c r="B8" s="79">
        <v>807</v>
      </c>
      <c r="C8" s="225">
        <v>0.14099999999999999</v>
      </c>
    </row>
    <row r="9" spans="1:4" x14ac:dyDescent="0.45">
      <c r="A9" s="139" t="s">
        <v>534</v>
      </c>
      <c r="B9" s="79">
        <v>765</v>
      </c>
      <c r="C9" s="225">
        <v>0.13400000000000001</v>
      </c>
    </row>
    <row r="10" spans="1:4" x14ac:dyDescent="0.45">
      <c r="A10" s="168" t="s">
        <v>535</v>
      </c>
      <c r="B10" s="79">
        <v>140</v>
      </c>
      <c r="C10" s="225">
        <v>2.4E-2</v>
      </c>
    </row>
    <row r="11" spans="1:4" x14ac:dyDescent="0.45">
      <c r="A11" s="168" t="s">
        <v>536</v>
      </c>
      <c r="B11" s="261">
        <v>5717</v>
      </c>
      <c r="C11" s="262">
        <v>1</v>
      </c>
    </row>
    <row r="12" spans="1:4" ht="29.25" customHeight="1" x14ac:dyDescent="0.45">
      <c r="A12" s="449" t="s">
        <v>291</v>
      </c>
      <c r="B12" s="226"/>
      <c r="C12" s="226"/>
      <c r="D12" s="226"/>
    </row>
    <row r="13" spans="1:4" x14ac:dyDescent="0.45">
      <c r="A13" s="227" t="s">
        <v>292</v>
      </c>
      <c r="B13" s="1"/>
      <c r="C13" s="1"/>
      <c r="D13" s="1"/>
    </row>
  </sheetData>
  <hyperlinks>
    <hyperlink ref="A13" location="Contents!A1" display="Back to contents" xr:uid="{794B758C-B5F2-4C22-82A6-9C5037910DA7}"/>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0087-4D30-4993-8B27-BE4037D6B4E0}">
  <dimension ref="A1:D13"/>
  <sheetViews>
    <sheetView workbookViewId="0"/>
  </sheetViews>
  <sheetFormatPr defaultColWidth="9.1328125" defaultRowHeight="14.25" x14ac:dyDescent="0.45"/>
  <cols>
    <col min="1" max="1" width="34.59765625" style="149" customWidth="1"/>
    <col min="2" max="2" width="22" style="149" customWidth="1"/>
    <col min="3" max="3" width="26.86328125" style="149" customWidth="1"/>
    <col min="4" max="4" width="25.3984375" style="149" customWidth="1"/>
    <col min="5" max="16384" width="9.1328125" style="149"/>
  </cols>
  <sheetData>
    <row r="1" spans="1:4" ht="21" customHeight="1" x14ac:dyDescent="0.55000000000000004">
      <c r="A1" s="223" t="s">
        <v>796</v>
      </c>
      <c r="B1" s="223"/>
      <c r="C1" s="223"/>
      <c r="D1" s="223"/>
    </row>
    <row r="2" spans="1:4" ht="29.25" customHeight="1" x14ac:dyDescent="0.45">
      <c r="A2" s="448" t="s">
        <v>538</v>
      </c>
      <c r="B2" s="226"/>
      <c r="C2" s="226"/>
      <c r="D2" s="226"/>
    </row>
    <row r="3" spans="1:4" ht="30.75" customHeight="1" x14ac:dyDescent="0.45">
      <c r="A3" s="339" t="s">
        <v>528</v>
      </c>
      <c r="B3" s="93" t="s">
        <v>417</v>
      </c>
      <c r="C3" s="85" t="s">
        <v>510</v>
      </c>
    </row>
    <row r="4" spans="1:4" x14ac:dyDescent="0.45">
      <c r="A4" s="139" t="s">
        <v>529</v>
      </c>
      <c r="B4" s="79">
        <v>1213</v>
      </c>
      <c r="C4" s="225">
        <v>0.25469999999999998</v>
      </c>
    </row>
    <row r="5" spans="1:4" x14ac:dyDescent="0.45">
      <c r="A5" s="139" t="s">
        <v>530</v>
      </c>
      <c r="B5" s="79">
        <v>687</v>
      </c>
      <c r="C5" s="225">
        <v>0.14399999999999999</v>
      </c>
    </row>
    <row r="6" spans="1:4" x14ac:dyDescent="0.45">
      <c r="A6" s="139" t="s">
        <v>531</v>
      </c>
      <c r="B6" s="79">
        <v>744</v>
      </c>
      <c r="C6" s="225">
        <v>0.156</v>
      </c>
    </row>
    <row r="7" spans="1:4" x14ac:dyDescent="0.45">
      <c r="A7" s="139" t="s">
        <v>532</v>
      </c>
      <c r="B7" s="79">
        <v>583</v>
      </c>
      <c r="C7" s="225">
        <v>0.122</v>
      </c>
    </row>
    <row r="8" spans="1:4" x14ac:dyDescent="0.45">
      <c r="A8" s="139" t="s">
        <v>533</v>
      </c>
      <c r="B8" s="79">
        <v>699</v>
      </c>
      <c r="C8" s="225">
        <v>0.14699999999999999</v>
      </c>
    </row>
    <row r="9" spans="1:4" x14ac:dyDescent="0.45">
      <c r="A9" s="139" t="s">
        <v>534</v>
      </c>
      <c r="B9" s="79">
        <v>711</v>
      </c>
      <c r="C9" s="225">
        <v>0.14899999999999999</v>
      </c>
    </row>
    <row r="10" spans="1:4" x14ac:dyDescent="0.45">
      <c r="A10" s="168" t="s">
        <v>535</v>
      </c>
      <c r="B10" s="79">
        <v>125</v>
      </c>
      <c r="C10" s="225">
        <v>2.5999999999999999E-2</v>
      </c>
    </row>
    <row r="11" spans="1:4" x14ac:dyDescent="0.45">
      <c r="A11" s="168" t="s">
        <v>536</v>
      </c>
      <c r="B11" s="261">
        <v>4762</v>
      </c>
      <c r="C11" s="262">
        <v>0.99870000000000003</v>
      </c>
    </row>
    <row r="12" spans="1:4" ht="29.25" customHeight="1" x14ac:dyDescent="0.45">
      <c r="A12" s="449" t="s">
        <v>291</v>
      </c>
      <c r="B12" s="226"/>
      <c r="C12" s="226"/>
      <c r="D12" s="226"/>
    </row>
    <row r="13" spans="1:4" x14ac:dyDescent="0.45">
      <c r="A13" s="227" t="s">
        <v>292</v>
      </c>
      <c r="B13" s="1"/>
      <c r="C13" s="1"/>
      <c r="D13" s="1"/>
    </row>
  </sheetData>
  <hyperlinks>
    <hyperlink ref="A13" location="Contents!A1" display="Back to contents" xr:uid="{C3A77FCD-7137-41B1-9B73-E3829A742327}"/>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DB34B-3EE2-4BEB-9415-34889804BA90}">
  <dimension ref="A1:D13"/>
  <sheetViews>
    <sheetView workbookViewId="0"/>
  </sheetViews>
  <sheetFormatPr defaultColWidth="9.1328125" defaultRowHeight="14.25" x14ac:dyDescent="0.45"/>
  <cols>
    <col min="1" max="1" width="34.59765625" style="149" customWidth="1"/>
    <col min="2" max="2" width="22" style="149" customWidth="1"/>
    <col min="3" max="3" width="26.86328125" style="149" customWidth="1"/>
    <col min="4" max="4" width="25.3984375" style="149" customWidth="1"/>
    <col min="5" max="16384" width="9.1328125" style="149"/>
  </cols>
  <sheetData>
    <row r="1" spans="1:4" ht="21" customHeight="1" x14ac:dyDescent="0.55000000000000004">
      <c r="A1" s="223" t="s">
        <v>797</v>
      </c>
      <c r="B1" s="223"/>
      <c r="C1" s="223"/>
      <c r="D1" s="223"/>
    </row>
    <row r="2" spans="1:4" ht="29.25" customHeight="1" x14ac:dyDescent="0.45">
      <c r="A2" s="448" t="s">
        <v>539</v>
      </c>
      <c r="B2" s="226"/>
      <c r="C2" s="226"/>
      <c r="D2" s="226"/>
    </row>
    <row r="3" spans="1:4" ht="30.75" customHeight="1" x14ac:dyDescent="0.45">
      <c r="A3" s="339" t="s">
        <v>528</v>
      </c>
      <c r="B3" s="93" t="s">
        <v>417</v>
      </c>
      <c r="C3" s="85" t="s">
        <v>510</v>
      </c>
    </row>
    <row r="4" spans="1:4" x14ac:dyDescent="0.45">
      <c r="A4" s="139" t="s">
        <v>529</v>
      </c>
      <c r="B4" s="79">
        <v>1085</v>
      </c>
      <c r="C4" s="225">
        <v>0.251</v>
      </c>
    </row>
    <row r="5" spans="1:4" x14ac:dyDescent="0.45">
      <c r="A5" s="139" t="s">
        <v>530</v>
      </c>
      <c r="B5" s="79">
        <v>606</v>
      </c>
      <c r="C5" s="225">
        <v>0.14000000000000001</v>
      </c>
    </row>
    <row r="6" spans="1:4" x14ac:dyDescent="0.45">
      <c r="A6" s="139" t="s">
        <v>531</v>
      </c>
      <c r="B6" s="79">
        <v>684</v>
      </c>
      <c r="C6" s="225">
        <v>0.158</v>
      </c>
    </row>
    <row r="7" spans="1:4" x14ac:dyDescent="0.45">
      <c r="A7" s="139" t="s">
        <v>532</v>
      </c>
      <c r="B7" s="79">
        <v>526</v>
      </c>
      <c r="C7" s="225">
        <v>0.122</v>
      </c>
    </row>
    <row r="8" spans="1:4" x14ac:dyDescent="0.45">
      <c r="A8" s="139" t="s">
        <v>533</v>
      </c>
      <c r="B8" s="79">
        <v>687</v>
      </c>
      <c r="C8" s="225">
        <v>0.159</v>
      </c>
    </row>
    <row r="9" spans="1:4" x14ac:dyDescent="0.45">
      <c r="A9" s="139" t="s">
        <v>534</v>
      </c>
      <c r="B9" s="79">
        <v>635</v>
      </c>
      <c r="C9" s="225">
        <v>0.14699999999999999</v>
      </c>
    </row>
    <row r="10" spans="1:4" x14ac:dyDescent="0.45">
      <c r="A10" s="168" t="s">
        <v>535</v>
      </c>
      <c r="B10" s="79">
        <v>94</v>
      </c>
      <c r="C10" s="225">
        <v>2.1999999999999999E-2</v>
      </c>
    </row>
    <row r="11" spans="1:4" x14ac:dyDescent="0.45">
      <c r="A11" s="168" t="s">
        <v>536</v>
      </c>
      <c r="B11" s="261">
        <v>4317</v>
      </c>
      <c r="C11" s="262">
        <v>0.99900000000000011</v>
      </c>
    </row>
    <row r="12" spans="1:4" ht="29.25" customHeight="1" x14ac:dyDescent="0.45">
      <c r="A12" s="449" t="s">
        <v>291</v>
      </c>
      <c r="B12" s="226"/>
      <c r="C12" s="226"/>
      <c r="D12" s="226"/>
    </row>
    <row r="13" spans="1:4" x14ac:dyDescent="0.45">
      <c r="A13" s="227" t="s">
        <v>292</v>
      </c>
      <c r="B13" s="1"/>
      <c r="C13" s="1"/>
      <c r="D13" s="1"/>
    </row>
  </sheetData>
  <hyperlinks>
    <hyperlink ref="A13" location="Contents!A1" display="Back to contents" xr:uid="{83F0FCD2-5DDA-4C96-88FF-D2B14C9C72F3}"/>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879E9-C295-4606-BB1F-562443B7C4F8}">
  <dimension ref="A1:J18"/>
  <sheetViews>
    <sheetView workbookViewId="0"/>
  </sheetViews>
  <sheetFormatPr defaultColWidth="9.1328125" defaultRowHeight="14.25" x14ac:dyDescent="0.45"/>
  <cols>
    <col min="1" max="1" width="35.59765625" style="149" customWidth="1"/>
    <col min="2" max="2" width="57.3984375" style="149" customWidth="1"/>
    <col min="3" max="3" width="17.73046875" style="149" customWidth="1"/>
    <col min="4" max="4" width="26.86328125" style="149" customWidth="1"/>
    <col min="5" max="5" width="20.59765625" style="149" customWidth="1"/>
    <col min="6" max="6" width="27.1328125" style="149" customWidth="1"/>
    <col min="7" max="7" width="27.265625" style="149" customWidth="1"/>
    <col min="8" max="8" width="20.73046875" style="149" customWidth="1"/>
    <col min="9" max="9" width="24.265625" style="149" customWidth="1"/>
    <col min="10" max="16384" width="9.1328125" style="149"/>
  </cols>
  <sheetData>
    <row r="1" spans="1:10" ht="18" x14ac:dyDescent="0.55000000000000004">
      <c r="A1" s="8" t="s">
        <v>798</v>
      </c>
      <c r="B1" s="90"/>
      <c r="C1" s="87"/>
      <c r="D1" s="87"/>
      <c r="E1" s="87"/>
      <c r="F1" s="87"/>
      <c r="G1" s="87"/>
      <c r="H1" s="87"/>
      <c r="I1" s="87"/>
      <c r="J1" s="87"/>
    </row>
    <row r="2" spans="1:10" ht="32.25" customHeight="1" x14ac:dyDescent="0.45">
      <c r="A2" s="342" t="s">
        <v>540</v>
      </c>
      <c r="B2" s="126"/>
      <c r="C2" s="87"/>
      <c r="D2" s="87"/>
      <c r="E2" s="87"/>
      <c r="F2" s="87"/>
      <c r="G2" s="87"/>
      <c r="H2" s="87"/>
      <c r="I2" s="87"/>
      <c r="J2" s="87"/>
    </row>
    <row r="3" spans="1:10" ht="21" customHeight="1" x14ac:dyDescent="0.45">
      <c r="A3" s="86"/>
      <c r="B3" s="86"/>
      <c r="C3" s="86"/>
      <c r="D3" s="447" t="s">
        <v>417</v>
      </c>
      <c r="E3" s="174"/>
      <c r="F3" s="174"/>
      <c r="G3" s="445" t="s">
        <v>510</v>
      </c>
      <c r="H3" s="174"/>
      <c r="I3" s="174"/>
      <c r="J3" s="87"/>
    </row>
    <row r="4" spans="1:10" ht="62.25" customHeight="1" x14ac:dyDescent="0.45">
      <c r="A4" s="163" t="s">
        <v>282</v>
      </c>
      <c r="B4" s="176" t="s">
        <v>541</v>
      </c>
      <c r="C4" s="161" t="s">
        <v>511</v>
      </c>
      <c r="D4" s="453" t="s">
        <v>410</v>
      </c>
      <c r="E4" s="132" t="s">
        <v>408</v>
      </c>
      <c r="F4" s="132" t="s">
        <v>409</v>
      </c>
      <c r="G4" s="453" t="s">
        <v>410</v>
      </c>
      <c r="H4" s="132" t="s">
        <v>408</v>
      </c>
      <c r="I4" s="132" t="s">
        <v>409</v>
      </c>
      <c r="J4" s="87"/>
    </row>
    <row r="5" spans="1:10" ht="30" customHeight="1" x14ac:dyDescent="0.45">
      <c r="A5" s="450" t="s">
        <v>286</v>
      </c>
      <c r="B5" s="228" t="s">
        <v>542</v>
      </c>
      <c r="C5" s="79">
        <v>6425</v>
      </c>
      <c r="D5" s="79">
        <v>6375</v>
      </c>
      <c r="E5" s="79">
        <v>5796</v>
      </c>
      <c r="F5" s="79">
        <v>2450</v>
      </c>
      <c r="G5" s="224">
        <v>0.99221789883268485</v>
      </c>
      <c r="H5" s="224">
        <v>0.90210116731517509</v>
      </c>
      <c r="I5" s="224">
        <v>0.38132295719844356</v>
      </c>
      <c r="J5" s="87"/>
    </row>
    <row r="6" spans="1:10" ht="14.45" customHeight="1" x14ac:dyDescent="0.45">
      <c r="A6" s="451"/>
      <c r="B6" s="228" t="s">
        <v>543</v>
      </c>
      <c r="C6" s="79">
        <v>25869</v>
      </c>
      <c r="D6" s="79">
        <v>24223</v>
      </c>
      <c r="E6" s="79">
        <v>14400</v>
      </c>
      <c r="F6" s="79">
        <v>3256</v>
      </c>
      <c r="G6" s="231">
        <v>0.93637171904596239</v>
      </c>
      <c r="H6" s="231">
        <v>0.5566508175808883</v>
      </c>
      <c r="I6" s="231">
        <v>0.12586493486412309</v>
      </c>
      <c r="J6" s="87"/>
    </row>
    <row r="7" spans="1:10" ht="14.45" customHeight="1" x14ac:dyDescent="0.45">
      <c r="A7" s="451"/>
      <c r="B7" s="228" t="s">
        <v>544</v>
      </c>
      <c r="C7" s="79">
        <v>9398</v>
      </c>
      <c r="D7" s="79">
        <v>8388</v>
      </c>
      <c r="E7" s="79">
        <v>3675</v>
      </c>
      <c r="F7" s="79">
        <v>512</v>
      </c>
      <c r="G7" s="231">
        <v>0.89253032560119172</v>
      </c>
      <c r="H7" s="231">
        <v>0.39104064694615875</v>
      </c>
      <c r="I7" s="231">
        <v>5.4479676526920623E-2</v>
      </c>
      <c r="J7" s="87"/>
    </row>
    <row r="8" spans="1:10" ht="14.45" customHeight="1" x14ac:dyDescent="0.45">
      <c r="A8" s="87"/>
      <c r="B8" s="228" t="s">
        <v>514</v>
      </c>
      <c r="C8" s="79">
        <v>32294</v>
      </c>
      <c r="D8" s="79">
        <v>30598</v>
      </c>
      <c r="E8" s="79">
        <v>20196</v>
      </c>
      <c r="F8" s="79">
        <v>5706</v>
      </c>
      <c r="G8" s="231">
        <v>0.94748250448999816</v>
      </c>
      <c r="H8" s="231">
        <v>0.62537932742924385</v>
      </c>
      <c r="I8" s="231">
        <v>0.17668916826655107</v>
      </c>
      <c r="J8" s="87"/>
    </row>
    <row r="9" spans="1:10" ht="28.5" customHeight="1" x14ac:dyDescent="0.45">
      <c r="A9" s="452" t="s">
        <v>287</v>
      </c>
      <c r="B9" s="228" t="s">
        <v>542</v>
      </c>
      <c r="C9" s="79">
        <v>1033</v>
      </c>
      <c r="D9" s="79">
        <v>1016</v>
      </c>
      <c r="E9" s="79">
        <v>867</v>
      </c>
      <c r="F9" s="79">
        <v>322</v>
      </c>
      <c r="G9" s="231">
        <v>0.98354307841239108</v>
      </c>
      <c r="H9" s="231">
        <v>0.83930300096805421</v>
      </c>
      <c r="I9" s="231">
        <v>0.31171345595353339</v>
      </c>
      <c r="J9" s="87"/>
    </row>
    <row r="10" spans="1:10" x14ac:dyDescent="0.45">
      <c r="A10" s="452"/>
      <c r="B10" s="228" t="s">
        <v>543</v>
      </c>
      <c r="C10" s="79">
        <v>5991</v>
      </c>
      <c r="D10" s="79">
        <v>5442</v>
      </c>
      <c r="E10" s="79">
        <v>2643</v>
      </c>
      <c r="F10" s="79">
        <v>530</v>
      </c>
      <c r="G10" s="231">
        <v>0.90836254381572357</v>
      </c>
      <c r="H10" s="231">
        <v>0.44116174261392088</v>
      </c>
      <c r="I10" s="231">
        <v>8.8466032381906187E-2</v>
      </c>
      <c r="J10" s="87"/>
    </row>
    <row r="11" spans="1:10" x14ac:dyDescent="0.45">
      <c r="A11" s="452"/>
      <c r="B11" s="228" t="s">
        <v>544</v>
      </c>
      <c r="C11" s="79">
        <v>2207</v>
      </c>
      <c r="D11" s="79">
        <v>1903</v>
      </c>
      <c r="E11" s="79">
        <v>680</v>
      </c>
      <c r="F11" s="79">
        <v>89</v>
      </c>
      <c r="G11" s="231">
        <v>0.86225645672859086</v>
      </c>
      <c r="H11" s="231">
        <v>0.30811055731762571</v>
      </c>
      <c r="I11" s="231">
        <v>4.0326234707748071E-2</v>
      </c>
      <c r="J11" s="87"/>
    </row>
    <row r="12" spans="1:10" ht="42" customHeight="1" x14ac:dyDescent="0.45">
      <c r="A12" s="87"/>
      <c r="B12" s="658" t="s">
        <v>993</v>
      </c>
      <c r="C12" s="456">
        <v>7024</v>
      </c>
      <c r="D12" s="456">
        <v>6458</v>
      </c>
      <c r="E12" s="456">
        <v>3510</v>
      </c>
      <c r="F12" s="456">
        <v>852</v>
      </c>
      <c r="G12" s="457">
        <v>0.91941913439635536</v>
      </c>
      <c r="H12" s="457">
        <v>0.49971526195899774</v>
      </c>
      <c r="I12" s="457">
        <v>0.12129840546697039</v>
      </c>
      <c r="J12" s="87"/>
    </row>
    <row r="13" spans="1:10" ht="14.25" customHeight="1" x14ac:dyDescent="0.45">
      <c r="A13" s="454" t="s">
        <v>289</v>
      </c>
      <c r="B13" s="276" t="s">
        <v>542</v>
      </c>
      <c r="C13" s="277">
        <v>310858</v>
      </c>
      <c r="D13" s="277">
        <v>309736</v>
      </c>
      <c r="E13" s="277">
        <v>303326</v>
      </c>
      <c r="F13" s="277">
        <v>224144</v>
      </c>
      <c r="G13" s="455">
        <v>0.9963906349522933</v>
      </c>
      <c r="H13" s="455">
        <v>0.97577028739810456</v>
      </c>
      <c r="I13" s="455">
        <v>0.72104948240032429</v>
      </c>
      <c r="J13" s="87"/>
    </row>
    <row r="14" spans="1:10" ht="14.45" customHeight="1" x14ac:dyDescent="0.45">
      <c r="A14" s="87"/>
      <c r="B14" s="228" t="s">
        <v>543</v>
      </c>
      <c r="C14" s="79">
        <v>245407</v>
      </c>
      <c r="D14" s="79">
        <v>240711</v>
      </c>
      <c r="E14" s="79">
        <v>211626</v>
      </c>
      <c r="F14" s="79">
        <v>107119</v>
      </c>
      <c r="G14" s="232">
        <v>0.98086444151959806</v>
      </c>
      <c r="H14" s="225">
        <v>0.86234703981549021</v>
      </c>
      <c r="I14" s="225">
        <v>0.4364952914953526</v>
      </c>
      <c r="J14" s="87"/>
    </row>
    <row r="15" spans="1:10" ht="14.45" customHeight="1" x14ac:dyDescent="0.45">
      <c r="A15" s="87"/>
      <c r="B15" s="228" t="s">
        <v>544</v>
      </c>
      <c r="C15" s="79">
        <v>37138</v>
      </c>
      <c r="D15" s="79">
        <v>34995</v>
      </c>
      <c r="E15" s="79">
        <v>22799</v>
      </c>
      <c r="F15" s="79">
        <v>5351</v>
      </c>
      <c r="G15" s="232">
        <v>0.94229630028542199</v>
      </c>
      <c r="H15" s="232">
        <v>0.61389950993591469</v>
      </c>
      <c r="I15" s="232">
        <v>0.14408422639883678</v>
      </c>
      <c r="J15" s="87"/>
    </row>
    <row r="16" spans="1:10" x14ac:dyDescent="0.45">
      <c r="A16" s="86"/>
      <c r="B16" s="458" t="s">
        <v>361</v>
      </c>
      <c r="C16" s="92">
        <v>556265</v>
      </c>
      <c r="D16" s="92">
        <v>550447</v>
      </c>
      <c r="E16" s="92">
        <v>514952</v>
      </c>
      <c r="F16" s="92">
        <v>331263</v>
      </c>
      <c r="G16" s="459">
        <v>0.98954095619893401</v>
      </c>
      <c r="H16" s="459">
        <v>0.925731440949907</v>
      </c>
      <c r="I16" s="459">
        <v>0.59551292998840477</v>
      </c>
      <c r="J16" s="87"/>
    </row>
    <row r="17" spans="1:10" ht="30.75" customHeight="1" x14ac:dyDescent="0.45">
      <c r="A17" s="460" t="s">
        <v>291</v>
      </c>
      <c r="B17" s="229"/>
      <c r="C17" s="87"/>
      <c r="D17" s="87"/>
      <c r="E17" s="87"/>
      <c r="F17" s="87"/>
      <c r="G17" s="87"/>
      <c r="H17" s="87"/>
      <c r="I17" s="87"/>
      <c r="J17" s="87"/>
    </row>
    <row r="18" spans="1:10" x14ac:dyDescent="0.45">
      <c r="A18" s="230" t="s">
        <v>292</v>
      </c>
    </row>
  </sheetData>
  <hyperlinks>
    <hyperlink ref="A18" location="Contents!A1" display="Back to contents" xr:uid="{5E222BF6-0511-45D9-98F4-8A16AC59A696}"/>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BCC11-E026-4AD0-9CE5-EA36A58604FF}">
  <dimension ref="A1:J18"/>
  <sheetViews>
    <sheetView workbookViewId="0"/>
  </sheetViews>
  <sheetFormatPr defaultColWidth="9.1328125" defaultRowHeight="14.25" x14ac:dyDescent="0.45"/>
  <cols>
    <col min="1" max="1" width="35.59765625" style="149" customWidth="1"/>
    <col min="2" max="2" width="57.3984375" style="149" customWidth="1"/>
    <col min="3" max="3" width="17.73046875" style="149" customWidth="1"/>
    <col min="4" max="4" width="26.86328125" style="149" customWidth="1"/>
    <col min="5" max="5" width="20.59765625" style="149" customWidth="1"/>
    <col min="6" max="6" width="27.1328125" style="149" customWidth="1"/>
    <col min="7" max="7" width="27.265625" style="149" customWidth="1"/>
    <col min="8" max="8" width="20.73046875" style="149" customWidth="1"/>
    <col min="9" max="9" width="24.265625" style="149" customWidth="1"/>
    <col min="10" max="16384" width="9.1328125" style="149"/>
  </cols>
  <sheetData>
    <row r="1" spans="1:10" ht="18" x14ac:dyDescent="0.55000000000000004">
      <c r="A1" s="8" t="s">
        <v>799</v>
      </c>
      <c r="B1" s="90"/>
      <c r="C1" s="87"/>
      <c r="D1" s="87"/>
      <c r="E1" s="87"/>
      <c r="F1" s="87"/>
      <c r="G1" s="87"/>
      <c r="H1" s="87"/>
      <c r="I1" s="87"/>
      <c r="J1" s="87"/>
    </row>
    <row r="2" spans="1:10" ht="32.25" customHeight="1" x14ac:dyDescent="0.45">
      <c r="A2" s="342" t="s">
        <v>545</v>
      </c>
      <c r="B2" s="126"/>
      <c r="C2" s="87"/>
      <c r="D2" s="87"/>
      <c r="E2" s="87"/>
      <c r="F2" s="87"/>
      <c r="G2" s="87"/>
      <c r="H2" s="87"/>
      <c r="I2" s="87"/>
      <c r="J2" s="87"/>
    </row>
    <row r="3" spans="1:10" ht="21" customHeight="1" x14ac:dyDescent="0.45">
      <c r="A3" s="86"/>
      <c r="B3" s="86"/>
      <c r="C3" s="86"/>
      <c r="D3" s="447" t="s">
        <v>417</v>
      </c>
      <c r="E3" s="174"/>
      <c r="F3" s="174"/>
      <c r="G3" s="445" t="s">
        <v>510</v>
      </c>
      <c r="H3" s="174"/>
      <c r="I3" s="174"/>
      <c r="J3" s="87"/>
    </row>
    <row r="4" spans="1:10" ht="62.25" customHeight="1" x14ac:dyDescent="0.45">
      <c r="A4" s="163" t="s">
        <v>282</v>
      </c>
      <c r="B4" s="176" t="s">
        <v>541</v>
      </c>
      <c r="C4" s="161" t="s">
        <v>511</v>
      </c>
      <c r="D4" s="453" t="s">
        <v>410</v>
      </c>
      <c r="E4" s="132" t="s">
        <v>408</v>
      </c>
      <c r="F4" s="132" t="s">
        <v>409</v>
      </c>
      <c r="G4" s="453" t="s">
        <v>410</v>
      </c>
      <c r="H4" s="132" t="s">
        <v>408</v>
      </c>
      <c r="I4" s="132" t="s">
        <v>409</v>
      </c>
      <c r="J4" s="87"/>
    </row>
    <row r="5" spans="1:10" ht="30" customHeight="1" x14ac:dyDescent="0.45">
      <c r="A5" s="450" t="s">
        <v>286</v>
      </c>
      <c r="B5" s="228" t="s">
        <v>542</v>
      </c>
      <c r="C5" s="79">
        <v>4825</v>
      </c>
      <c r="D5" s="79">
        <v>4707</v>
      </c>
      <c r="E5" s="79">
        <v>4020</v>
      </c>
      <c r="F5" s="79">
        <v>1481</v>
      </c>
      <c r="G5" s="224">
        <v>0.97554404145077722</v>
      </c>
      <c r="H5" s="224">
        <v>0.83316062176165806</v>
      </c>
      <c r="I5" s="224">
        <v>0.30694300518134715</v>
      </c>
      <c r="J5" s="87"/>
    </row>
    <row r="6" spans="1:10" ht="14.45" customHeight="1" x14ac:dyDescent="0.45">
      <c r="A6" s="451"/>
      <c r="B6" s="228" t="s">
        <v>543</v>
      </c>
      <c r="C6" s="79">
        <v>19995</v>
      </c>
      <c r="D6" s="79">
        <v>16349</v>
      </c>
      <c r="E6" s="79">
        <v>8444</v>
      </c>
      <c r="F6" s="79">
        <v>1715</v>
      </c>
      <c r="G6" s="231">
        <v>0.81765441360340085</v>
      </c>
      <c r="H6" s="231">
        <v>0.42230557639409855</v>
      </c>
      <c r="I6" s="231">
        <v>8.5771442860715183E-2</v>
      </c>
      <c r="J6" s="87"/>
    </row>
    <row r="7" spans="1:10" ht="14.45" customHeight="1" x14ac:dyDescent="0.45">
      <c r="A7" s="451"/>
      <c r="B7" s="228" t="s">
        <v>544</v>
      </c>
      <c r="C7" s="79">
        <v>8567</v>
      </c>
      <c r="D7" s="79">
        <v>6203</v>
      </c>
      <c r="E7" s="79">
        <v>2027</v>
      </c>
      <c r="F7" s="79">
        <v>231</v>
      </c>
      <c r="G7" s="231">
        <v>0.72405742967199715</v>
      </c>
      <c r="H7" s="231">
        <v>0.23660557954943387</v>
      </c>
      <c r="I7" s="231">
        <v>2.6963931364538344E-2</v>
      </c>
      <c r="J7" s="87"/>
    </row>
    <row r="8" spans="1:10" ht="14.45" customHeight="1" x14ac:dyDescent="0.45">
      <c r="A8" s="87"/>
      <c r="B8" s="228" t="s">
        <v>514</v>
      </c>
      <c r="C8" s="79">
        <v>24820</v>
      </c>
      <c r="D8" s="79">
        <v>21056</v>
      </c>
      <c r="E8" s="79">
        <v>12464</v>
      </c>
      <c r="F8" s="79">
        <v>3196</v>
      </c>
      <c r="G8" s="231">
        <v>0.84834810636583402</v>
      </c>
      <c r="H8" s="231">
        <v>0.50217566478646258</v>
      </c>
      <c r="I8" s="231">
        <v>0.12876712328767123</v>
      </c>
      <c r="J8" s="87"/>
    </row>
    <row r="9" spans="1:10" ht="28.5" customHeight="1" x14ac:dyDescent="0.45">
      <c r="A9" s="452" t="s">
        <v>287</v>
      </c>
      <c r="B9" s="228" t="s">
        <v>542</v>
      </c>
      <c r="C9" s="79">
        <v>900</v>
      </c>
      <c r="D9" s="79">
        <v>857</v>
      </c>
      <c r="E9" s="79">
        <v>698</v>
      </c>
      <c r="F9" s="79">
        <v>217</v>
      </c>
      <c r="G9" s="231">
        <v>0.95222222222222219</v>
      </c>
      <c r="H9" s="231">
        <v>0.77555555555555555</v>
      </c>
      <c r="I9" s="231">
        <v>0.24111111111111111</v>
      </c>
      <c r="J9" s="87"/>
    </row>
    <row r="10" spans="1:10" x14ac:dyDescent="0.45">
      <c r="A10" s="452"/>
      <c r="B10" s="228" t="s">
        <v>543</v>
      </c>
      <c r="C10" s="79">
        <v>4887</v>
      </c>
      <c r="D10" s="79">
        <v>3682</v>
      </c>
      <c r="E10" s="79">
        <v>1562</v>
      </c>
      <c r="F10" s="79">
        <v>272</v>
      </c>
      <c r="G10" s="231">
        <v>0.75342746060978105</v>
      </c>
      <c r="H10" s="231">
        <v>0.31962349089420911</v>
      </c>
      <c r="I10" s="231">
        <v>5.5657867812563946E-2</v>
      </c>
      <c r="J10" s="87"/>
    </row>
    <row r="11" spans="1:10" x14ac:dyDescent="0.45">
      <c r="A11" s="452"/>
      <c r="B11" s="228" t="s">
        <v>544</v>
      </c>
      <c r="C11" s="79">
        <v>2258</v>
      </c>
      <c r="D11" s="79">
        <v>1512</v>
      </c>
      <c r="E11" s="79">
        <v>374</v>
      </c>
      <c r="F11" s="79">
        <v>41</v>
      </c>
      <c r="G11" s="231">
        <v>0.66961913197519929</v>
      </c>
      <c r="H11" s="231">
        <v>0.16563330380868024</v>
      </c>
      <c r="I11" s="231">
        <v>1.8157661647475641E-2</v>
      </c>
      <c r="J11" s="87"/>
    </row>
    <row r="12" spans="1:10" ht="42" customHeight="1" x14ac:dyDescent="0.45">
      <c r="A12" s="87"/>
      <c r="B12" s="658" t="s">
        <v>993</v>
      </c>
      <c r="C12" s="456">
        <v>5787</v>
      </c>
      <c r="D12" s="456">
        <v>4539</v>
      </c>
      <c r="E12" s="456">
        <v>2260</v>
      </c>
      <c r="F12" s="456">
        <v>489</v>
      </c>
      <c r="G12" s="457">
        <v>0.78434421980300673</v>
      </c>
      <c r="H12" s="457">
        <v>0.39053049939519613</v>
      </c>
      <c r="I12" s="457">
        <v>8.4499740798341105E-2</v>
      </c>
      <c r="J12" s="87"/>
    </row>
    <row r="13" spans="1:10" ht="14.25" customHeight="1" x14ac:dyDescent="0.45">
      <c r="A13" s="454" t="s">
        <v>289</v>
      </c>
      <c r="B13" s="276" t="s">
        <v>542</v>
      </c>
      <c r="C13" s="277">
        <v>304838</v>
      </c>
      <c r="D13" s="277">
        <v>302056</v>
      </c>
      <c r="E13" s="277">
        <v>292228</v>
      </c>
      <c r="F13" s="277">
        <v>207184</v>
      </c>
      <c r="G13" s="455">
        <v>0.99087384118777844</v>
      </c>
      <c r="H13" s="455">
        <v>0.95863376613151907</v>
      </c>
      <c r="I13" s="455">
        <v>0.67965279919170185</v>
      </c>
      <c r="J13" s="87"/>
    </row>
    <row r="14" spans="1:10" ht="14.45" customHeight="1" x14ac:dyDescent="0.45">
      <c r="A14" s="87"/>
      <c r="B14" s="228" t="s">
        <v>543</v>
      </c>
      <c r="C14" s="79">
        <v>236236</v>
      </c>
      <c r="D14" s="79">
        <v>225189</v>
      </c>
      <c r="E14" s="79">
        <v>191374</v>
      </c>
      <c r="F14" s="79">
        <v>93393</v>
      </c>
      <c r="G14" s="232">
        <v>0.95323744052557613</v>
      </c>
      <c r="H14" s="225">
        <v>0.81009668297803894</v>
      </c>
      <c r="I14" s="225">
        <v>0.39533771313432331</v>
      </c>
      <c r="J14" s="87"/>
    </row>
    <row r="15" spans="1:10" ht="14.45" customHeight="1" x14ac:dyDescent="0.45">
      <c r="A15" s="87"/>
      <c r="B15" s="228" t="s">
        <v>544</v>
      </c>
      <c r="C15" s="79">
        <v>36666</v>
      </c>
      <c r="D15" s="79">
        <v>31707</v>
      </c>
      <c r="E15" s="79">
        <v>18196</v>
      </c>
      <c r="F15" s="79">
        <v>4190</v>
      </c>
      <c r="G15" s="232">
        <v>0.86475208640157097</v>
      </c>
      <c r="H15" s="232">
        <v>0.49626356842851688</v>
      </c>
      <c r="I15" s="232">
        <v>0.11427480499645448</v>
      </c>
      <c r="J15" s="87"/>
    </row>
    <row r="16" spans="1:10" x14ac:dyDescent="0.45">
      <c r="A16" s="86"/>
      <c r="B16" s="458" t="s">
        <v>361</v>
      </c>
      <c r="C16" s="92">
        <v>541074</v>
      </c>
      <c r="D16" s="92">
        <v>527245</v>
      </c>
      <c r="E16" s="92">
        <v>483602</v>
      </c>
      <c r="F16" s="92">
        <v>300577</v>
      </c>
      <c r="G16" s="459">
        <v>0.97444157361100325</v>
      </c>
      <c r="H16" s="459">
        <v>0.89378162691240015</v>
      </c>
      <c r="I16" s="459">
        <v>0.5555192080935325</v>
      </c>
      <c r="J16" s="87"/>
    </row>
    <row r="17" spans="1:10" ht="30.75" customHeight="1" x14ac:dyDescent="0.45">
      <c r="A17" s="460" t="s">
        <v>291</v>
      </c>
      <c r="B17" s="229"/>
      <c r="C17" s="87"/>
      <c r="D17" s="87"/>
      <c r="E17" s="87"/>
      <c r="F17" s="87"/>
      <c r="G17" s="87"/>
      <c r="H17" s="87"/>
      <c r="I17" s="87"/>
      <c r="J17" s="87"/>
    </row>
    <row r="18" spans="1:10" x14ac:dyDescent="0.45">
      <c r="A18" s="230" t="s">
        <v>292</v>
      </c>
    </row>
  </sheetData>
  <hyperlinks>
    <hyperlink ref="A18" location="Contents!A1" display="Back to contents" xr:uid="{53FE8047-EA33-452C-BD7E-1DF3A960D78C}"/>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45C50-2090-46C0-8170-7BF7ECED6031}">
  <dimension ref="A1:J18"/>
  <sheetViews>
    <sheetView workbookViewId="0"/>
  </sheetViews>
  <sheetFormatPr defaultColWidth="9.1328125" defaultRowHeight="14.25" x14ac:dyDescent="0.45"/>
  <cols>
    <col min="1" max="1" width="35.59765625" style="149" customWidth="1"/>
    <col min="2" max="2" width="57.3984375" style="149" customWidth="1"/>
    <col min="3" max="3" width="17.73046875" style="149" customWidth="1"/>
    <col min="4" max="4" width="26.86328125" style="149" customWidth="1"/>
    <col min="5" max="5" width="20.59765625" style="149" customWidth="1"/>
    <col min="6" max="6" width="27.1328125" style="149" customWidth="1"/>
    <col min="7" max="7" width="27.265625" style="149" customWidth="1"/>
    <col min="8" max="8" width="20.73046875" style="149" customWidth="1"/>
    <col min="9" max="9" width="24.265625" style="149" customWidth="1"/>
    <col min="10" max="16384" width="9.1328125" style="149"/>
  </cols>
  <sheetData>
    <row r="1" spans="1:10" ht="18" x14ac:dyDescent="0.55000000000000004">
      <c r="A1" s="8" t="s">
        <v>800</v>
      </c>
      <c r="B1" s="90"/>
      <c r="C1" s="87"/>
      <c r="D1" s="87"/>
      <c r="E1" s="87"/>
      <c r="F1" s="87"/>
      <c r="G1" s="87"/>
      <c r="H1" s="87"/>
      <c r="I1" s="87"/>
      <c r="J1" s="87"/>
    </row>
    <row r="2" spans="1:10" ht="32.25" customHeight="1" x14ac:dyDescent="0.45">
      <c r="A2" s="342" t="s">
        <v>546</v>
      </c>
      <c r="B2" s="126"/>
      <c r="C2" s="87"/>
      <c r="D2" s="87"/>
      <c r="E2" s="87"/>
      <c r="F2" s="87"/>
      <c r="G2" s="87"/>
      <c r="H2" s="87"/>
      <c r="I2" s="87"/>
      <c r="J2" s="87"/>
    </row>
    <row r="3" spans="1:10" ht="21" customHeight="1" x14ac:dyDescent="0.45">
      <c r="A3" s="86"/>
      <c r="B3" s="86"/>
      <c r="C3" s="86"/>
      <c r="D3" s="447" t="s">
        <v>417</v>
      </c>
      <c r="E3" s="174"/>
      <c r="F3" s="174"/>
      <c r="G3" s="445" t="s">
        <v>510</v>
      </c>
      <c r="H3" s="174"/>
      <c r="I3" s="174"/>
      <c r="J3" s="87"/>
    </row>
    <row r="4" spans="1:10" ht="62.25" customHeight="1" x14ac:dyDescent="0.45">
      <c r="A4" s="163" t="s">
        <v>282</v>
      </c>
      <c r="B4" s="176" t="s">
        <v>541</v>
      </c>
      <c r="C4" s="161" t="s">
        <v>511</v>
      </c>
      <c r="D4" s="453" t="s">
        <v>410</v>
      </c>
      <c r="E4" s="132" t="s">
        <v>408</v>
      </c>
      <c r="F4" s="132" t="s">
        <v>409</v>
      </c>
      <c r="G4" s="453" t="s">
        <v>410</v>
      </c>
      <c r="H4" s="132" t="s">
        <v>408</v>
      </c>
      <c r="I4" s="132" t="s">
        <v>409</v>
      </c>
      <c r="J4" s="87"/>
    </row>
    <row r="5" spans="1:10" ht="30" customHeight="1" x14ac:dyDescent="0.45">
      <c r="A5" s="450" t="s">
        <v>286</v>
      </c>
      <c r="B5" s="228" t="s">
        <v>542</v>
      </c>
      <c r="C5" s="79">
        <v>3668</v>
      </c>
      <c r="D5" s="79">
        <v>3565</v>
      </c>
      <c r="E5" s="79">
        <v>3097</v>
      </c>
      <c r="F5" s="79">
        <v>1145</v>
      </c>
      <c r="G5" s="224">
        <v>0.97191930207197386</v>
      </c>
      <c r="H5" s="224">
        <v>0.84432933478735006</v>
      </c>
      <c r="I5" s="224">
        <v>0.31215921483097053</v>
      </c>
      <c r="J5" s="87"/>
    </row>
    <row r="6" spans="1:10" ht="14.45" customHeight="1" x14ac:dyDescent="0.45">
      <c r="A6" s="451"/>
      <c r="B6" s="228" t="s">
        <v>543</v>
      </c>
      <c r="C6" s="79">
        <v>16497</v>
      </c>
      <c r="D6" s="79">
        <v>12994</v>
      </c>
      <c r="E6" s="79">
        <v>6584</v>
      </c>
      <c r="F6" s="79">
        <v>1236</v>
      </c>
      <c r="G6" s="231">
        <v>0.78765836212644724</v>
      </c>
      <c r="H6" s="231">
        <v>0.39910286718797355</v>
      </c>
      <c r="I6" s="231">
        <v>7.4922713220585566E-2</v>
      </c>
      <c r="J6" s="87"/>
    </row>
    <row r="7" spans="1:10" ht="14.45" customHeight="1" x14ac:dyDescent="0.45">
      <c r="A7" s="451"/>
      <c r="B7" s="228" t="s">
        <v>544</v>
      </c>
      <c r="C7" s="79">
        <v>7386</v>
      </c>
      <c r="D7" s="79">
        <v>5048</v>
      </c>
      <c r="E7" s="79">
        <v>1626</v>
      </c>
      <c r="F7" s="79">
        <v>170</v>
      </c>
      <c r="G7" s="231">
        <v>0.68345518548605466</v>
      </c>
      <c r="H7" s="231">
        <v>0.22014622258326563</v>
      </c>
      <c r="I7" s="231">
        <v>2.3016517736257784E-2</v>
      </c>
      <c r="J7" s="87"/>
    </row>
    <row r="8" spans="1:10" ht="14.45" customHeight="1" x14ac:dyDescent="0.45">
      <c r="A8" s="87"/>
      <c r="B8" s="228" t="s">
        <v>514</v>
      </c>
      <c r="C8" s="79">
        <v>20165</v>
      </c>
      <c r="D8" s="79">
        <v>16559</v>
      </c>
      <c r="E8" s="79">
        <v>9681</v>
      </c>
      <c r="F8" s="79">
        <v>2381</v>
      </c>
      <c r="G8" s="231">
        <v>0.82117530374411107</v>
      </c>
      <c r="H8" s="231">
        <v>0.48008926357550213</v>
      </c>
      <c r="I8" s="231">
        <v>0.1180758740391768</v>
      </c>
      <c r="J8" s="87"/>
    </row>
    <row r="9" spans="1:10" ht="28.5" customHeight="1" x14ac:dyDescent="0.45">
      <c r="A9" s="452" t="s">
        <v>287</v>
      </c>
      <c r="B9" s="228" t="s">
        <v>542</v>
      </c>
      <c r="C9" s="79">
        <v>717</v>
      </c>
      <c r="D9" s="79">
        <v>687</v>
      </c>
      <c r="E9" s="79">
        <v>571</v>
      </c>
      <c r="F9" s="79">
        <v>196</v>
      </c>
      <c r="G9" s="231">
        <v>0.95815899581589958</v>
      </c>
      <c r="H9" s="231">
        <v>0.79637377963737799</v>
      </c>
      <c r="I9" s="231">
        <v>0.27336122733612273</v>
      </c>
      <c r="J9" s="87"/>
    </row>
    <row r="10" spans="1:10" x14ac:dyDescent="0.45">
      <c r="A10" s="452"/>
      <c r="B10" s="228" t="s">
        <v>543</v>
      </c>
      <c r="C10" s="79">
        <v>4467</v>
      </c>
      <c r="D10" s="79">
        <v>3208</v>
      </c>
      <c r="E10" s="79">
        <v>1365</v>
      </c>
      <c r="F10" s="79">
        <v>230</v>
      </c>
      <c r="G10" s="231">
        <v>0.71815536154018356</v>
      </c>
      <c r="H10" s="231">
        <v>0.30557421087978509</v>
      </c>
      <c r="I10" s="231">
        <v>5.1488694873516899E-2</v>
      </c>
      <c r="J10" s="87"/>
    </row>
    <row r="11" spans="1:10" x14ac:dyDescent="0.45">
      <c r="A11" s="452"/>
      <c r="B11" s="228" t="s">
        <v>544</v>
      </c>
      <c r="C11" s="79">
        <v>2109</v>
      </c>
      <c r="D11" s="79">
        <v>1273</v>
      </c>
      <c r="E11" s="79">
        <v>340</v>
      </c>
      <c r="F11" s="79">
        <v>32</v>
      </c>
      <c r="G11" s="231">
        <v>0.60360360360360366</v>
      </c>
      <c r="H11" s="231">
        <v>0.16121384542437173</v>
      </c>
      <c r="I11" s="231">
        <v>1.5173067804646752E-2</v>
      </c>
      <c r="J11" s="87"/>
    </row>
    <row r="12" spans="1:10" ht="42" customHeight="1" x14ac:dyDescent="0.45">
      <c r="A12" s="87"/>
      <c r="B12" s="658" t="s">
        <v>993</v>
      </c>
      <c r="C12" s="456">
        <v>5184</v>
      </c>
      <c r="D12" s="456">
        <v>3895</v>
      </c>
      <c r="E12" s="456">
        <v>1936</v>
      </c>
      <c r="F12" s="456">
        <v>426</v>
      </c>
      <c r="G12" s="457">
        <v>0.75135030864197527</v>
      </c>
      <c r="H12" s="457">
        <v>0.37345679012345678</v>
      </c>
      <c r="I12" s="457">
        <v>8.217592592592593E-2</v>
      </c>
      <c r="J12" s="87"/>
    </row>
    <row r="13" spans="1:10" ht="14.25" customHeight="1" x14ac:dyDescent="0.45">
      <c r="A13" s="454" t="s">
        <v>289</v>
      </c>
      <c r="B13" s="276" t="s">
        <v>542</v>
      </c>
      <c r="C13" s="277">
        <v>298055</v>
      </c>
      <c r="D13" s="277">
        <v>295440</v>
      </c>
      <c r="E13" s="277">
        <v>287006</v>
      </c>
      <c r="F13" s="277">
        <v>203392</v>
      </c>
      <c r="G13" s="455">
        <v>0.9912264514938518</v>
      </c>
      <c r="H13" s="455">
        <v>0.96292966063310459</v>
      </c>
      <c r="I13" s="455">
        <v>0.68239754407743536</v>
      </c>
      <c r="J13" s="87"/>
    </row>
    <row r="14" spans="1:10" ht="14.45" customHeight="1" x14ac:dyDescent="0.45">
      <c r="A14" s="87"/>
      <c r="B14" s="228" t="s">
        <v>543</v>
      </c>
      <c r="C14" s="79">
        <v>236926</v>
      </c>
      <c r="D14" s="79">
        <v>225204</v>
      </c>
      <c r="E14" s="79">
        <v>193979</v>
      </c>
      <c r="F14" s="79">
        <v>96439</v>
      </c>
      <c r="G14" s="232">
        <v>0.95052463638435625</v>
      </c>
      <c r="H14" s="225">
        <v>0.81873243122325112</v>
      </c>
      <c r="I14" s="225">
        <v>0.40704270531727205</v>
      </c>
      <c r="J14" s="87"/>
    </row>
    <row r="15" spans="1:10" ht="14.45" customHeight="1" x14ac:dyDescent="0.45">
      <c r="A15" s="87"/>
      <c r="B15" s="228" t="s">
        <v>544</v>
      </c>
      <c r="C15" s="79">
        <v>37349</v>
      </c>
      <c r="D15" s="79">
        <v>31802</v>
      </c>
      <c r="E15" s="79">
        <v>19090</v>
      </c>
      <c r="F15" s="79">
        <v>4452</v>
      </c>
      <c r="G15" s="232">
        <v>0.85148196738868509</v>
      </c>
      <c r="H15" s="232">
        <v>0.51112479584460091</v>
      </c>
      <c r="I15" s="232">
        <v>0.11919997858041714</v>
      </c>
      <c r="J15" s="87"/>
    </row>
    <row r="16" spans="1:10" x14ac:dyDescent="0.45">
      <c r="A16" s="86"/>
      <c r="B16" s="458" t="s">
        <v>361</v>
      </c>
      <c r="C16" s="92">
        <v>534981</v>
      </c>
      <c r="D16" s="92">
        <v>520644</v>
      </c>
      <c r="E16" s="92">
        <v>480985</v>
      </c>
      <c r="F16" s="92">
        <v>299831</v>
      </c>
      <c r="G16" s="459">
        <v>0.97320091741575865</v>
      </c>
      <c r="H16" s="459">
        <v>0.89906931274194779</v>
      </c>
      <c r="I16" s="459">
        <v>0.56045167959235931</v>
      </c>
      <c r="J16" s="87"/>
    </row>
    <row r="17" spans="1:10" ht="30.75" customHeight="1" x14ac:dyDescent="0.45">
      <c r="A17" s="460" t="s">
        <v>291</v>
      </c>
      <c r="B17" s="229"/>
      <c r="C17" s="87"/>
      <c r="D17" s="87"/>
      <c r="E17" s="87"/>
      <c r="F17" s="87"/>
      <c r="G17" s="87"/>
      <c r="H17" s="87"/>
      <c r="I17" s="87"/>
      <c r="J17" s="87"/>
    </row>
    <row r="18" spans="1:10" x14ac:dyDescent="0.45">
      <c r="A18" s="230" t="s">
        <v>292</v>
      </c>
    </row>
  </sheetData>
  <hyperlinks>
    <hyperlink ref="A18" location="Contents!A1" display="Back to contents" xr:uid="{6F97BF98-3E08-4871-BC80-C0E6B5757ADE}"/>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CE46-7CD9-4DBE-BCD6-935DD5B2CDE6}">
  <dimension ref="A1:J18"/>
  <sheetViews>
    <sheetView workbookViewId="0"/>
  </sheetViews>
  <sheetFormatPr defaultColWidth="9.1328125" defaultRowHeight="14.25" x14ac:dyDescent="0.45"/>
  <cols>
    <col min="1" max="1" width="36.1328125" style="149" customWidth="1"/>
    <col min="2" max="2" width="35.59765625" style="149" customWidth="1"/>
    <col min="3" max="3" width="26.86328125" style="149" customWidth="1"/>
    <col min="4" max="4" width="25.59765625" style="149" customWidth="1"/>
    <col min="5" max="16384" width="9.1328125" style="149"/>
  </cols>
  <sheetData>
    <row r="1" spans="1:10" ht="18" customHeight="1" x14ac:dyDescent="0.55000000000000004">
      <c r="A1" s="8" t="s">
        <v>976</v>
      </c>
      <c r="B1" s="8"/>
      <c r="C1" s="1"/>
      <c r="D1" s="1"/>
      <c r="E1" s="1"/>
      <c r="F1" s="1"/>
      <c r="G1" s="1"/>
      <c r="H1" s="1"/>
      <c r="I1" s="1"/>
      <c r="J1" s="1"/>
    </row>
    <row r="2" spans="1:10" ht="31.5" customHeight="1" x14ac:dyDescent="0.45">
      <c r="A2" s="342" t="s">
        <v>547</v>
      </c>
      <c r="B2" s="7"/>
      <c r="C2" s="1"/>
      <c r="D2" s="1"/>
      <c r="E2" s="1"/>
      <c r="F2" s="1"/>
      <c r="G2" s="1"/>
      <c r="H2" s="1"/>
      <c r="I2" s="1"/>
      <c r="J2" s="1"/>
    </row>
    <row r="3" spans="1:10" ht="31.5" customHeight="1" x14ac:dyDescent="0.45">
      <c r="A3" s="214" t="s">
        <v>548</v>
      </c>
      <c r="B3" s="338" t="s">
        <v>549</v>
      </c>
      <c r="C3" s="93" t="s">
        <v>417</v>
      </c>
      <c r="D3" s="85" t="s">
        <v>510</v>
      </c>
      <c r="E3" s="233"/>
      <c r="F3" s="233"/>
      <c r="G3" s="5"/>
      <c r="H3" s="233"/>
      <c r="I3" s="233"/>
      <c r="J3" s="233"/>
    </row>
    <row r="4" spans="1:10" ht="14.45" customHeight="1" x14ac:dyDescent="0.45">
      <c r="A4" s="1" t="s">
        <v>550</v>
      </c>
      <c r="B4" s="263" t="s">
        <v>551</v>
      </c>
      <c r="C4" s="4">
        <v>14505</v>
      </c>
      <c r="D4" s="80">
        <v>0.95699999999999996</v>
      </c>
      <c r="E4" s="4"/>
      <c r="F4" s="4"/>
      <c r="G4" s="3"/>
      <c r="H4" s="234"/>
      <c r="I4" s="234"/>
      <c r="J4" s="234"/>
    </row>
    <row r="5" spans="1:10" ht="14.45" customHeight="1" x14ac:dyDescent="0.45">
      <c r="A5" s="1"/>
      <c r="B5" s="263" t="s">
        <v>552</v>
      </c>
      <c r="C5" s="4">
        <v>242</v>
      </c>
      <c r="D5" s="80">
        <v>1.6E-2</v>
      </c>
      <c r="E5" s="4"/>
      <c r="F5" s="4"/>
      <c r="G5" s="3"/>
      <c r="H5" s="234"/>
      <c r="I5" s="234"/>
      <c r="J5" s="234"/>
    </row>
    <row r="6" spans="1:10" ht="14.45" customHeight="1" x14ac:dyDescent="0.45">
      <c r="A6" s="1"/>
      <c r="B6" s="263" t="s">
        <v>553</v>
      </c>
      <c r="C6" s="4">
        <v>404</v>
      </c>
      <c r="D6" s="80">
        <v>2.7E-2</v>
      </c>
      <c r="E6" s="4"/>
      <c r="F6" s="4"/>
      <c r="G6" s="3"/>
      <c r="H6" s="234"/>
      <c r="I6" s="234"/>
      <c r="J6" s="234"/>
    </row>
    <row r="7" spans="1:10" ht="31.5" customHeight="1" x14ac:dyDescent="0.45">
      <c r="A7" s="1"/>
      <c r="B7" s="537" t="s">
        <v>519</v>
      </c>
      <c r="C7" s="249">
        <v>15151</v>
      </c>
      <c r="D7" s="265">
        <v>1</v>
      </c>
      <c r="E7" s="4"/>
      <c r="F7" s="4"/>
      <c r="G7" s="3"/>
      <c r="H7" s="234"/>
      <c r="I7" s="234"/>
      <c r="J7" s="234"/>
    </row>
    <row r="8" spans="1:10" ht="32.25" customHeight="1" x14ac:dyDescent="0.45">
      <c r="A8" s="1" t="s">
        <v>554</v>
      </c>
      <c r="B8" s="263" t="s">
        <v>551</v>
      </c>
      <c r="C8" s="4">
        <v>4894</v>
      </c>
      <c r="D8" s="80">
        <v>0.74399999999999999</v>
      </c>
      <c r="E8" s="4"/>
      <c r="F8" s="4"/>
      <c r="G8" s="3"/>
      <c r="H8" s="234"/>
      <c r="I8" s="234"/>
      <c r="J8" s="234"/>
    </row>
    <row r="9" spans="1:10" ht="14.45" customHeight="1" x14ac:dyDescent="0.45">
      <c r="A9" s="1"/>
      <c r="B9" s="263" t="s">
        <v>552</v>
      </c>
      <c r="C9" s="4">
        <v>364</v>
      </c>
      <c r="D9" s="80">
        <v>5.5E-2</v>
      </c>
      <c r="E9" s="4"/>
      <c r="F9" s="4"/>
      <c r="G9" s="3"/>
      <c r="H9" s="234"/>
      <c r="I9" s="234"/>
      <c r="J9" s="234"/>
    </row>
    <row r="10" spans="1:10" ht="14.45" customHeight="1" x14ac:dyDescent="0.45">
      <c r="A10" s="1"/>
      <c r="B10" s="263" t="s">
        <v>553</v>
      </c>
      <c r="C10" s="78">
        <v>1316</v>
      </c>
      <c r="D10" s="235">
        <v>0.2</v>
      </c>
      <c r="E10" s="4"/>
      <c r="F10" s="4"/>
      <c r="G10" s="3"/>
      <c r="H10" s="234"/>
      <c r="I10" s="234"/>
      <c r="J10" s="234"/>
    </row>
    <row r="11" spans="1:10" ht="30.75" customHeight="1" x14ac:dyDescent="0.45">
      <c r="A11" s="538"/>
      <c r="B11" s="537" t="s">
        <v>519</v>
      </c>
      <c r="C11" s="78">
        <v>6574</v>
      </c>
      <c r="D11" s="235">
        <v>1</v>
      </c>
      <c r="E11" s="4"/>
      <c r="F11" s="4"/>
      <c r="G11" s="3"/>
      <c r="H11" s="234"/>
      <c r="I11" s="234"/>
      <c r="J11" s="234"/>
    </row>
    <row r="12" spans="1:10" ht="33" customHeight="1" x14ac:dyDescent="0.45">
      <c r="A12" s="461" t="s">
        <v>291</v>
      </c>
      <c r="B12" s="219"/>
      <c r="C12" s="1"/>
      <c r="D12" s="1"/>
      <c r="E12" s="1"/>
      <c r="F12" s="1"/>
      <c r="G12" s="1"/>
      <c r="H12" s="1"/>
      <c r="I12" s="1"/>
      <c r="J12" s="1"/>
    </row>
    <row r="13" spans="1:10" ht="14.45" customHeight="1" x14ac:dyDescent="0.45">
      <c r="A13" s="227" t="s">
        <v>292</v>
      </c>
      <c r="B13" s="227"/>
      <c r="C13" s="1"/>
      <c r="D13" s="1"/>
      <c r="E13" s="1"/>
      <c r="F13" s="1"/>
      <c r="G13" s="1"/>
      <c r="H13" s="1"/>
      <c r="I13" s="1"/>
      <c r="J13" s="1"/>
    </row>
    <row r="14" spans="1:10" ht="14.45" customHeight="1" x14ac:dyDescent="0.45">
      <c r="A14" s="1"/>
      <c r="B14" s="1"/>
      <c r="C14" s="1"/>
      <c r="D14" s="1"/>
      <c r="E14" s="1"/>
      <c r="F14" s="1"/>
      <c r="G14" s="1"/>
      <c r="H14" s="1"/>
      <c r="I14" s="1"/>
      <c r="J14" s="1"/>
    </row>
    <row r="15" spans="1:10" ht="14.45" customHeight="1" x14ac:dyDescent="0.45">
      <c r="A15" s="1"/>
      <c r="B15" s="1"/>
      <c r="C15" s="1"/>
      <c r="D15" s="1"/>
      <c r="E15" s="1"/>
      <c r="F15" s="1"/>
      <c r="G15" s="1"/>
      <c r="H15" s="1"/>
      <c r="I15" s="1"/>
      <c r="J15" s="1"/>
    </row>
    <row r="16" spans="1:10" ht="14.45" customHeight="1" x14ac:dyDescent="0.45">
      <c r="A16" s="1"/>
      <c r="B16" s="1"/>
      <c r="C16" s="1"/>
      <c r="D16" s="1"/>
      <c r="E16" s="1"/>
      <c r="F16" s="1"/>
      <c r="G16" s="1"/>
      <c r="H16" s="1"/>
      <c r="I16" s="1"/>
      <c r="J16" s="1"/>
    </row>
    <row r="17" spans="1:10" ht="14.45" customHeight="1" x14ac:dyDescent="0.45">
      <c r="A17" s="1"/>
      <c r="B17" s="1"/>
      <c r="C17" s="1"/>
      <c r="D17" s="1"/>
      <c r="E17" s="1"/>
      <c r="F17" s="1"/>
      <c r="G17" s="1"/>
      <c r="H17" s="1"/>
      <c r="I17" s="1"/>
      <c r="J17" s="1"/>
    </row>
    <row r="18" spans="1:10" ht="14.45" customHeight="1" x14ac:dyDescent="0.45">
      <c r="A18" s="1"/>
      <c r="B18" s="1"/>
      <c r="C18" s="1"/>
      <c r="D18" s="1"/>
      <c r="E18" s="1"/>
      <c r="F18" s="1"/>
      <c r="G18" s="1"/>
      <c r="H18" s="1"/>
      <c r="I18" s="1"/>
      <c r="J18" s="1"/>
    </row>
  </sheetData>
  <hyperlinks>
    <hyperlink ref="A13" location="Contents!A1" display="Back to contents" xr:uid="{766DCF9B-3EBB-470F-A3F5-758466DDFDF3}"/>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025F6-7E73-48BE-B6E9-B803472A2438}">
  <dimension ref="A1:J19"/>
  <sheetViews>
    <sheetView workbookViewId="0"/>
  </sheetViews>
  <sheetFormatPr defaultColWidth="9.1328125" defaultRowHeight="14.25" x14ac:dyDescent="0.45"/>
  <cols>
    <col min="1" max="1" width="36.1328125" style="149" customWidth="1"/>
    <col min="2" max="2" width="35.59765625" style="149" customWidth="1"/>
    <col min="3" max="3" width="26.86328125" style="149" customWidth="1"/>
    <col min="4" max="4" width="25.59765625" style="149" customWidth="1"/>
    <col min="5" max="16384" width="9.1328125" style="149"/>
  </cols>
  <sheetData>
    <row r="1" spans="1:10" ht="18" customHeight="1" x14ac:dyDescent="0.55000000000000004">
      <c r="A1" s="8" t="s">
        <v>801</v>
      </c>
      <c r="B1" s="8"/>
      <c r="C1" s="1"/>
      <c r="D1" s="1"/>
      <c r="E1" s="1"/>
      <c r="F1" s="1"/>
      <c r="G1" s="1"/>
      <c r="H1" s="1"/>
      <c r="I1" s="1"/>
      <c r="J1" s="1"/>
    </row>
    <row r="2" spans="1:10" ht="31.5" customHeight="1" x14ac:dyDescent="0.45">
      <c r="A2" s="342" t="s">
        <v>555</v>
      </c>
      <c r="B2" s="7"/>
      <c r="C2" s="1"/>
      <c r="D2" s="1"/>
      <c r="E2" s="1"/>
      <c r="F2" s="1"/>
      <c r="G2" s="1"/>
      <c r="H2" s="1"/>
      <c r="I2" s="1"/>
      <c r="J2" s="1"/>
    </row>
    <row r="3" spans="1:10" ht="31.5" customHeight="1" x14ac:dyDescent="0.45">
      <c r="A3" s="214" t="s">
        <v>548</v>
      </c>
      <c r="B3" s="338" t="s">
        <v>549</v>
      </c>
      <c r="C3" s="93" t="s">
        <v>417</v>
      </c>
      <c r="D3" s="85" t="s">
        <v>510</v>
      </c>
      <c r="E3" s="233"/>
      <c r="F3" s="233"/>
      <c r="G3" s="5"/>
      <c r="H3" s="233"/>
      <c r="I3" s="233"/>
      <c r="J3" s="233"/>
    </row>
    <row r="4" spans="1:10" ht="14.45" customHeight="1" x14ac:dyDescent="0.45">
      <c r="A4" s="1" t="s">
        <v>550</v>
      </c>
      <c r="B4" s="263" t="s">
        <v>551</v>
      </c>
      <c r="C4" s="4">
        <v>5538</v>
      </c>
      <c r="D4" s="80">
        <v>0.94599999999999995</v>
      </c>
      <c r="E4" s="4"/>
      <c r="F4" s="4"/>
      <c r="G4" s="3"/>
      <c r="H4" s="234"/>
      <c r="I4" s="234"/>
      <c r="J4" s="234"/>
    </row>
    <row r="5" spans="1:10" ht="14.45" customHeight="1" x14ac:dyDescent="0.45">
      <c r="A5" s="1"/>
      <c r="B5" s="263" t="s">
        <v>552</v>
      </c>
      <c r="C5" s="4">
        <v>121</v>
      </c>
      <c r="D5" s="80">
        <v>2.1000000000000001E-2</v>
      </c>
      <c r="E5" s="4"/>
      <c r="F5" s="4"/>
      <c r="G5" s="3"/>
      <c r="H5" s="234"/>
      <c r="I5" s="234"/>
      <c r="J5" s="234"/>
    </row>
    <row r="6" spans="1:10" ht="14.45" customHeight="1" x14ac:dyDescent="0.45">
      <c r="A6" s="1"/>
      <c r="B6" s="263" t="s">
        <v>553</v>
      </c>
      <c r="C6" s="4">
        <v>194</v>
      </c>
      <c r="D6" s="80">
        <v>3.3000000000000002E-2</v>
      </c>
      <c r="E6" s="4"/>
      <c r="F6" s="4"/>
      <c r="G6" s="3"/>
      <c r="H6" s="234"/>
      <c r="I6" s="234"/>
      <c r="J6" s="234"/>
    </row>
    <row r="7" spans="1:10" ht="31.5" customHeight="1" x14ac:dyDescent="0.45">
      <c r="A7" s="1"/>
      <c r="B7" s="537" t="s">
        <v>519</v>
      </c>
      <c r="C7" s="249">
        <v>5853</v>
      </c>
      <c r="D7" s="265">
        <v>1</v>
      </c>
      <c r="E7" s="4"/>
      <c r="F7" s="4"/>
      <c r="G7" s="3"/>
      <c r="H7" s="234"/>
      <c r="I7" s="234"/>
      <c r="J7" s="234"/>
    </row>
    <row r="8" spans="1:10" ht="32.25" customHeight="1" x14ac:dyDescent="0.45">
      <c r="A8" s="1" t="s">
        <v>554</v>
      </c>
      <c r="B8" s="263" t="s">
        <v>551</v>
      </c>
      <c r="C8" s="4">
        <v>1640</v>
      </c>
      <c r="D8" s="80">
        <v>0.74299999999999999</v>
      </c>
      <c r="E8" s="4"/>
      <c r="F8" s="4"/>
      <c r="G8" s="3"/>
      <c r="H8" s="234"/>
      <c r="I8" s="234"/>
      <c r="J8" s="234"/>
    </row>
    <row r="9" spans="1:10" ht="14.45" customHeight="1" x14ac:dyDescent="0.45">
      <c r="A9" s="1"/>
      <c r="B9" s="263" t="s">
        <v>552</v>
      </c>
      <c r="C9" s="4">
        <v>124</v>
      </c>
      <c r="D9" s="80">
        <v>5.6000000000000001E-2</v>
      </c>
      <c r="E9" s="4"/>
      <c r="F9" s="4"/>
      <c r="G9" s="3"/>
      <c r="H9" s="234"/>
      <c r="I9" s="234"/>
      <c r="J9" s="234"/>
    </row>
    <row r="10" spans="1:10" ht="14.45" customHeight="1" x14ac:dyDescent="0.45">
      <c r="A10" s="1"/>
      <c r="B10" s="263" t="s">
        <v>553</v>
      </c>
      <c r="C10" s="78">
        <v>443</v>
      </c>
      <c r="D10" s="235">
        <v>0.20100000000000001</v>
      </c>
      <c r="E10" s="4"/>
      <c r="F10" s="4"/>
      <c r="G10" s="3"/>
      <c r="H10" s="234"/>
      <c r="I10" s="234"/>
      <c r="J10" s="234"/>
    </row>
    <row r="11" spans="1:10" ht="30.75" customHeight="1" x14ac:dyDescent="0.45">
      <c r="A11" s="538"/>
      <c r="B11" s="537" t="s">
        <v>519</v>
      </c>
      <c r="C11" s="78">
        <v>2207</v>
      </c>
      <c r="D11" s="235">
        <v>1</v>
      </c>
      <c r="E11" s="4"/>
      <c r="F11" s="4"/>
      <c r="G11" s="3"/>
      <c r="H11" s="234"/>
      <c r="I11" s="234"/>
      <c r="J11" s="234"/>
    </row>
    <row r="12" spans="1:10" ht="33" customHeight="1" x14ac:dyDescent="0.45">
      <c r="A12" s="461" t="s">
        <v>291</v>
      </c>
      <c r="B12" s="219"/>
      <c r="C12" s="1"/>
      <c r="D12" s="1"/>
      <c r="E12" s="1"/>
      <c r="F12" s="1"/>
      <c r="G12" s="1"/>
      <c r="H12" s="1"/>
      <c r="I12" s="1"/>
      <c r="J12" s="1"/>
    </row>
    <row r="13" spans="1:10" ht="14.45" customHeight="1" x14ac:dyDescent="0.45">
      <c r="A13" s="227" t="s">
        <v>292</v>
      </c>
      <c r="B13" s="1"/>
      <c r="C13" s="1"/>
      <c r="D13" s="1"/>
      <c r="E13" s="1"/>
      <c r="F13" s="1"/>
      <c r="G13" s="1"/>
      <c r="H13" s="1"/>
      <c r="I13" s="1"/>
      <c r="J13" s="1"/>
    </row>
    <row r="14" spans="1:10" ht="14.45" customHeight="1" x14ac:dyDescent="0.45">
      <c r="A14" s="227"/>
      <c r="B14" s="227"/>
      <c r="C14" s="1"/>
      <c r="D14" s="1"/>
      <c r="E14" s="1"/>
      <c r="F14" s="1"/>
      <c r="G14" s="1"/>
      <c r="H14" s="1"/>
      <c r="I14" s="1"/>
      <c r="J14" s="1"/>
    </row>
    <row r="15" spans="1:10" ht="14.45" customHeight="1" x14ac:dyDescent="0.45">
      <c r="A15" s="1"/>
      <c r="B15" s="1"/>
      <c r="C15" s="1"/>
      <c r="D15" s="1"/>
      <c r="E15" s="1"/>
      <c r="F15" s="1"/>
      <c r="G15" s="1"/>
      <c r="H15" s="1"/>
      <c r="I15" s="1"/>
      <c r="J15" s="1"/>
    </row>
    <row r="16" spans="1:10" ht="14.45" customHeight="1" x14ac:dyDescent="0.45">
      <c r="A16" s="1"/>
      <c r="B16" s="1"/>
      <c r="C16" s="1"/>
      <c r="D16" s="1"/>
      <c r="E16" s="1"/>
      <c r="F16" s="1"/>
      <c r="G16" s="1"/>
      <c r="H16" s="1"/>
      <c r="I16" s="1"/>
      <c r="J16" s="1"/>
    </row>
    <row r="17" spans="1:10" ht="14.45" customHeight="1" x14ac:dyDescent="0.45">
      <c r="A17" s="1"/>
      <c r="B17" s="1"/>
      <c r="C17" s="1"/>
      <c r="D17" s="1"/>
      <c r="E17" s="1"/>
      <c r="F17" s="1"/>
      <c r="G17" s="1"/>
      <c r="H17" s="1"/>
      <c r="I17" s="1"/>
      <c r="J17" s="1"/>
    </row>
    <row r="18" spans="1:10" ht="14.45" customHeight="1" x14ac:dyDescent="0.45">
      <c r="A18" s="1"/>
      <c r="B18" s="1"/>
      <c r="C18" s="1"/>
      <c r="D18" s="1"/>
      <c r="E18" s="1"/>
      <c r="F18" s="1"/>
      <c r="G18" s="1"/>
      <c r="H18" s="1"/>
      <c r="I18" s="1"/>
      <c r="J18" s="1"/>
    </row>
    <row r="19" spans="1:10" ht="14.45" customHeight="1" x14ac:dyDescent="0.45">
      <c r="A19" s="1"/>
      <c r="B19" s="1"/>
      <c r="C19" s="1"/>
      <c r="D19" s="1"/>
      <c r="E19" s="1"/>
      <c r="F19" s="1"/>
      <c r="G19" s="1"/>
      <c r="H19" s="1"/>
      <c r="I19" s="1"/>
      <c r="J19" s="1"/>
    </row>
  </sheetData>
  <hyperlinks>
    <hyperlink ref="A13" location="'Contents'!A1" display="Back to contents" xr:uid="{FA73EB0D-1B8E-4203-8C1F-A89DB690E3A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0352-07F7-421B-BE81-6322E4B4D301}">
  <dimension ref="A1:L42"/>
  <sheetViews>
    <sheetView zoomScaleNormal="100" workbookViewId="0"/>
  </sheetViews>
  <sheetFormatPr defaultColWidth="8.86328125" defaultRowHeight="14.25" x14ac:dyDescent="0.45"/>
  <cols>
    <col min="1" max="1" width="28.265625" style="1" customWidth="1"/>
    <col min="2" max="2" width="14.265625" style="1" customWidth="1"/>
    <col min="3" max="3" width="19" style="1" customWidth="1"/>
    <col min="4" max="4" width="21.265625" style="1" customWidth="1"/>
    <col min="5" max="5" width="17.265625" style="1" customWidth="1"/>
    <col min="6" max="6" width="21.73046875" style="1" customWidth="1"/>
    <col min="7" max="7" width="16.86328125" style="87" customWidth="1"/>
    <col min="8" max="8" width="22.59765625" style="87" customWidth="1"/>
    <col min="9" max="9" width="14.265625" style="87" customWidth="1"/>
    <col min="10" max="10" width="31.265625" style="87" customWidth="1"/>
    <col min="11" max="11" width="21.86328125" style="87" customWidth="1"/>
    <col min="12" max="12" width="15.59765625" style="87" customWidth="1"/>
    <col min="13" max="16383" width="9.1328125" style="1" bestFit="1" customWidth="1"/>
    <col min="16384" max="16384" width="8.86328125" style="1"/>
  </cols>
  <sheetData>
    <row r="1" spans="1:12" ht="20.65" customHeight="1" x14ac:dyDescent="0.55000000000000004">
      <c r="A1" s="8" t="s">
        <v>732</v>
      </c>
      <c r="B1" s="90"/>
      <c r="C1" s="87"/>
      <c r="D1" s="87"/>
      <c r="E1" s="87"/>
      <c r="F1" s="87"/>
      <c r="J1" s="87" t="s">
        <v>293</v>
      </c>
    </row>
    <row r="2" spans="1:12" ht="30.75" customHeight="1" x14ac:dyDescent="0.45">
      <c r="A2" s="345" t="s">
        <v>294</v>
      </c>
      <c r="B2" s="345"/>
      <c r="C2" s="87"/>
      <c r="D2" s="87"/>
      <c r="E2" s="87"/>
      <c r="F2" s="87"/>
    </row>
    <row r="3" spans="1:12" ht="21" customHeight="1" x14ac:dyDescent="0.45">
      <c r="A3" s="86"/>
      <c r="B3" s="519"/>
      <c r="C3" s="520" t="s">
        <v>279</v>
      </c>
      <c r="D3" s="355"/>
      <c r="E3" s="355"/>
      <c r="F3" s="521"/>
      <c r="G3" s="493" t="s">
        <v>280</v>
      </c>
      <c r="H3" s="355"/>
      <c r="I3" s="355"/>
      <c r="J3" s="666" t="s">
        <v>281</v>
      </c>
      <c r="K3" s="358"/>
      <c r="L3" s="355"/>
    </row>
    <row r="4" spans="1:12" ht="78" customHeight="1" x14ac:dyDescent="0.45">
      <c r="A4" s="163" t="s">
        <v>295</v>
      </c>
      <c r="B4" s="522" t="s">
        <v>296</v>
      </c>
      <c r="C4" s="523" t="s">
        <v>286</v>
      </c>
      <c r="D4" s="523" t="s">
        <v>287</v>
      </c>
      <c r="E4" s="523" t="s">
        <v>288</v>
      </c>
      <c r="F4" s="522" t="s">
        <v>296</v>
      </c>
      <c r="G4" s="523" t="s">
        <v>286</v>
      </c>
      <c r="H4" s="523" t="s">
        <v>287</v>
      </c>
      <c r="I4" s="523" t="s">
        <v>288</v>
      </c>
      <c r="J4" s="667" t="s">
        <v>286</v>
      </c>
      <c r="K4" s="523" t="s">
        <v>287</v>
      </c>
      <c r="L4" s="523" t="s">
        <v>288</v>
      </c>
    </row>
    <row r="5" spans="1:12" s="46" customFormat="1" x14ac:dyDescent="0.45">
      <c r="A5" s="509" t="s">
        <v>297</v>
      </c>
      <c r="B5" s="79">
        <v>42670</v>
      </c>
      <c r="C5" s="456">
        <v>1418</v>
      </c>
      <c r="D5" s="456">
        <v>460</v>
      </c>
      <c r="E5" s="456">
        <v>153</v>
      </c>
      <c r="F5" s="515">
        <v>7.6708043828031605E-2</v>
      </c>
      <c r="G5" s="515">
        <v>4.3909085278999192E-2</v>
      </c>
      <c r="H5" s="515">
        <v>6.5489749430523922E-2</v>
      </c>
      <c r="I5" s="515">
        <v>2.9935433378986499E-2</v>
      </c>
      <c r="J5" s="650">
        <v>3.3231778767283809E-2</v>
      </c>
      <c r="K5" s="650">
        <v>1.0780407780642137E-2</v>
      </c>
      <c r="L5" s="650">
        <v>3.5856573705179283E-3</v>
      </c>
    </row>
    <row r="6" spans="1:12" x14ac:dyDescent="0.45">
      <c r="A6" s="359" t="s">
        <v>298</v>
      </c>
      <c r="B6" s="362">
        <v>7423</v>
      </c>
      <c r="C6" s="648">
        <v>348</v>
      </c>
      <c r="D6" s="648">
        <v>122</v>
      </c>
      <c r="E6" s="648">
        <v>45</v>
      </c>
      <c r="F6" s="515">
        <v>1.334435925323362E-2</v>
      </c>
      <c r="G6" s="515">
        <v>1.0775995540967363E-2</v>
      </c>
      <c r="H6" s="515">
        <v>1.7369020501138952E-2</v>
      </c>
      <c r="I6" s="515">
        <v>8.8045392291136761E-3</v>
      </c>
      <c r="J6" s="650">
        <v>4.6881314832278052E-2</v>
      </c>
      <c r="K6" s="650">
        <v>1.6435403475683685E-2</v>
      </c>
      <c r="L6" s="650">
        <v>6.0622389869325072E-3</v>
      </c>
    </row>
    <row r="7" spans="1:12" x14ac:dyDescent="0.45">
      <c r="A7" s="359" t="s">
        <v>299</v>
      </c>
      <c r="B7" s="362">
        <v>12386</v>
      </c>
      <c r="C7" s="648">
        <v>183</v>
      </c>
      <c r="D7" s="648">
        <v>56</v>
      </c>
      <c r="E7" s="456">
        <v>12</v>
      </c>
      <c r="F7" s="515">
        <v>2.2266365850808517E-2</v>
      </c>
      <c r="G7" s="515">
        <v>5.6666873103362854E-3</v>
      </c>
      <c r="H7" s="515">
        <v>7.972665148063782E-3</v>
      </c>
      <c r="I7" s="515">
        <v>2.3478771277636468E-3</v>
      </c>
      <c r="J7" s="650">
        <v>1.4774745680607137E-2</v>
      </c>
      <c r="K7" s="650">
        <v>4.5212336508961733E-3</v>
      </c>
      <c r="L7" s="650">
        <v>9.6883578233489427E-4</v>
      </c>
    </row>
    <row r="8" spans="1:12" x14ac:dyDescent="0.45">
      <c r="A8" s="359" t="s">
        <v>301</v>
      </c>
      <c r="B8" s="362">
        <v>16741</v>
      </c>
      <c r="C8" s="648">
        <v>654</v>
      </c>
      <c r="D8" s="648">
        <v>206</v>
      </c>
      <c r="E8" s="648">
        <v>66</v>
      </c>
      <c r="F8" s="515">
        <v>3.0095368214789715E-2</v>
      </c>
      <c r="G8" s="515">
        <v>2.0251439895955906E-2</v>
      </c>
      <c r="H8" s="515">
        <v>2.9328018223234623E-2</v>
      </c>
      <c r="I8" s="515">
        <v>1.2913324202700058E-2</v>
      </c>
      <c r="J8" s="650">
        <v>3.9065766680604505E-2</v>
      </c>
      <c r="K8" s="650">
        <v>1.2305119168508452E-2</v>
      </c>
      <c r="L8" s="650">
        <v>3.9424168209784361E-3</v>
      </c>
    </row>
    <row r="9" spans="1:12" ht="27.75" customHeight="1" x14ac:dyDescent="0.45">
      <c r="A9" s="513" t="s">
        <v>837</v>
      </c>
      <c r="B9" s="456">
        <v>6120</v>
      </c>
      <c r="C9" s="456">
        <v>233</v>
      </c>
      <c r="D9" s="456">
        <v>76</v>
      </c>
      <c r="E9" s="577">
        <v>30</v>
      </c>
      <c r="F9" s="515">
        <v>1.1001950509199752E-2</v>
      </c>
      <c r="G9" s="515">
        <v>7.214962531739642E-3</v>
      </c>
      <c r="H9" s="515">
        <v>1.082004555808656E-2</v>
      </c>
      <c r="I9" s="515">
        <v>5.869692819409118E-3</v>
      </c>
      <c r="J9" s="650">
        <v>3.8071895424836598E-2</v>
      </c>
      <c r="K9" s="650">
        <v>1.241830065359477E-2</v>
      </c>
      <c r="L9" s="650">
        <v>4.9019607843137254E-3</v>
      </c>
    </row>
    <row r="10" spans="1:12" s="46" customFormat="1" ht="13.9" customHeight="1" x14ac:dyDescent="0.45">
      <c r="A10" s="509" t="s">
        <v>302</v>
      </c>
      <c r="B10" s="79">
        <v>24790</v>
      </c>
      <c r="C10" s="456">
        <v>1931</v>
      </c>
      <c r="D10" s="456">
        <v>897</v>
      </c>
      <c r="E10" s="456">
        <v>366</v>
      </c>
      <c r="F10" s="515">
        <v>4.4565090379585268E-2</v>
      </c>
      <c r="G10" s="515">
        <v>5.9794389050597634E-2</v>
      </c>
      <c r="H10" s="515">
        <v>0.12770501138952164</v>
      </c>
      <c r="I10" s="515">
        <v>7.1610252396791238E-2</v>
      </c>
      <c r="J10" s="650">
        <v>7.7894312222670431E-2</v>
      </c>
      <c r="K10" s="650">
        <v>3.6183945139169019E-2</v>
      </c>
      <c r="L10" s="650">
        <v>1.4764017749092376E-2</v>
      </c>
    </row>
    <row r="11" spans="1:12" x14ac:dyDescent="0.45">
      <c r="A11" s="359" t="s">
        <v>303</v>
      </c>
      <c r="B11" s="79">
        <v>13922</v>
      </c>
      <c r="C11" s="456">
        <v>828</v>
      </c>
      <c r="D11" s="456">
        <v>355</v>
      </c>
      <c r="E11" s="456">
        <v>139</v>
      </c>
      <c r="F11" s="515">
        <v>2.5027639704097868E-2</v>
      </c>
      <c r="G11" s="515">
        <v>2.5639437666439585E-2</v>
      </c>
      <c r="H11" s="515">
        <v>5.0541002277904326E-2</v>
      </c>
      <c r="I11" s="515">
        <v>2.7196243396595578E-2</v>
      </c>
      <c r="J11" s="650">
        <v>5.9474213475075421E-2</v>
      </c>
      <c r="K11" s="650">
        <v>2.5499209883637408E-2</v>
      </c>
      <c r="L11" s="650">
        <v>9.9841976727481681E-3</v>
      </c>
    </row>
    <row r="12" spans="1:12" x14ac:dyDescent="0.45">
      <c r="A12" s="359" t="s">
        <v>304</v>
      </c>
      <c r="B12" s="79">
        <v>8041</v>
      </c>
      <c r="C12" s="456">
        <v>840</v>
      </c>
      <c r="D12" s="456">
        <v>417</v>
      </c>
      <c r="E12" s="456">
        <v>166</v>
      </c>
      <c r="F12" s="515">
        <v>1.4455340530143008E-2</v>
      </c>
      <c r="G12" s="515">
        <v>2.6011023719576393E-2</v>
      </c>
      <c r="H12" s="515">
        <v>5.9367881548974946E-2</v>
      </c>
      <c r="I12" s="515">
        <v>3.2478966934063783E-2</v>
      </c>
      <c r="J12" s="650">
        <v>0.10446461882850391</v>
      </c>
      <c r="K12" s="650">
        <v>5.1859221489864445E-2</v>
      </c>
      <c r="L12" s="650">
        <v>2.0644198482775773E-2</v>
      </c>
    </row>
    <row r="13" spans="1:12" ht="29.25" customHeight="1" x14ac:dyDescent="0.45">
      <c r="A13" s="513" t="s">
        <v>305</v>
      </c>
      <c r="B13" s="456">
        <v>2826</v>
      </c>
      <c r="C13" s="456">
        <v>262</v>
      </c>
      <c r="D13" s="456">
        <v>124</v>
      </c>
      <c r="E13" s="456">
        <v>60</v>
      </c>
      <c r="F13" s="515">
        <v>5.080312441012827E-3</v>
      </c>
      <c r="G13" s="515">
        <v>8.1129621601535896E-3</v>
      </c>
      <c r="H13" s="515">
        <v>1.765375854214123E-2</v>
      </c>
      <c r="I13" s="515">
        <v>1.1739385638818236E-2</v>
      </c>
      <c r="J13" s="650">
        <v>9.2710544939844305E-2</v>
      </c>
      <c r="K13" s="650">
        <v>4.3878273177636234E-2</v>
      </c>
      <c r="L13" s="650">
        <v>2.1231422505307854E-2</v>
      </c>
    </row>
    <row r="14" spans="1:12" s="46" customFormat="1" ht="32.25" customHeight="1" x14ac:dyDescent="0.45">
      <c r="A14" s="514" t="s">
        <v>306</v>
      </c>
      <c r="B14" s="456">
        <v>1746</v>
      </c>
      <c r="C14" s="456">
        <v>13</v>
      </c>
      <c r="D14" s="577" t="s">
        <v>300</v>
      </c>
      <c r="E14" s="577" t="s">
        <v>300</v>
      </c>
      <c r="F14" s="515">
        <v>3.1387917629187526E-3</v>
      </c>
      <c r="G14" s="515">
        <v>4.0255155756487271E-4</v>
      </c>
      <c r="H14" s="646" t="s">
        <v>300</v>
      </c>
      <c r="I14" s="646" t="s">
        <v>300</v>
      </c>
      <c r="J14" s="650">
        <v>7.4455899198167235E-3</v>
      </c>
      <c r="K14" s="652" t="s">
        <v>300</v>
      </c>
      <c r="L14" s="652" t="s">
        <v>300</v>
      </c>
    </row>
    <row r="15" spans="1:12" s="46" customFormat="1" x14ac:dyDescent="0.45">
      <c r="A15" s="509" t="s">
        <v>307</v>
      </c>
      <c r="B15" s="79">
        <v>21055</v>
      </c>
      <c r="C15" s="456">
        <v>1809</v>
      </c>
      <c r="D15" s="456">
        <v>587</v>
      </c>
      <c r="E15" s="456">
        <v>347</v>
      </c>
      <c r="F15" s="515">
        <v>3.7850664701176595E-2</v>
      </c>
      <c r="G15" s="515">
        <v>5.6016597510373446E-2</v>
      </c>
      <c r="H15" s="515">
        <v>8.3570615034168572E-2</v>
      </c>
      <c r="I15" s="515">
        <v>6.7892780277832132E-2</v>
      </c>
      <c r="J15" s="650">
        <v>8.5917834243647587E-2</v>
      </c>
      <c r="K15" s="650">
        <v>2.7879363571598197E-2</v>
      </c>
      <c r="L15" s="650">
        <v>1.6480645927333174E-2</v>
      </c>
    </row>
    <row r="16" spans="1:12" x14ac:dyDescent="0.45">
      <c r="A16" s="359" t="s">
        <v>308</v>
      </c>
      <c r="B16" s="79">
        <v>4235</v>
      </c>
      <c r="C16" s="456">
        <v>234</v>
      </c>
      <c r="D16" s="456">
        <v>55</v>
      </c>
      <c r="E16" s="456">
        <v>35</v>
      </c>
      <c r="F16" s="515">
        <v>7.6132778441929654E-3</v>
      </c>
      <c r="G16" s="515">
        <v>7.245928036167709E-3</v>
      </c>
      <c r="H16" s="515">
        <v>7.8302961275626432E-3</v>
      </c>
      <c r="I16" s="515">
        <v>6.847974955977304E-3</v>
      </c>
      <c r="J16" s="650">
        <v>5.5253837072018891E-2</v>
      </c>
      <c r="K16" s="650">
        <v>1.2987012987012988E-2</v>
      </c>
      <c r="L16" s="650">
        <v>8.2644628099173556E-3</v>
      </c>
    </row>
    <row r="17" spans="1:12" x14ac:dyDescent="0.45">
      <c r="A17" s="359" t="s">
        <v>309</v>
      </c>
      <c r="B17" s="79">
        <v>2211</v>
      </c>
      <c r="C17" s="456">
        <v>181</v>
      </c>
      <c r="D17" s="456">
        <v>63</v>
      </c>
      <c r="E17" s="456">
        <v>32</v>
      </c>
      <c r="F17" s="515">
        <v>3.9747242770981454E-3</v>
      </c>
      <c r="G17" s="515">
        <v>5.6047563014801514E-3</v>
      </c>
      <c r="H17" s="515">
        <v>8.9692482915717537E-3</v>
      </c>
      <c r="I17" s="515">
        <v>6.2610056740363918E-3</v>
      </c>
      <c r="J17" s="650">
        <v>8.1863410221619179E-2</v>
      </c>
      <c r="K17" s="650">
        <v>2.8493894165535955E-2</v>
      </c>
      <c r="L17" s="650">
        <v>1.4473089099954772E-2</v>
      </c>
    </row>
    <row r="18" spans="1:12" x14ac:dyDescent="0.45">
      <c r="A18" s="359" t="s">
        <v>310</v>
      </c>
      <c r="B18" s="79">
        <v>7495</v>
      </c>
      <c r="C18" s="456">
        <v>890</v>
      </c>
      <c r="D18" s="456">
        <v>297</v>
      </c>
      <c r="E18" s="456">
        <v>189</v>
      </c>
      <c r="F18" s="515">
        <v>1.3473793965106558E-2</v>
      </c>
      <c r="G18" s="515">
        <v>2.7559298940979748E-2</v>
      </c>
      <c r="H18" s="515">
        <v>4.2283599088838268E-2</v>
      </c>
      <c r="I18" s="515">
        <v>3.6979064762277442E-2</v>
      </c>
      <c r="J18" s="650">
        <v>0.11874583055370247</v>
      </c>
      <c r="K18" s="650">
        <v>3.9626417611741162E-2</v>
      </c>
      <c r="L18" s="650">
        <v>2.5216811207471646E-2</v>
      </c>
    </row>
    <row r="19" spans="1:12" ht="29.25" customHeight="1" x14ac:dyDescent="0.45">
      <c r="A19" s="513" t="s">
        <v>311</v>
      </c>
      <c r="B19" s="456">
        <v>7114</v>
      </c>
      <c r="C19" s="456">
        <v>504</v>
      </c>
      <c r="D19" s="456">
        <v>172</v>
      </c>
      <c r="E19" s="456">
        <v>91</v>
      </c>
      <c r="F19" s="515">
        <v>1.2788868614778928E-2</v>
      </c>
      <c r="G19" s="515">
        <v>1.5606614231745836E-2</v>
      </c>
      <c r="H19" s="515">
        <v>2.44874715261959E-2</v>
      </c>
      <c r="I19" s="515">
        <v>1.780473488554099E-2</v>
      </c>
      <c r="J19" s="650">
        <v>7.0846218723643523E-2</v>
      </c>
      <c r="K19" s="650">
        <v>2.417767781838628E-2</v>
      </c>
      <c r="L19" s="650">
        <v>1.2791678380657858E-2</v>
      </c>
    </row>
    <row r="20" spans="1:12" s="46" customFormat="1" x14ac:dyDescent="0.45">
      <c r="A20" s="509" t="s">
        <v>312</v>
      </c>
      <c r="B20" s="79">
        <v>454786</v>
      </c>
      <c r="C20" s="456">
        <v>26343</v>
      </c>
      <c r="D20" s="456">
        <v>4846</v>
      </c>
      <c r="E20" s="456">
        <v>4055</v>
      </c>
      <c r="F20" s="515">
        <v>0.81757076213675139</v>
      </c>
      <c r="G20" s="515">
        <v>0.81572428314857248</v>
      </c>
      <c r="H20" s="515">
        <v>0.68992027334851935</v>
      </c>
      <c r="I20" s="515">
        <v>0.79338681275679901</v>
      </c>
      <c r="J20" s="650">
        <v>5.792394664743418E-2</v>
      </c>
      <c r="K20" s="650">
        <v>1.065556107707801E-2</v>
      </c>
      <c r="L20" s="650">
        <v>8.9162815038281735E-3</v>
      </c>
    </row>
    <row r="21" spans="1:12" x14ac:dyDescent="0.45">
      <c r="A21" s="359" t="s">
        <v>313</v>
      </c>
      <c r="B21" s="79">
        <v>663</v>
      </c>
      <c r="C21" s="456">
        <v>127</v>
      </c>
      <c r="D21" s="456">
        <v>26</v>
      </c>
      <c r="E21" s="456">
        <v>29</v>
      </c>
      <c r="F21" s="515">
        <v>1.1918779718299731E-3</v>
      </c>
      <c r="G21" s="515">
        <v>3.9326190623645259E-3</v>
      </c>
      <c r="H21" s="515">
        <v>3.701594533029613E-3</v>
      </c>
      <c r="I21" s="515">
        <v>5.6740363920954806E-3</v>
      </c>
      <c r="J21" s="650">
        <v>0.19155354449472098</v>
      </c>
      <c r="K21" s="650">
        <v>3.9215686274509803E-2</v>
      </c>
      <c r="L21" s="650">
        <v>4.3740573152337855E-2</v>
      </c>
    </row>
    <row r="22" spans="1:12" x14ac:dyDescent="0.45">
      <c r="A22" s="359" t="s">
        <v>314</v>
      </c>
      <c r="B22" s="79">
        <v>1817</v>
      </c>
      <c r="C22" s="456">
        <v>114</v>
      </c>
      <c r="D22" s="577">
        <v>30</v>
      </c>
      <c r="E22" s="456">
        <v>23</v>
      </c>
      <c r="F22" s="515">
        <v>3.2664287704601224E-3</v>
      </c>
      <c r="G22" s="515">
        <v>3.530067504799653E-3</v>
      </c>
      <c r="H22" s="515">
        <v>4.2710706150341686E-3</v>
      </c>
      <c r="I22" s="515">
        <v>4.5000978282136572E-3</v>
      </c>
      <c r="J22" s="650">
        <v>6.2740781507980181E-2</v>
      </c>
      <c r="K22" s="650">
        <v>1.651073197578426E-2</v>
      </c>
      <c r="L22" s="650">
        <v>1.2658227848101266E-2</v>
      </c>
    </row>
    <row r="23" spans="1:12" x14ac:dyDescent="0.45">
      <c r="A23" s="359" t="s">
        <v>315</v>
      </c>
      <c r="B23" s="79">
        <v>172</v>
      </c>
      <c r="C23" s="456">
        <v>55</v>
      </c>
      <c r="D23" s="456">
        <v>12</v>
      </c>
      <c r="E23" s="456">
        <v>11</v>
      </c>
      <c r="F23" s="515">
        <v>3.0920514502979693E-4</v>
      </c>
      <c r="G23" s="515">
        <v>1.7031027435436923E-3</v>
      </c>
      <c r="H23" s="515">
        <v>1.7084282460136675E-3</v>
      </c>
      <c r="I23" s="515">
        <v>2.1522207004500099E-3</v>
      </c>
      <c r="J23" s="650">
        <v>0.31976744186046513</v>
      </c>
      <c r="K23" s="650">
        <v>6.9767441860465115E-2</v>
      </c>
      <c r="L23" s="650">
        <v>6.3953488372093026E-2</v>
      </c>
    </row>
    <row r="24" spans="1:12" x14ac:dyDescent="0.45">
      <c r="A24" s="359" t="s">
        <v>316</v>
      </c>
      <c r="B24" s="79">
        <v>437742</v>
      </c>
      <c r="C24" s="456">
        <v>25302</v>
      </c>
      <c r="D24" s="456">
        <v>4593</v>
      </c>
      <c r="E24" s="456">
        <v>3883</v>
      </c>
      <c r="F24" s="515">
        <v>0.78693068950949641</v>
      </c>
      <c r="G24" s="515">
        <v>0.78348919303895459</v>
      </c>
      <c r="H24" s="515">
        <v>0.65390091116173121</v>
      </c>
      <c r="I24" s="515">
        <v>0.75973390725885348</v>
      </c>
      <c r="J24" s="650">
        <v>5.7801170552517239E-2</v>
      </c>
      <c r="K24" s="650">
        <v>1.0492481872884027E-2</v>
      </c>
      <c r="L24" s="650">
        <v>8.8705219055973603E-3</v>
      </c>
    </row>
    <row r="25" spans="1:12" ht="30.75" customHeight="1" x14ac:dyDescent="0.45">
      <c r="A25" s="513" t="s">
        <v>317</v>
      </c>
      <c r="B25" s="456">
        <v>14392</v>
      </c>
      <c r="C25" s="456">
        <v>745</v>
      </c>
      <c r="D25" s="456">
        <v>185</v>
      </c>
      <c r="E25" s="456">
        <v>109</v>
      </c>
      <c r="F25" s="515">
        <v>2.5872560739935102E-2</v>
      </c>
      <c r="G25" s="515">
        <v>2.3069300798910015E-2</v>
      </c>
      <c r="H25" s="515">
        <v>2.6338268792710708E-2</v>
      </c>
      <c r="I25" s="515">
        <v>2.1326550577186461E-2</v>
      </c>
      <c r="J25" s="650">
        <v>5.1764869371873266E-2</v>
      </c>
      <c r="K25" s="650">
        <v>1.2854363535297387E-2</v>
      </c>
      <c r="L25" s="650">
        <v>7.5736520289049472E-3</v>
      </c>
    </row>
    <row r="26" spans="1:12" ht="30" customHeight="1" x14ac:dyDescent="0.45">
      <c r="A26" s="513" t="s">
        <v>318</v>
      </c>
      <c r="B26" s="275">
        <v>5795</v>
      </c>
      <c r="C26" s="275">
        <v>244</v>
      </c>
      <c r="D26" s="577" t="s">
        <v>300</v>
      </c>
      <c r="E26" s="577" t="s">
        <v>300</v>
      </c>
      <c r="F26" s="515">
        <v>1.0417696601439961E-2</v>
      </c>
      <c r="G26" s="515">
        <v>7.5555830804483809E-3</v>
      </c>
      <c r="H26" s="646" t="s">
        <v>300</v>
      </c>
      <c r="I26" s="646" t="s">
        <v>300</v>
      </c>
      <c r="J26" s="650">
        <v>4.2105263157894736E-2</v>
      </c>
      <c r="K26" s="652" t="s">
        <v>300</v>
      </c>
      <c r="L26" s="652" t="s">
        <v>300</v>
      </c>
    </row>
    <row r="27" spans="1:12" x14ac:dyDescent="0.45">
      <c r="A27" s="510" t="s">
        <v>319</v>
      </c>
      <c r="B27" s="511">
        <v>5423</v>
      </c>
      <c r="C27" s="649">
        <v>536</v>
      </c>
      <c r="D27" s="649">
        <v>154</v>
      </c>
      <c r="E27" s="649">
        <v>152</v>
      </c>
      <c r="F27" s="512">
        <v>9.7489505900964467E-3</v>
      </c>
      <c r="G27" s="512">
        <v>1.6597510373443983E-2</v>
      </c>
      <c r="H27" s="512">
        <v>2.1924829157175398E-2</v>
      </c>
      <c r="I27" s="512">
        <v>2.9739776951672861E-2</v>
      </c>
      <c r="J27" s="651">
        <v>9.8838281394062324E-2</v>
      </c>
      <c r="K27" s="651">
        <v>2.8397565922920892E-2</v>
      </c>
      <c r="L27" s="651">
        <v>2.8028766365480361E-2</v>
      </c>
    </row>
    <row r="28" spans="1:12" s="10" customFormat="1" ht="27.75" customHeight="1" x14ac:dyDescent="0.45">
      <c r="A28" s="346" t="s">
        <v>291</v>
      </c>
      <c r="B28" s="346"/>
      <c r="C28" s="68"/>
      <c r="D28" s="68"/>
      <c r="E28" s="68"/>
      <c r="F28" s="68"/>
      <c r="G28" s="68"/>
      <c r="H28" s="68"/>
      <c r="I28" s="68"/>
      <c r="J28" s="68"/>
      <c r="K28" s="68"/>
      <c r="L28" s="68"/>
    </row>
    <row r="29" spans="1:12" s="10" customFormat="1" ht="14.25" customHeight="1" x14ac:dyDescent="0.45">
      <c r="A29" s="668" t="s">
        <v>292</v>
      </c>
      <c r="B29" s="268"/>
      <c r="C29" s="68"/>
      <c r="D29" s="68"/>
      <c r="E29" s="68"/>
      <c r="F29" s="68"/>
      <c r="G29" s="68"/>
      <c r="H29" s="68"/>
      <c r="I29" s="68"/>
      <c r="J29" s="68"/>
      <c r="K29" s="68"/>
      <c r="L29" s="68"/>
    </row>
    <row r="30" spans="1:12" s="10" customFormat="1" ht="14.25" customHeight="1" x14ac:dyDescent="0.45">
      <c r="A30" s="68"/>
      <c r="B30" s="68"/>
      <c r="C30" s="68"/>
      <c r="D30" s="68"/>
      <c r="E30" s="68"/>
      <c r="F30" s="68"/>
      <c r="G30" s="68"/>
      <c r="H30" s="68"/>
      <c r="I30" s="68"/>
      <c r="J30" s="68"/>
      <c r="K30" s="68"/>
      <c r="L30" s="68"/>
    </row>
    <row r="31" spans="1:12" s="10" customFormat="1" ht="14.25" customHeight="1" x14ac:dyDescent="0.45">
      <c r="A31" s="68"/>
      <c r="B31" s="68"/>
      <c r="C31" s="68"/>
      <c r="D31" s="68"/>
      <c r="E31" s="68"/>
      <c r="F31" s="68"/>
      <c r="G31" s="68"/>
      <c r="H31" s="68"/>
      <c r="I31" s="68"/>
      <c r="J31" s="68"/>
      <c r="K31" s="68"/>
      <c r="L31" s="68"/>
    </row>
    <row r="32" spans="1:12" s="10" customFormat="1" ht="14.25" customHeight="1" x14ac:dyDescent="0.45">
      <c r="A32" s="88"/>
      <c r="B32" s="88"/>
      <c r="C32" s="68"/>
      <c r="D32" s="68"/>
      <c r="E32" s="68"/>
      <c r="F32" s="68"/>
      <c r="G32" s="68"/>
      <c r="H32" s="68"/>
      <c r="I32" s="68"/>
      <c r="J32" s="68"/>
      <c r="K32" s="68"/>
      <c r="L32" s="68"/>
    </row>
    <row r="33" spans="1:12" s="10" customFormat="1" ht="14.25" customHeight="1" x14ac:dyDescent="0.45">
      <c r="A33" s="68"/>
      <c r="B33" s="68"/>
      <c r="C33" s="68"/>
      <c r="D33" s="68"/>
      <c r="E33" s="68"/>
      <c r="F33" s="68"/>
      <c r="G33" s="68"/>
      <c r="H33" s="68"/>
      <c r="I33" s="68"/>
      <c r="J33" s="68"/>
      <c r="K33" s="68"/>
      <c r="L33" s="68"/>
    </row>
    <row r="34" spans="1:12" s="10" customFormat="1" ht="14.25" customHeight="1" x14ac:dyDescent="0.45">
      <c r="A34" s="88"/>
      <c r="B34" s="88"/>
      <c r="C34" s="68"/>
      <c r="D34" s="68"/>
      <c r="E34" s="68"/>
      <c r="F34" s="68"/>
      <c r="G34" s="68"/>
      <c r="H34" s="68"/>
      <c r="I34" s="68"/>
      <c r="J34" s="68"/>
      <c r="K34" s="68"/>
      <c r="L34" s="68"/>
    </row>
    <row r="35" spans="1:12" s="10" customFormat="1" ht="14.25" customHeight="1" x14ac:dyDescent="0.45">
      <c r="A35" s="68"/>
      <c r="B35" s="68"/>
      <c r="C35" s="68"/>
      <c r="D35" s="68"/>
      <c r="E35" s="68"/>
      <c r="F35" s="68"/>
      <c r="G35" s="68"/>
      <c r="H35" s="68"/>
      <c r="I35" s="68"/>
      <c r="J35" s="68"/>
      <c r="K35" s="68"/>
      <c r="L35" s="68"/>
    </row>
    <row r="36" spans="1:12" s="10" customFormat="1" ht="14.25" customHeight="1" x14ac:dyDescent="0.45">
      <c r="A36" s="68"/>
      <c r="B36" s="68"/>
      <c r="C36" s="68"/>
      <c r="D36" s="68"/>
      <c r="E36" s="68"/>
      <c r="F36" s="68"/>
      <c r="G36" s="68"/>
      <c r="H36" s="68"/>
      <c r="I36" s="68"/>
      <c r="J36" s="68"/>
      <c r="K36" s="68"/>
      <c r="L36" s="68"/>
    </row>
    <row r="37" spans="1:12" s="10" customFormat="1" ht="14.25" customHeight="1" x14ac:dyDescent="0.45">
      <c r="A37" s="68"/>
      <c r="B37" s="68"/>
      <c r="C37" s="68"/>
      <c r="D37" s="68"/>
      <c r="E37" s="68"/>
      <c r="F37" s="68"/>
      <c r="G37" s="68"/>
      <c r="H37" s="68"/>
      <c r="I37" s="68"/>
      <c r="J37" s="68"/>
      <c r="K37" s="68"/>
      <c r="L37" s="68"/>
    </row>
    <row r="38" spans="1:12" s="10" customFormat="1" ht="14.25" customHeight="1" x14ac:dyDescent="0.45">
      <c r="A38" s="68"/>
      <c r="B38" s="68"/>
      <c r="C38" s="68"/>
      <c r="D38" s="68"/>
      <c r="E38" s="68"/>
      <c r="F38" s="68"/>
      <c r="G38" s="68"/>
      <c r="H38" s="68"/>
      <c r="I38" s="68"/>
      <c r="J38" s="68"/>
      <c r="K38" s="68"/>
      <c r="L38" s="68"/>
    </row>
    <row r="39" spans="1:12" s="10" customFormat="1" ht="14.25" customHeight="1" x14ac:dyDescent="0.45">
      <c r="A39" s="68"/>
      <c r="B39" s="68"/>
      <c r="C39" s="68"/>
      <c r="D39" s="68"/>
      <c r="E39" s="68"/>
      <c r="F39" s="68"/>
      <c r="G39" s="68"/>
      <c r="H39" s="68"/>
      <c r="I39" s="68"/>
      <c r="J39" s="68"/>
      <c r="K39" s="68"/>
      <c r="L39" s="68"/>
    </row>
    <row r="40" spans="1:12" s="10" customFormat="1" ht="14.25" customHeight="1" x14ac:dyDescent="0.45">
      <c r="A40" s="68"/>
      <c r="B40" s="68"/>
      <c r="C40" s="68"/>
      <c r="D40" s="68"/>
      <c r="E40" s="68"/>
      <c r="F40" s="68"/>
      <c r="G40" s="68"/>
      <c r="H40" s="68"/>
      <c r="I40" s="68"/>
      <c r="J40" s="68"/>
      <c r="K40" s="68"/>
      <c r="L40" s="68"/>
    </row>
    <row r="41" spans="1:12" s="10" customFormat="1" ht="14.25" customHeight="1" x14ac:dyDescent="0.45">
      <c r="G41" s="68"/>
      <c r="H41" s="68"/>
      <c r="I41" s="68"/>
      <c r="J41" s="68"/>
      <c r="K41" s="68"/>
      <c r="L41" s="68"/>
    </row>
    <row r="42" spans="1:12" s="10" customFormat="1" ht="14.25" customHeight="1" x14ac:dyDescent="0.45">
      <c r="G42" s="68"/>
      <c r="H42" s="68"/>
      <c r="I42" s="68"/>
      <c r="J42" s="68"/>
      <c r="K42" s="68"/>
      <c r="L42" s="68"/>
    </row>
  </sheetData>
  <hyperlinks>
    <hyperlink ref="A29" location="Contents!A1" display="Back to contents" xr:uid="{01B01F4F-AC32-4B69-9171-D49144BD28CD}"/>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5DD4-88EA-4176-B45F-27472ED66BC5}">
  <dimension ref="A1:J19"/>
  <sheetViews>
    <sheetView workbookViewId="0"/>
  </sheetViews>
  <sheetFormatPr defaultColWidth="9.1328125" defaultRowHeight="14.25" x14ac:dyDescent="0.45"/>
  <cols>
    <col min="1" max="1" width="36.1328125" style="149" customWidth="1"/>
    <col min="2" max="2" width="35.59765625" style="149" customWidth="1"/>
    <col min="3" max="3" width="26.86328125" style="149" customWidth="1"/>
    <col min="4" max="4" width="25.59765625" style="149" customWidth="1"/>
    <col min="5" max="16384" width="9.1328125" style="149"/>
  </cols>
  <sheetData>
    <row r="1" spans="1:10" ht="18" customHeight="1" x14ac:dyDescent="0.55000000000000004">
      <c r="A1" s="8" t="s">
        <v>802</v>
      </c>
      <c r="B1" s="8"/>
      <c r="C1" s="1"/>
      <c r="D1" s="1"/>
      <c r="E1" s="1"/>
      <c r="F1" s="1"/>
      <c r="G1" s="1"/>
      <c r="H1" s="1"/>
      <c r="I1" s="1"/>
      <c r="J1" s="1"/>
    </row>
    <row r="2" spans="1:10" ht="31.5" customHeight="1" x14ac:dyDescent="0.45">
      <c r="A2" s="342" t="s">
        <v>556</v>
      </c>
      <c r="B2" s="7"/>
      <c r="C2" s="1"/>
      <c r="D2" s="1"/>
      <c r="E2" s="1"/>
      <c r="F2" s="1"/>
      <c r="G2" s="1"/>
      <c r="H2" s="1"/>
      <c r="I2" s="1"/>
      <c r="J2" s="1"/>
    </row>
    <row r="3" spans="1:10" ht="31.5" customHeight="1" x14ac:dyDescent="0.45">
      <c r="A3" s="214" t="s">
        <v>548</v>
      </c>
      <c r="B3" s="338" t="s">
        <v>549</v>
      </c>
      <c r="C3" s="93" t="s">
        <v>417</v>
      </c>
      <c r="D3" s="85" t="s">
        <v>510</v>
      </c>
      <c r="E3" s="233"/>
      <c r="F3" s="233"/>
      <c r="G3" s="5"/>
      <c r="H3" s="233"/>
      <c r="I3" s="233"/>
      <c r="J3" s="233"/>
    </row>
    <row r="4" spans="1:10" ht="14.45" customHeight="1" x14ac:dyDescent="0.45">
      <c r="A4" s="1" t="s">
        <v>550</v>
      </c>
      <c r="B4" s="263" t="s">
        <v>551</v>
      </c>
      <c r="C4" s="4">
        <v>4653</v>
      </c>
      <c r="D4" s="80">
        <v>0.95899999999999996</v>
      </c>
      <c r="E4" s="4"/>
      <c r="F4" s="4"/>
      <c r="G4" s="3"/>
      <c r="H4" s="234"/>
      <c r="I4" s="234"/>
      <c r="J4" s="234"/>
    </row>
    <row r="5" spans="1:10" ht="14.45" customHeight="1" x14ac:dyDescent="0.45">
      <c r="A5" s="1"/>
      <c r="B5" s="263" t="s">
        <v>552</v>
      </c>
      <c r="C5" s="4">
        <v>67</v>
      </c>
      <c r="D5" s="80">
        <v>1.4E-2</v>
      </c>
      <c r="E5" s="4"/>
      <c r="F5" s="4"/>
      <c r="G5" s="3"/>
      <c r="H5" s="234"/>
      <c r="I5" s="234"/>
      <c r="J5" s="234"/>
    </row>
    <row r="6" spans="1:10" ht="14.45" customHeight="1" x14ac:dyDescent="0.45">
      <c r="A6" s="1"/>
      <c r="B6" s="263" t="s">
        <v>553</v>
      </c>
      <c r="C6" s="4">
        <v>130</v>
      </c>
      <c r="D6" s="80">
        <v>2.7E-2</v>
      </c>
      <c r="E6" s="4"/>
      <c r="F6" s="4"/>
      <c r="G6" s="3"/>
      <c r="H6" s="234"/>
      <c r="I6" s="234"/>
      <c r="J6" s="234"/>
    </row>
    <row r="7" spans="1:10" ht="31.5" customHeight="1" x14ac:dyDescent="0.45">
      <c r="A7" s="1"/>
      <c r="B7" s="537" t="s">
        <v>519</v>
      </c>
      <c r="C7" s="249">
        <v>4850</v>
      </c>
      <c r="D7" s="265">
        <v>1</v>
      </c>
      <c r="E7" s="4"/>
      <c r="F7" s="4"/>
      <c r="G7" s="3"/>
      <c r="H7" s="234"/>
      <c r="I7" s="234"/>
      <c r="J7" s="234"/>
    </row>
    <row r="8" spans="1:10" ht="32.25" customHeight="1" x14ac:dyDescent="0.45">
      <c r="A8" s="1" t="s">
        <v>554</v>
      </c>
      <c r="B8" s="263" t="s">
        <v>551</v>
      </c>
      <c r="C8" s="4">
        <v>1635</v>
      </c>
      <c r="D8" s="80">
        <v>0.72399999999999998</v>
      </c>
      <c r="E8" s="4"/>
      <c r="F8" s="4"/>
      <c r="G8" s="3"/>
      <c r="H8" s="234"/>
      <c r="I8" s="234"/>
      <c r="J8" s="234"/>
    </row>
    <row r="9" spans="1:10" ht="14.45" customHeight="1" x14ac:dyDescent="0.45">
      <c r="A9" s="1"/>
      <c r="B9" s="263" t="s">
        <v>552</v>
      </c>
      <c r="C9" s="4">
        <v>128</v>
      </c>
      <c r="D9" s="80">
        <v>5.7000000000000002E-2</v>
      </c>
      <c r="E9" s="4"/>
      <c r="F9" s="4"/>
      <c r="G9" s="3"/>
      <c r="H9" s="234"/>
      <c r="I9" s="234"/>
      <c r="J9" s="234"/>
    </row>
    <row r="10" spans="1:10" ht="14.45" customHeight="1" x14ac:dyDescent="0.45">
      <c r="A10" s="1"/>
      <c r="B10" s="263" t="s">
        <v>553</v>
      </c>
      <c r="C10" s="78">
        <v>495</v>
      </c>
      <c r="D10" s="235">
        <v>0.219</v>
      </c>
      <c r="E10" s="4"/>
      <c r="F10" s="4"/>
      <c r="G10" s="3"/>
      <c r="H10" s="234"/>
      <c r="I10" s="234"/>
      <c r="J10" s="234"/>
    </row>
    <row r="11" spans="1:10" ht="30.75" customHeight="1" x14ac:dyDescent="0.45">
      <c r="A11" s="538"/>
      <c r="B11" s="537" t="s">
        <v>519</v>
      </c>
      <c r="C11" s="78">
        <v>2258</v>
      </c>
      <c r="D11" s="235">
        <v>1</v>
      </c>
      <c r="E11" s="4"/>
      <c r="F11" s="4"/>
      <c r="G11" s="3"/>
      <c r="H11" s="234"/>
      <c r="I11" s="234"/>
      <c r="J11" s="234"/>
    </row>
    <row r="12" spans="1:10" ht="33" customHeight="1" x14ac:dyDescent="0.45">
      <c r="A12" s="461" t="s">
        <v>291</v>
      </c>
      <c r="B12" s="219"/>
      <c r="C12" s="1"/>
      <c r="D12" s="1"/>
      <c r="E12" s="1"/>
      <c r="F12" s="1"/>
      <c r="G12" s="1"/>
      <c r="H12" s="1"/>
      <c r="I12" s="1"/>
      <c r="J12" s="1"/>
    </row>
    <row r="13" spans="1:10" ht="14.45" customHeight="1" x14ac:dyDescent="0.45">
      <c r="A13" s="227" t="s">
        <v>292</v>
      </c>
      <c r="B13" s="1"/>
      <c r="C13" s="1"/>
      <c r="D13" s="1"/>
      <c r="E13" s="1"/>
      <c r="F13" s="1"/>
      <c r="G13" s="1"/>
      <c r="H13" s="1"/>
      <c r="I13" s="1"/>
      <c r="J13" s="1"/>
    </row>
    <row r="14" spans="1:10" ht="14.45" customHeight="1" x14ac:dyDescent="0.45">
      <c r="A14" s="227"/>
      <c r="B14" s="227"/>
      <c r="C14" s="1"/>
      <c r="D14" s="1"/>
      <c r="E14" s="1"/>
      <c r="F14" s="1"/>
      <c r="G14" s="1"/>
      <c r="H14" s="1"/>
      <c r="I14" s="1"/>
      <c r="J14" s="1"/>
    </row>
    <row r="15" spans="1:10" ht="14.45" customHeight="1" x14ac:dyDescent="0.45">
      <c r="A15" s="1"/>
      <c r="B15" s="1"/>
      <c r="C15" s="1"/>
      <c r="D15" s="1"/>
      <c r="E15" s="1"/>
      <c r="F15" s="1"/>
      <c r="G15" s="1"/>
      <c r="H15" s="1"/>
      <c r="I15" s="1"/>
      <c r="J15" s="1"/>
    </row>
    <row r="16" spans="1:10" ht="14.45" customHeight="1" x14ac:dyDescent="0.45">
      <c r="A16" s="1"/>
      <c r="B16" s="1"/>
      <c r="C16" s="1"/>
      <c r="D16" s="1"/>
      <c r="E16" s="1"/>
      <c r="F16" s="1"/>
      <c r="G16" s="1"/>
      <c r="H16" s="1"/>
      <c r="I16" s="1"/>
      <c r="J16" s="1"/>
    </row>
    <row r="17" spans="1:10" ht="14.45" customHeight="1" x14ac:dyDescent="0.45">
      <c r="A17" s="1"/>
      <c r="B17" s="1"/>
      <c r="C17" s="1"/>
      <c r="D17" s="1"/>
      <c r="E17" s="1"/>
      <c r="F17" s="1"/>
      <c r="G17" s="1"/>
      <c r="H17" s="1"/>
      <c r="I17" s="1"/>
      <c r="J17" s="1"/>
    </row>
    <row r="18" spans="1:10" ht="14.45" customHeight="1" x14ac:dyDescent="0.45">
      <c r="A18" s="1"/>
      <c r="B18" s="1"/>
      <c r="C18" s="1"/>
      <c r="D18" s="1"/>
      <c r="E18" s="1"/>
      <c r="F18" s="1"/>
      <c r="G18" s="1"/>
      <c r="H18" s="1"/>
      <c r="I18" s="1"/>
      <c r="J18" s="1"/>
    </row>
    <row r="19" spans="1:10" ht="14.45" customHeight="1" x14ac:dyDescent="0.45">
      <c r="A19" s="1"/>
      <c r="B19" s="1"/>
      <c r="C19" s="1"/>
      <c r="D19" s="1"/>
      <c r="E19" s="1"/>
      <c r="F19" s="1"/>
      <c r="G19" s="1"/>
      <c r="H19" s="1"/>
      <c r="I19" s="1"/>
      <c r="J19" s="1"/>
    </row>
  </sheetData>
  <hyperlinks>
    <hyperlink ref="A13" location="'Contents'!A1" display="Back to contents" xr:uid="{04D175F0-BA5E-4917-9288-24079701658D}"/>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2EF8-3CD7-4CC7-B62B-5E0EF433D039}">
  <dimension ref="A1:J19"/>
  <sheetViews>
    <sheetView workbookViewId="0"/>
  </sheetViews>
  <sheetFormatPr defaultColWidth="9.1328125" defaultRowHeight="14.25" x14ac:dyDescent="0.45"/>
  <cols>
    <col min="1" max="1" width="36.1328125" style="149" customWidth="1"/>
    <col min="2" max="2" width="35.59765625" style="149" customWidth="1"/>
    <col min="3" max="3" width="26.86328125" style="149" customWidth="1"/>
    <col min="4" max="4" width="25.59765625" style="149" customWidth="1"/>
    <col min="5" max="16384" width="9.1328125" style="149"/>
  </cols>
  <sheetData>
    <row r="1" spans="1:10" ht="18" customHeight="1" x14ac:dyDescent="0.55000000000000004">
      <c r="A1" s="8" t="s">
        <v>803</v>
      </c>
      <c r="B1" s="8"/>
      <c r="C1" s="1"/>
      <c r="D1" s="1"/>
      <c r="E1" s="1"/>
      <c r="F1" s="1"/>
      <c r="G1" s="1"/>
      <c r="H1" s="1"/>
      <c r="I1" s="1"/>
      <c r="J1" s="1"/>
    </row>
    <row r="2" spans="1:10" ht="31.5" customHeight="1" x14ac:dyDescent="0.45">
      <c r="A2" s="342" t="s">
        <v>557</v>
      </c>
      <c r="B2" s="7"/>
      <c r="C2" s="1"/>
      <c r="D2" s="1"/>
      <c r="E2" s="1"/>
      <c r="F2" s="1"/>
      <c r="G2" s="1"/>
      <c r="H2" s="1"/>
      <c r="I2" s="1"/>
      <c r="J2" s="1"/>
    </row>
    <row r="3" spans="1:10" ht="31.5" customHeight="1" x14ac:dyDescent="0.45">
      <c r="A3" s="214" t="s">
        <v>548</v>
      </c>
      <c r="B3" s="338" t="s">
        <v>549</v>
      </c>
      <c r="C3" s="93" t="s">
        <v>417</v>
      </c>
      <c r="D3" s="85" t="s">
        <v>510</v>
      </c>
      <c r="E3" s="233"/>
      <c r="F3" s="233"/>
      <c r="G3" s="5"/>
      <c r="H3" s="233"/>
      <c r="I3" s="233"/>
      <c r="J3" s="233"/>
    </row>
    <row r="4" spans="1:10" ht="14.45" customHeight="1" x14ac:dyDescent="0.45">
      <c r="A4" s="1" t="s">
        <v>550</v>
      </c>
      <c r="B4" s="263" t="s">
        <v>551</v>
      </c>
      <c r="C4" s="4">
        <v>4314</v>
      </c>
      <c r="D4" s="80">
        <v>0.97</v>
      </c>
      <c r="E4" s="4"/>
      <c r="F4" s="4"/>
      <c r="G4" s="3"/>
      <c r="H4" s="234"/>
      <c r="I4" s="234"/>
      <c r="J4" s="234"/>
    </row>
    <row r="5" spans="1:10" ht="14.45" customHeight="1" x14ac:dyDescent="0.45">
      <c r="A5" s="1"/>
      <c r="B5" s="263" t="s">
        <v>552</v>
      </c>
      <c r="C5" s="4">
        <v>54</v>
      </c>
      <c r="D5" s="80">
        <v>1.2E-2</v>
      </c>
      <c r="E5" s="4"/>
      <c r="F5" s="4"/>
      <c r="G5" s="3"/>
      <c r="H5" s="234"/>
      <c r="I5" s="234"/>
      <c r="J5" s="234"/>
    </row>
    <row r="6" spans="1:10" ht="14.45" customHeight="1" x14ac:dyDescent="0.45">
      <c r="A6" s="1"/>
      <c r="B6" s="263" t="s">
        <v>553</v>
      </c>
      <c r="C6" s="4">
        <v>80</v>
      </c>
      <c r="D6" s="80">
        <v>1.7999999999999999E-2</v>
      </c>
      <c r="E6" s="4"/>
      <c r="F6" s="4"/>
      <c r="G6" s="3"/>
      <c r="H6" s="234"/>
      <c r="I6" s="234"/>
      <c r="J6" s="234"/>
    </row>
    <row r="7" spans="1:10" ht="31.5" customHeight="1" x14ac:dyDescent="0.45">
      <c r="A7" s="1"/>
      <c r="B7" s="537" t="s">
        <v>519</v>
      </c>
      <c r="C7" s="249">
        <v>4448</v>
      </c>
      <c r="D7" s="265">
        <v>1</v>
      </c>
      <c r="E7" s="4"/>
      <c r="F7" s="4"/>
      <c r="G7" s="3"/>
      <c r="H7" s="234"/>
      <c r="I7" s="234"/>
      <c r="J7" s="234"/>
    </row>
    <row r="8" spans="1:10" ht="32.25" customHeight="1" x14ac:dyDescent="0.45">
      <c r="A8" s="1" t="s">
        <v>554</v>
      </c>
      <c r="B8" s="263" t="s">
        <v>551</v>
      </c>
      <c r="C8" s="4">
        <v>1619</v>
      </c>
      <c r="D8" s="80">
        <v>0.76800000000000002</v>
      </c>
      <c r="E8" s="4"/>
      <c r="F8" s="4"/>
      <c r="G8" s="3"/>
      <c r="H8" s="234"/>
      <c r="I8" s="234"/>
      <c r="J8" s="234"/>
    </row>
    <row r="9" spans="1:10" ht="14.45" customHeight="1" x14ac:dyDescent="0.45">
      <c r="A9" s="1"/>
      <c r="B9" s="263" t="s">
        <v>552</v>
      </c>
      <c r="C9" s="4">
        <v>112</v>
      </c>
      <c r="D9" s="80">
        <v>5.2999999999999999E-2</v>
      </c>
      <c r="E9" s="4"/>
      <c r="F9" s="4"/>
      <c r="G9" s="3"/>
      <c r="H9" s="234"/>
      <c r="I9" s="234"/>
      <c r="J9" s="234"/>
    </row>
    <row r="10" spans="1:10" ht="14.45" customHeight="1" x14ac:dyDescent="0.45">
      <c r="A10" s="1"/>
      <c r="B10" s="263" t="s">
        <v>553</v>
      </c>
      <c r="C10" s="78">
        <v>378</v>
      </c>
      <c r="D10" s="235">
        <v>0.17899999999999999</v>
      </c>
      <c r="E10" s="4"/>
      <c r="F10" s="4"/>
      <c r="G10" s="3"/>
      <c r="H10" s="234"/>
      <c r="I10" s="234"/>
      <c r="J10" s="234"/>
    </row>
    <row r="11" spans="1:10" ht="30.75" customHeight="1" x14ac:dyDescent="0.45">
      <c r="A11" s="538"/>
      <c r="B11" s="537" t="s">
        <v>519</v>
      </c>
      <c r="C11" s="78">
        <v>2109</v>
      </c>
      <c r="D11" s="235">
        <v>1</v>
      </c>
      <c r="E11" s="4"/>
      <c r="F11" s="4"/>
      <c r="G11" s="3"/>
      <c r="H11" s="234"/>
      <c r="I11" s="234"/>
      <c r="J11" s="234"/>
    </row>
    <row r="12" spans="1:10" ht="33" customHeight="1" x14ac:dyDescent="0.45">
      <c r="A12" s="461" t="s">
        <v>291</v>
      </c>
      <c r="B12" s="219"/>
      <c r="C12" s="1"/>
      <c r="D12" s="1"/>
      <c r="E12" s="1"/>
      <c r="F12" s="1"/>
      <c r="G12" s="1"/>
      <c r="H12" s="1"/>
      <c r="I12" s="1"/>
      <c r="J12" s="1"/>
    </row>
    <row r="13" spans="1:10" ht="14.45" customHeight="1" x14ac:dyDescent="0.45">
      <c r="A13" s="227" t="s">
        <v>292</v>
      </c>
      <c r="B13" s="1"/>
      <c r="C13" s="1"/>
      <c r="D13" s="1"/>
      <c r="E13" s="1"/>
      <c r="F13" s="1"/>
      <c r="G13" s="1"/>
      <c r="H13" s="1"/>
      <c r="I13" s="1"/>
      <c r="J13" s="1"/>
    </row>
    <row r="14" spans="1:10" ht="14.45" customHeight="1" x14ac:dyDescent="0.45">
      <c r="A14" s="227"/>
      <c r="B14" s="227"/>
      <c r="C14" s="1"/>
      <c r="D14" s="1"/>
      <c r="E14" s="1"/>
      <c r="F14" s="1"/>
      <c r="G14" s="1"/>
      <c r="H14" s="1"/>
      <c r="I14" s="1"/>
      <c r="J14" s="1"/>
    </row>
    <row r="15" spans="1:10" ht="14.45" customHeight="1" x14ac:dyDescent="0.45">
      <c r="A15" s="1"/>
      <c r="B15" s="1"/>
      <c r="C15" s="1"/>
      <c r="D15" s="1"/>
      <c r="E15" s="1"/>
      <c r="F15" s="1"/>
      <c r="G15" s="1"/>
      <c r="H15" s="1"/>
      <c r="I15" s="1"/>
      <c r="J15" s="1"/>
    </row>
    <row r="16" spans="1:10" ht="14.45" customHeight="1" x14ac:dyDescent="0.45">
      <c r="A16" s="1"/>
      <c r="B16" s="1"/>
      <c r="C16" s="1"/>
      <c r="D16" s="1"/>
      <c r="E16" s="1"/>
      <c r="F16" s="1"/>
      <c r="G16" s="1"/>
      <c r="H16" s="1"/>
      <c r="I16" s="1"/>
      <c r="J16" s="1"/>
    </row>
    <row r="17" spans="1:10" ht="14.45" customHeight="1" x14ac:dyDescent="0.45">
      <c r="A17" s="1"/>
      <c r="B17" s="1"/>
      <c r="C17" s="1"/>
      <c r="D17" s="1"/>
      <c r="E17" s="1"/>
      <c r="F17" s="1"/>
      <c r="G17" s="1"/>
      <c r="H17" s="1"/>
      <c r="I17" s="1"/>
      <c r="J17" s="1"/>
    </row>
    <row r="18" spans="1:10" ht="14.45" customHeight="1" x14ac:dyDescent="0.45">
      <c r="A18" s="1"/>
      <c r="B18" s="1"/>
      <c r="C18" s="1"/>
      <c r="D18" s="1"/>
      <c r="E18" s="1"/>
      <c r="F18" s="1"/>
      <c r="G18" s="1"/>
      <c r="H18" s="1"/>
      <c r="I18" s="1"/>
      <c r="J18" s="1"/>
    </row>
    <row r="19" spans="1:10" ht="14.45" customHeight="1" x14ac:dyDescent="0.45">
      <c r="A19" s="1"/>
      <c r="B19" s="1"/>
      <c r="C19" s="1"/>
      <c r="D19" s="1"/>
      <c r="E19" s="1"/>
      <c r="F19" s="1"/>
      <c r="G19" s="1"/>
      <c r="H19" s="1"/>
      <c r="I19" s="1"/>
      <c r="J19" s="1"/>
    </row>
  </sheetData>
  <hyperlinks>
    <hyperlink ref="A13" location="'Contents'!A1" display="Back to contents" xr:uid="{A0C02495-9845-4C59-A9DD-7BFB8EA505DE}"/>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305A4-8066-459C-9074-AA5C23C9B2C1}">
  <dimension ref="A1:I30"/>
  <sheetViews>
    <sheetView workbookViewId="0"/>
  </sheetViews>
  <sheetFormatPr defaultColWidth="9.1328125" defaultRowHeight="14.25" x14ac:dyDescent="0.45"/>
  <cols>
    <col min="1" max="1" width="33.3984375" style="149" customWidth="1"/>
    <col min="2" max="2" width="40.73046875" style="149" customWidth="1"/>
    <col min="3" max="3" width="19" style="149" customWidth="1"/>
    <col min="4" max="4" width="19.73046875" style="149" customWidth="1"/>
    <col min="5" max="5" width="24.265625" style="149" customWidth="1"/>
    <col min="6" max="6" width="20.86328125" style="149" customWidth="1"/>
    <col min="7" max="16384" width="9.1328125" style="149"/>
  </cols>
  <sheetData>
    <row r="1" spans="1:9" ht="18" x14ac:dyDescent="0.55000000000000004">
      <c r="A1" s="8" t="s">
        <v>982</v>
      </c>
      <c r="B1" s="8"/>
      <c r="C1" s="1"/>
      <c r="D1" s="1"/>
      <c r="E1" s="1"/>
      <c r="F1" s="1"/>
      <c r="G1" s="1"/>
      <c r="H1" s="1"/>
      <c r="I1" s="1"/>
    </row>
    <row r="2" spans="1:9" ht="32.25" customHeight="1" x14ac:dyDescent="0.45">
      <c r="A2" s="342" t="s">
        <v>558</v>
      </c>
      <c r="B2" s="7"/>
      <c r="C2" s="1"/>
      <c r="D2" s="1"/>
      <c r="E2" s="1"/>
      <c r="F2" s="1"/>
      <c r="G2" s="1"/>
      <c r="H2" s="1"/>
      <c r="I2" s="1"/>
    </row>
    <row r="3" spans="1:9" ht="14.45" customHeight="1" x14ac:dyDescent="0.45">
      <c r="A3" s="1"/>
      <c r="B3" s="1"/>
      <c r="C3" s="436" t="s">
        <v>584</v>
      </c>
      <c r="D3" s="462"/>
      <c r="E3" s="437" t="s">
        <v>585</v>
      </c>
      <c r="F3" s="463"/>
      <c r="G3" s="672"/>
      <c r="H3" s="672"/>
      <c r="I3" s="672"/>
    </row>
    <row r="4" spans="1:9" ht="36" customHeight="1" x14ac:dyDescent="0.45">
      <c r="A4" s="214" t="s">
        <v>561</v>
      </c>
      <c r="B4" s="338" t="s">
        <v>562</v>
      </c>
      <c r="C4" s="85" t="s">
        <v>563</v>
      </c>
      <c r="D4" s="85" t="s">
        <v>564</v>
      </c>
      <c r="E4" s="85" t="s">
        <v>563</v>
      </c>
      <c r="F4" s="85" t="s">
        <v>564</v>
      </c>
      <c r="G4" s="233"/>
      <c r="H4" s="233"/>
    </row>
    <row r="5" spans="1:9" x14ac:dyDescent="0.45">
      <c r="A5" s="1" t="s">
        <v>565</v>
      </c>
      <c r="B5" s="263" t="s">
        <v>566</v>
      </c>
      <c r="C5" s="4">
        <v>823</v>
      </c>
      <c r="D5" s="4">
        <v>1983</v>
      </c>
      <c r="E5" s="80">
        <v>0.35899999999999999</v>
      </c>
      <c r="F5" s="80">
        <v>0.245</v>
      </c>
      <c r="G5" s="234"/>
      <c r="H5" s="234"/>
    </row>
    <row r="6" spans="1:9" x14ac:dyDescent="0.45">
      <c r="A6" s="1"/>
      <c r="B6" s="263" t="s">
        <v>567</v>
      </c>
      <c r="C6" s="4">
        <v>224</v>
      </c>
      <c r="D6" s="4">
        <v>650</v>
      </c>
      <c r="E6" s="80">
        <v>9.8000000000000004E-2</v>
      </c>
      <c r="F6" s="80">
        <v>0.08</v>
      </c>
      <c r="G6" s="234"/>
      <c r="H6" s="234"/>
    </row>
    <row r="7" spans="1:9" x14ac:dyDescent="0.45">
      <c r="A7" s="1"/>
      <c r="B7" s="263" t="s">
        <v>568</v>
      </c>
      <c r="C7" s="4">
        <v>1243</v>
      </c>
      <c r="D7" s="4">
        <v>5470</v>
      </c>
      <c r="E7" s="80">
        <v>0.54300000000000004</v>
      </c>
      <c r="F7" s="80">
        <v>0.67500000000000004</v>
      </c>
      <c r="G7" s="234"/>
      <c r="H7" s="234"/>
    </row>
    <row r="8" spans="1:9" ht="28.5" x14ac:dyDescent="0.45">
      <c r="A8" s="1"/>
      <c r="B8" s="537" t="s">
        <v>569</v>
      </c>
      <c r="C8" s="249">
        <v>2290</v>
      </c>
      <c r="D8" s="249">
        <v>8103</v>
      </c>
      <c r="E8" s="265">
        <v>1</v>
      </c>
      <c r="F8" s="265">
        <v>1</v>
      </c>
      <c r="G8" s="234"/>
      <c r="H8" s="234"/>
    </row>
    <row r="9" spans="1:9" ht="33" customHeight="1" x14ac:dyDescent="0.45">
      <c r="A9" s="1" t="s">
        <v>570</v>
      </c>
      <c r="B9" s="263" t="s">
        <v>566</v>
      </c>
      <c r="C9" s="4">
        <v>72</v>
      </c>
      <c r="D9" s="4">
        <v>154</v>
      </c>
      <c r="E9" s="80">
        <v>0.34</v>
      </c>
      <c r="F9" s="80">
        <v>0.19800000000000001</v>
      </c>
      <c r="G9" s="234"/>
      <c r="H9" s="234"/>
    </row>
    <row r="10" spans="1:9" x14ac:dyDescent="0.45">
      <c r="A10" s="1"/>
      <c r="B10" s="263" t="s">
        <v>567</v>
      </c>
      <c r="C10" s="4">
        <v>25</v>
      </c>
      <c r="D10" s="4">
        <v>54</v>
      </c>
      <c r="E10" s="80">
        <v>0.11799999999999999</v>
      </c>
      <c r="F10" s="80">
        <v>6.9000000000000006E-2</v>
      </c>
      <c r="G10" s="234"/>
      <c r="H10" s="234"/>
    </row>
    <row r="11" spans="1:9" x14ac:dyDescent="0.45">
      <c r="A11" s="1"/>
      <c r="B11" s="263" t="s">
        <v>568</v>
      </c>
      <c r="C11" s="78">
        <v>115</v>
      </c>
      <c r="D11" s="78">
        <v>569</v>
      </c>
      <c r="E11" s="235">
        <v>0.54200000000000004</v>
      </c>
      <c r="F11" s="235">
        <v>0.73199999999999998</v>
      </c>
      <c r="G11" s="234"/>
      <c r="H11" s="234"/>
    </row>
    <row r="12" spans="1:9" ht="28.5" x14ac:dyDescent="0.45">
      <c r="A12" s="1"/>
      <c r="B12" s="537" t="s">
        <v>569</v>
      </c>
      <c r="C12" s="78">
        <v>212</v>
      </c>
      <c r="D12" s="78">
        <v>777</v>
      </c>
      <c r="E12" s="235">
        <v>1</v>
      </c>
      <c r="F12" s="235">
        <v>1</v>
      </c>
      <c r="G12" s="234"/>
      <c r="H12" s="234"/>
    </row>
    <row r="13" spans="1:9" ht="31.5" customHeight="1" x14ac:dyDescent="0.45">
      <c r="A13" s="1" t="s">
        <v>571</v>
      </c>
      <c r="B13" s="263" t="s">
        <v>566</v>
      </c>
      <c r="C13" s="4">
        <v>705</v>
      </c>
      <c r="D13" s="4">
        <v>1743</v>
      </c>
      <c r="E13" s="80">
        <v>0.57399999999999995</v>
      </c>
      <c r="F13" s="80">
        <v>0.48699999999999999</v>
      </c>
      <c r="G13" s="234"/>
      <c r="H13" s="234"/>
    </row>
    <row r="14" spans="1:9" x14ac:dyDescent="0.45">
      <c r="A14" s="1"/>
      <c r="B14" s="263" t="s">
        <v>567</v>
      </c>
      <c r="C14" s="4">
        <v>139</v>
      </c>
      <c r="D14" s="4">
        <v>355</v>
      </c>
      <c r="E14" s="80">
        <v>0.113</v>
      </c>
      <c r="F14" s="80">
        <v>9.9000000000000005E-2</v>
      </c>
      <c r="G14" s="234"/>
      <c r="H14" s="234"/>
    </row>
    <row r="15" spans="1:9" x14ac:dyDescent="0.45">
      <c r="A15" s="1"/>
      <c r="B15" s="263" t="s">
        <v>568</v>
      </c>
      <c r="C15" s="92">
        <v>385</v>
      </c>
      <c r="D15" s="92">
        <v>1483</v>
      </c>
      <c r="E15" s="83">
        <v>0.313</v>
      </c>
      <c r="F15" s="83">
        <v>0.41399999999999998</v>
      </c>
      <c r="G15" s="234"/>
      <c r="H15" s="234"/>
    </row>
    <row r="16" spans="1:9" ht="28.5" x14ac:dyDescent="0.45">
      <c r="A16" s="2"/>
      <c r="B16" s="537" t="s">
        <v>569</v>
      </c>
      <c r="C16" s="92">
        <v>1229</v>
      </c>
      <c r="D16" s="92">
        <v>3581</v>
      </c>
      <c r="E16" s="83">
        <v>1</v>
      </c>
      <c r="F16" s="83">
        <v>1</v>
      </c>
      <c r="G16" s="234"/>
      <c r="H16" s="234"/>
    </row>
    <row r="17" spans="1:9" ht="31.5" customHeight="1" x14ac:dyDescent="0.45">
      <c r="A17" s="461" t="s">
        <v>291</v>
      </c>
      <c r="B17" s="219"/>
      <c r="C17" s="1"/>
      <c r="D17" s="1"/>
      <c r="E17" s="1"/>
      <c r="F17" s="1"/>
      <c r="G17" s="1"/>
      <c r="H17" s="1"/>
      <c r="I17" s="1"/>
    </row>
    <row r="18" spans="1:9" x14ac:dyDescent="0.45">
      <c r="A18" s="227" t="s">
        <v>292</v>
      </c>
      <c r="B18" s="227"/>
      <c r="C18" s="1"/>
      <c r="D18" s="1"/>
      <c r="E18" s="1"/>
      <c r="F18" s="1"/>
      <c r="G18" s="1"/>
      <c r="H18" s="1"/>
      <c r="I18" s="1"/>
    </row>
    <row r="19" spans="1:9" x14ac:dyDescent="0.45">
      <c r="A19" s="1"/>
      <c r="B19" s="1"/>
      <c r="C19" s="1"/>
      <c r="D19" s="1"/>
      <c r="E19" s="1"/>
      <c r="F19" s="1"/>
      <c r="G19" s="1"/>
      <c r="H19" s="1"/>
      <c r="I19" s="1"/>
    </row>
    <row r="20" spans="1:9" x14ac:dyDescent="0.45">
      <c r="A20" s="219"/>
      <c r="B20" s="1"/>
      <c r="C20" s="1"/>
      <c r="D20" s="1"/>
      <c r="E20" s="1"/>
      <c r="F20" s="1"/>
      <c r="G20" s="1"/>
      <c r="H20" s="1"/>
      <c r="I20" s="1"/>
    </row>
    <row r="21" spans="1:9" x14ac:dyDescent="0.45">
      <c r="A21" s="236"/>
    </row>
    <row r="30" spans="1:9" x14ac:dyDescent="0.45">
      <c r="B30" s="236"/>
    </row>
  </sheetData>
  <mergeCells count="1">
    <mergeCell ref="G3:I3"/>
  </mergeCells>
  <hyperlinks>
    <hyperlink ref="A18" location="Contents!A1" display="Back to contents" xr:uid="{F2CF2EF8-A718-47BC-AB7D-18251053BC1B}"/>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76C-652F-4CD5-817C-23F2A7D0C065}">
  <dimension ref="A1:I30"/>
  <sheetViews>
    <sheetView workbookViewId="0"/>
  </sheetViews>
  <sheetFormatPr defaultColWidth="9.1328125" defaultRowHeight="14.25" x14ac:dyDescent="0.45"/>
  <cols>
    <col min="1" max="1" width="33.3984375" style="149" customWidth="1"/>
    <col min="2" max="2" width="40.73046875" style="149" customWidth="1"/>
    <col min="3" max="3" width="19" style="149" customWidth="1"/>
    <col min="4" max="4" width="19.73046875" style="149" customWidth="1"/>
    <col min="5" max="5" width="24.265625" style="149" customWidth="1"/>
    <col min="6" max="6" width="20.86328125" style="149" customWidth="1"/>
    <col min="7" max="16384" width="9.1328125" style="149"/>
  </cols>
  <sheetData>
    <row r="1" spans="1:9" ht="18" x14ac:dyDescent="0.55000000000000004">
      <c r="A1" s="8" t="s">
        <v>983</v>
      </c>
      <c r="B1" s="8"/>
      <c r="C1" s="1"/>
      <c r="D1" s="1"/>
      <c r="E1" s="1"/>
      <c r="F1" s="1"/>
      <c r="G1" s="1"/>
      <c r="H1" s="1"/>
      <c r="I1" s="1"/>
    </row>
    <row r="2" spans="1:9" ht="32.25" customHeight="1" x14ac:dyDescent="0.45">
      <c r="A2" s="342" t="s">
        <v>572</v>
      </c>
      <c r="B2" s="7"/>
      <c r="C2" s="1"/>
      <c r="D2" s="1"/>
      <c r="E2" s="1"/>
      <c r="F2" s="1"/>
      <c r="G2" s="1"/>
      <c r="H2" s="1"/>
      <c r="I2" s="1"/>
    </row>
    <row r="3" spans="1:9" ht="14.45" customHeight="1" x14ac:dyDescent="0.45">
      <c r="A3" s="1"/>
      <c r="B3" s="1"/>
      <c r="C3" s="436" t="s">
        <v>584</v>
      </c>
      <c r="D3" s="462"/>
      <c r="E3" s="437" t="s">
        <v>585</v>
      </c>
      <c r="F3" s="463"/>
      <c r="G3" s="672"/>
      <c r="H3" s="672"/>
      <c r="I3" s="672"/>
    </row>
    <row r="4" spans="1:9" ht="36" customHeight="1" x14ac:dyDescent="0.45">
      <c r="A4" s="214" t="s">
        <v>561</v>
      </c>
      <c r="B4" s="338" t="s">
        <v>562</v>
      </c>
      <c r="C4" s="85" t="s">
        <v>563</v>
      </c>
      <c r="D4" s="85" t="s">
        <v>564</v>
      </c>
      <c r="E4" s="85" t="s">
        <v>563</v>
      </c>
      <c r="F4" s="85" t="s">
        <v>564</v>
      </c>
      <c r="G4" s="233"/>
      <c r="H4" s="233"/>
    </row>
    <row r="5" spans="1:9" x14ac:dyDescent="0.45">
      <c r="A5" s="1" t="s">
        <v>565</v>
      </c>
      <c r="B5" s="263" t="s">
        <v>566</v>
      </c>
      <c r="C5" s="4">
        <v>1159</v>
      </c>
      <c r="D5" s="4">
        <v>3374</v>
      </c>
      <c r="E5" s="80">
        <v>0.50766535260621992</v>
      </c>
      <c r="F5" s="80">
        <v>0.40378171373863092</v>
      </c>
      <c r="G5" s="234"/>
      <c r="H5" s="234"/>
    </row>
    <row r="6" spans="1:9" x14ac:dyDescent="0.45">
      <c r="A6" s="1"/>
      <c r="B6" s="263" t="s">
        <v>567</v>
      </c>
      <c r="C6" s="4">
        <v>241</v>
      </c>
      <c r="D6" s="4">
        <v>802</v>
      </c>
      <c r="E6" s="80">
        <v>0.105562855891371</v>
      </c>
      <c r="F6" s="80">
        <v>9.5978937290569652E-2</v>
      </c>
      <c r="G6" s="234"/>
      <c r="H6" s="234"/>
    </row>
    <row r="7" spans="1:9" x14ac:dyDescent="0.45">
      <c r="A7" s="1"/>
      <c r="B7" s="263" t="s">
        <v>568</v>
      </c>
      <c r="C7" s="4">
        <v>883</v>
      </c>
      <c r="D7" s="4">
        <v>4180</v>
      </c>
      <c r="E7" s="80">
        <v>0.38677179150240909</v>
      </c>
      <c r="F7" s="80">
        <v>0.50023934897079947</v>
      </c>
      <c r="G7" s="234"/>
      <c r="H7" s="234"/>
    </row>
    <row r="8" spans="1:9" ht="28.5" x14ac:dyDescent="0.45">
      <c r="A8" s="1"/>
      <c r="B8" s="537" t="s">
        <v>569</v>
      </c>
      <c r="C8" s="249">
        <v>2283</v>
      </c>
      <c r="D8" s="249">
        <v>8356</v>
      </c>
      <c r="E8" s="265">
        <v>1</v>
      </c>
      <c r="F8" s="265">
        <v>1</v>
      </c>
      <c r="G8" s="234"/>
      <c r="H8" s="234"/>
    </row>
    <row r="9" spans="1:9" ht="33" customHeight="1" x14ac:dyDescent="0.45">
      <c r="A9" s="1" t="s">
        <v>570</v>
      </c>
      <c r="B9" s="263" t="s">
        <v>566</v>
      </c>
      <c r="C9" s="4">
        <v>152</v>
      </c>
      <c r="D9" s="4">
        <v>380</v>
      </c>
      <c r="E9" s="80">
        <v>0.47949526813880128</v>
      </c>
      <c r="F9" s="80">
        <v>0.33362598770851626</v>
      </c>
      <c r="G9" s="234"/>
      <c r="H9" s="234"/>
    </row>
    <row r="10" spans="1:9" x14ac:dyDescent="0.45">
      <c r="A10" s="1"/>
      <c r="B10" s="263" t="s">
        <v>567</v>
      </c>
      <c r="C10" s="4">
        <v>32</v>
      </c>
      <c r="D10" s="4">
        <v>83</v>
      </c>
      <c r="E10" s="80">
        <v>0.10094637223974763</v>
      </c>
      <c r="F10" s="80">
        <v>7.2870939420544331E-2</v>
      </c>
      <c r="G10" s="234"/>
      <c r="H10" s="234"/>
    </row>
    <row r="11" spans="1:9" x14ac:dyDescent="0.45">
      <c r="A11" s="1"/>
      <c r="B11" s="263" t="s">
        <v>568</v>
      </c>
      <c r="C11" s="78">
        <v>133</v>
      </c>
      <c r="D11" s="78">
        <v>676</v>
      </c>
      <c r="E11" s="235">
        <v>0.4195583596214511</v>
      </c>
      <c r="F11" s="235">
        <v>0.5935030728709394</v>
      </c>
      <c r="G11" s="234"/>
      <c r="H11" s="234"/>
    </row>
    <row r="12" spans="1:9" ht="28.5" x14ac:dyDescent="0.45">
      <c r="A12" s="1"/>
      <c r="B12" s="537" t="s">
        <v>569</v>
      </c>
      <c r="C12" s="78">
        <v>317</v>
      </c>
      <c r="D12" s="78">
        <v>1139</v>
      </c>
      <c r="E12" s="235">
        <v>1</v>
      </c>
      <c r="F12" s="235">
        <v>1</v>
      </c>
      <c r="G12" s="234"/>
      <c r="H12" s="234"/>
    </row>
    <row r="13" spans="1:9" ht="31.5" customHeight="1" x14ac:dyDescent="0.45">
      <c r="A13" s="1" t="s">
        <v>571</v>
      </c>
      <c r="B13" s="263" t="s">
        <v>566</v>
      </c>
      <c r="C13" s="4">
        <v>601</v>
      </c>
      <c r="D13" s="4">
        <v>1643</v>
      </c>
      <c r="E13" s="80">
        <v>0.55188246097337001</v>
      </c>
      <c r="F13" s="80">
        <v>0.50993171942892612</v>
      </c>
      <c r="G13" s="234"/>
      <c r="H13" s="234"/>
    </row>
    <row r="14" spans="1:9" x14ac:dyDescent="0.45">
      <c r="A14" s="1"/>
      <c r="B14" s="263" t="s">
        <v>567</v>
      </c>
      <c r="C14" s="4">
        <v>136</v>
      </c>
      <c r="D14" s="4">
        <v>315</v>
      </c>
      <c r="E14" s="80">
        <v>0.1248852157943067</v>
      </c>
      <c r="F14" s="80">
        <v>9.7765363128491614E-2</v>
      </c>
      <c r="G14" s="234"/>
      <c r="H14" s="234"/>
    </row>
    <row r="15" spans="1:9" x14ac:dyDescent="0.45">
      <c r="A15" s="1"/>
      <c r="B15" s="263" t="s">
        <v>568</v>
      </c>
      <c r="C15" s="92">
        <v>352</v>
      </c>
      <c r="D15" s="92">
        <v>1264</v>
      </c>
      <c r="E15" s="83">
        <v>0.32323232323232326</v>
      </c>
      <c r="F15" s="83">
        <v>0.39230291744258222</v>
      </c>
      <c r="G15" s="234"/>
      <c r="H15" s="234"/>
    </row>
    <row r="16" spans="1:9" ht="28.5" x14ac:dyDescent="0.45">
      <c r="A16" s="2"/>
      <c r="B16" s="537" t="s">
        <v>569</v>
      </c>
      <c r="C16" s="92">
        <v>1089</v>
      </c>
      <c r="D16" s="92">
        <v>3222</v>
      </c>
      <c r="E16" s="83">
        <v>1</v>
      </c>
      <c r="F16" s="83">
        <v>1</v>
      </c>
      <c r="G16" s="234"/>
      <c r="H16" s="234"/>
    </row>
    <row r="17" spans="1:9" ht="31.5" customHeight="1" x14ac:dyDescent="0.45">
      <c r="A17" s="461" t="s">
        <v>291</v>
      </c>
      <c r="B17" s="219"/>
      <c r="C17" s="1"/>
      <c r="D17" s="1"/>
      <c r="E17" s="1"/>
      <c r="F17" s="1"/>
      <c r="G17" s="1"/>
      <c r="H17" s="1"/>
      <c r="I17" s="1"/>
    </row>
    <row r="18" spans="1:9" x14ac:dyDescent="0.45">
      <c r="A18" s="227" t="s">
        <v>292</v>
      </c>
      <c r="B18" s="227"/>
      <c r="C18" s="1"/>
      <c r="D18" s="1"/>
      <c r="E18" s="1"/>
      <c r="F18" s="1"/>
      <c r="G18" s="1"/>
      <c r="H18" s="1"/>
      <c r="I18" s="1"/>
    </row>
    <row r="19" spans="1:9" x14ac:dyDescent="0.45">
      <c r="A19" s="1"/>
      <c r="B19" s="1"/>
      <c r="C19" s="1"/>
      <c r="D19" s="1"/>
      <c r="E19" s="1"/>
      <c r="F19" s="1"/>
      <c r="G19" s="1"/>
      <c r="H19" s="1"/>
      <c r="I19" s="1"/>
    </row>
    <row r="20" spans="1:9" x14ac:dyDescent="0.45">
      <c r="A20" s="219"/>
      <c r="B20" s="1"/>
      <c r="C20" s="1"/>
      <c r="D20" s="1"/>
      <c r="E20" s="1"/>
      <c r="F20" s="1"/>
      <c r="G20" s="1"/>
      <c r="H20" s="1"/>
      <c r="I20" s="1"/>
    </row>
    <row r="21" spans="1:9" x14ac:dyDescent="0.45">
      <c r="A21" s="236"/>
    </row>
    <row r="30" spans="1:9" x14ac:dyDescent="0.45">
      <c r="B30" s="236"/>
    </row>
  </sheetData>
  <mergeCells count="1">
    <mergeCell ref="G3:I3"/>
  </mergeCells>
  <hyperlinks>
    <hyperlink ref="A18" location="Contents!A1" display="Back to contents" xr:uid="{71BF66C6-4992-46B3-A331-F30B2EA52FAD}"/>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D022-27A4-4233-A4E6-F06AC64A3602}">
  <dimension ref="A1:I30"/>
  <sheetViews>
    <sheetView workbookViewId="0"/>
  </sheetViews>
  <sheetFormatPr defaultColWidth="9.1328125" defaultRowHeight="14.25" x14ac:dyDescent="0.45"/>
  <cols>
    <col min="1" max="1" width="33.3984375" style="149" customWidth="1"/>
    <col min="2" max="2" width="40.73046875" style="149" customWidth="1"/>
    <col min="3" max="3" width="19" style="149" customWidth="1"/>
    <col min="4" max="4" width="19.73046875" style="149" customWidth="1"/>
    <col min="5" max="5" width="24.265625" style="149" customWidth="1"/>
    <col min="6" max="6" width="20.86328125" style="149" customWidth="1"/>
    <col min="7" max="16384" width="9.1328125" style="149"/>
  </cols>
  <sheetData>
    <row r="1" spans="1:9" ht="18" x14ac:dyDescent="0.55000000000000004">
      <c r="A1" s="8" t="s">
        <v>984</v>
      </c>
      <c r="B1" s="8"/>
      <c r="C1" s="1"/>
      <c r="D1" s="1"/>
      <c r="E1" s="1"/>
      <c r="F1" s="1"/>
      <c r="G1" s="1"/>
      <c r="H1" s="1"/>
      <c r="I1" s="1"/>
    </row>
    <row r="2" spans="1:9" ht="32.25" customHeight="1" x14ac:dyDescent="0.45">
      <c r="A2" s="342" t="s">
        <v>573</v>
      </c>
      <c r="B2" s="7"/>
      <c r="C2" s="1"/>
      <c r="D2" s="1"/>
      <c r="E2" s="1"/>
      <c r="F2" s="1"/>
      <c r="G2" s="1"/>
      <c r="H2" s="1"/>
      <c r="I2" s="1"/>
    </row>
    <row r="3" spans="1:9" ht="14.45" customHeight="1" x14ac:dyDescent="0.45">
      <c r="A3" s="1"/>
      <c r="B3" s="1"/>
      <c r="C3" s="436" t="s">
        <v>559</v>
      </c>
      <c r="D3" s="462"/>
      <c r="E3" s="437" t="s">
        <v>560</v>
      </c>
      <c r="F3" s="463"/>
      <c r="G3" s="672"/>
      <c r="H3" s="672"/>
      <c r="I3" s="672"/>
    </row>
    <row r="4" spans="1:9" ht="36" customHeight="1" x14ac:dyDescent="0.45">
      <c r="A4" s="214" t="s">
        <v>561</v>
      </c>
      <c r="B4" s="338" t="s">
        <v>562</v>
      </c>
      <c r="C4" s="85" t="s">
        <v>563</v>
      </c>
      <c r="D4" s="85" t="s">
        <v>564</v>
      </c>
      <c r="E4" s="85" t="s">
        <v>563</v>
      </c>
      <c r="F4" s="85" t="s">
        <v>564</v>
      </c>
      <c r="G4" s="233"/>
      <c r="H4" s="233"/>
    </row>
    <row r="5" spans="1:9" x14ac:dyDescent="0.45">
      <c r="A5" s="1" t="s">
        <v>565</v>
      </c>
      <c r="B5" s="263" t="s">
        <v>566</v>
      </c>
      <c r="C5" s="4">
        <v>1550</v>
      </c>
      <c r="D5" s="4">
        <v>4396</v>
      </c>
      <c r="E5" s="80">
        <v>0.63996696944673825</v>
      </c>
      <c r="F5" s="80">
        <v>0.53168843734881466</v>
      </c>
      <c r="G5" s="234"/>
      <c r="H5" s="234"/>
    </row>
    <row r="6" spans="1:9" x14ac:dyDescent="0.45">
      <c r="A6" s="1"/>
      <c r="B6" s="263" t="s">
        <v>567</v>
      </c>
      <c r="C6" s="4">
        <v>233</v>
      </c>
      <c r="D6" s="4">
        <v>879</v>
      </c>
      <c r="E6" s="80">
        <v>9.6201486374896783E-2</v>
      </c>
      <c r="F6" s="80">
        <v>0.10631349782293179</v>
      </c>
      <c r="G6" s="234"/>
      <c r="H6" s="234"/>
    </row>
    <row r="7" spans="1:9" x14ac:dyDescent="0.45">
      <c r="A7" s="1"/>
      <c r="B7" s="263" t="s">
        <v>568</v>
      </c>
      <c r="C7" s="4">
        <v>639</v>
      </c>
      <c r="D7" s="4">
        <v>2993</v>
      </c>
      <c r="E7" s="80">
        <v>0.26383154417836496</v>
      </c>
      <c r="F7" s="80">
        <v>0.36199806482825353</v>
      </c>
      <c r="G7" s="234"/>
      <c r="H7" s="234"/>
    </row>
    <row r="8" spans="1:9" ht="28.5" x14ac:dyDescent="0.45">
      <c r="A8" s="1"/>
      <c r="B8" s="537" t="s">
        <v>569</v>
      </c>
      <c r="C8" s="249">
        <v>2422</v>
      </c>
      <c r="D8" s="249">
        <v>8268</v>
      </c>
      <c r="E8" s="265">
        <v>1</v>
      </c>
      <c r="F8" s="265">
        <v>1</v>
      </c>
      <c r="G8" s="234"/>
      <c r="H8" s="234"/>
    </row>
    <row r="9" spans="1:9" ht="33" customHeight="1" x14ac:dyDescent="0.45">
      <c r="A9" s="1" t="s">
        <v>570</v>
      </c>
      <c r="B9" s="263" t="s">
        <v>566</v>
      </c>
      <c r="C9" s="4">
        <v>241</v>
      </c>
      <c r="D9" s="4">
        <v>611</v>
      </c>
      <c r="E9" s="80">
        <v>0.57380952380952377</v>
      </c>
      <c r="F9" s="80">
        <v>0.41849315068493148</v>
      </c>
      <c r="G9" s="234"/>
      <c r="H9" s="234"/>
    </row>
    <row r="10" spans="1:9" x14ac:dyDescent="0.45">
      <c r="A10" s="1"/>
      <c r="B10" s="263" t="s">
        <v>567</v>
      </c>
      <c r="C10" s="4">
        <v>32</v>
      </c>
      <c r="D10" s="4">
        <v>141</v>
      </c>
      <c r="E10" s="80">
        <v>7.6190476190476197E-2</v>
      </c>
      <c r="F10" s="80">
        <v>9.657534246575343E-2</v>
      </c>
      <c r="G10" s="234"/>
      <c r="H10" s="234"/>
    </row>
    <row r="11" spans="1:9" x14ac:dyDescent="0.45">
      <c r="A11" s="1"/>
      <c r="B11" s="263" t="s">
        <v>568</v>
      </c>
      <c r="C11" s="78">
        <v>147</v>
      </c>
      <c r="D11" s="78">
        <v>708</v>
      </c>
      <c r="E11" s="235">
        <v>0.35</v>
      </c>
      <c r="F11" s="235">
        <v>0.48493150684931507</v>
      </c>
      <c r="G11" s="234"/>
      <c r="H11" s="234"/>
    </row>
    <row r="12" spans="1:9" ht="28.5" x14ac:dyDescent="0.45">
      <c r="A12" s="1"/>
      <c r="B12" s="537" t="s">
        <v>569</v>
      </c>
      <c r="C12" s="78">
        <v>420</v>
      </c>
      <c r="D12" s="78">
        <v>1460</v>
      </c>
      <c r="E12" s="235">
        <v>1</v>
      </c>
      <c r="F12" s="235">
        <v>1</v>
      </c>
      <c r="G12" s="234"/>
      <c r="H12" s="234"/>
    </row>
    <row r="13" spans="1:9" ht="31.5" customHeight="1" x14ac:dyDescent="0.45">
      <c r="A13" s="1" t="s">
        <v>571</v>
      </c>
      <c r="B13" s="263" t="s">
        <v>566</v>
      </c>
      <c r="C13" s="4">
        <v>626</v>
      </c>
      <c r="D13" s="4">
        <v>1516</v>
      </c>
      <c r="E13" s="80">
        <v>0.59675881792183028</v>
      </c>
      <c r="F13" s="80">
        <v>0.52456747404844295</v>
      </c>
      <c r="G13" s="234"/>
      <c r="H13" s="234"/>
    </row>
    <row r="14" spans="1:9" x14ac:dyDescent="0.45">
      <c r="A14" s="1"/>
      <c r="B14" s="263" t="s">
        <v>567</v>
      </c>
      <c r="C14" s="4">
        <v>113</v>
      </c>
      <c r="D14" s="4">
        <v>323</v>
      </c>
      <c r="E14" s="80">
        <v>0.10772163965681601</v>
      </c>
      <c r="F14" s="80">
        <v>0.11176470588235295</v>
      </c>
      <c r="G14" s="234"/>
      <c r="H14" s="234"/>
    </row>
    <row r="15" spans="1:9" x14ac:dyDescent="0.45">
      <c r="A15" s="1"/>
      <c r="B15" s="263" t="s">
        <v>568</v>
      </c>
      <c r="C15" s="92">
        <v>310</v>
      </c>
      <c r="D15" s="92">
        <v>1051</v>
      </c>
      <c r="E15" s="83">
        <v>0.29551954242135364</v>
      </c>
      <c r="F15" s="83">
        <v>0.36366782006920417</v>
      </c>
      <c r="G15" s="234"/>
      <c r="H15" s="234"/>
    </row>
    <row r="16" spans="1:9" ht="28.5" x14ac:dyDescent="0.45">
      <c r="A16" s="2"/>
      <c r="B16" s="537" t="s">
        <v>569</v>
      </c>
      <c r="C16" s="92">
        <v>1049</v>
      </c>
      <c r="D16" s="92">
        <v>2890</v>
      </c>
      <c r="E16" s="83">
        <v>1</v>
      </c>
      <c r="F16" s="83">
        <v>1</v>
      </c>
      <c r="G16" s="234"/>
      <c r="H16" s="234"/>
    </row>
    <row r="17" spans="1:9" ht="31.5" customHeight="1" x14ac:dyDescent="0.45">
      <c r="A17" s="461" t="s">
        <v>291</v>
      </c>
      <c r="B17" s="219"/>
      <c r="C17" s="1"/>
      <c r="D17" s="1"/>
      <c r="E17" s="1"/>
      <c r="F17" s="1"/>
      <c r="G17" s="1"/>
      <c r="H17" s="1"/>
      <c r="I17" s="1"/>
    </row>
    <row r="18" spans="1:9" x14ac:dyDescent="0.45">
      <c r="A18" s="227" t="s">
        <v>292</v>
      </c>
      <c r="B18" s="227"/>
      <c r="C18" s="1"/>
      <c r="D18" s="1"/>
      <c r="E18" s="1"/>
      <c r="F18" s="1"/>
      <c r="G18" s="1"/>
      <c r="H18" s="1"/>
      <c r="I18" s="1"/>
    </row>
    <row r="19" spans="1:9" x14ac:dyDescent="0.45">
      <c r="A19" s="1"/>
      <c r="B19" s="1"/>
      <c r="C19" s="1"/>
      <c r="D19" s="1"/>
      <c r="E19" s="1"/>
      <c r="F19" s="1"/>
      <c r="G19" s="1"/>
      <c r="H19" s="1"/>
      <c r="I19" s="1"/>
    </row>
    <row r="20" spans="1:9" x14ac:dyDescent="0.45">
      <c r="A20" s="219"/>
      <c r="B20" s="1"/>
      <c r="C20" s="1"/>
      <c r="D20" s="1"/>
      <c r="E20" s="1"/>
      <c r="F20" s="1"/>
      <c r="G20" s="1"/>
      <c r="H20" s="1"/>
      <c r="I20" s="1"/>
    </row>
    <row r="21" spans="1:9" x14ac:dyDescent="0.45">
      <c r="A21" s="236"/>
    </row>
    <row r="30" spans="1:9" x14ac:dyDescent="0.45">
      <c r="B30" s="236"/>
    </row>
  </sheetData>
  <mergeCells count="1">
    <mergeCell ref="G3:I3"/>
  </mergeCells>
  <hyperlinks>
    <hyperlink ref="A18" location="Contents!A1" display="Back to contents" xr:uid="{8295E75F-1CA2-4413-B329-748BAE1E7DD8}"/>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2581-1AFA-45AC-A7A8-2464F2F98FE8}">
  <dimension ref="A1:G16"/>
  <sheetViews>
    <sheetView workbookViewId="0"/>
  </sheetViews>
  <sheetFormatPr defaultColWidth="9.1328125" defaultRowHeight="14.25" x14ac:dyDescent="0.45"/>
  <cols>
    <col min="1" max="1" width="39.265625" style="149" customWidth="1"/>
    <col min="2" max="2" width="45.59765625" style="149" customWidth="1"/>
    <col min="3" max="3" width="25.265625" style="149" customWidth="1"/>
    <col min="4" max="4" width="26" style="149" customWidth="1"/>
    <col min="5" max="16384" width="9.1328125" style="149"/>
  </cols>
  <sheetData>
    <row r="1" spans="1:7" ht="18" x14ac:dyDescent="0.55000000000000004">
      <c r="A1" s="8" t="s">
        <v>804</v>
      </c>
      <c r="B1" s="8"/>
      <c r="C1" s="1"/>
      <c r="D1" s="1"/>
      <c r="E1" s="1"/>
      <c r="F1" s="1"/>
      <c r="G1" s="1"/>
    </row>
    <row r="2" spans="1:7" ht="30" customHeight="1" x14ac:dyDescent="0.45">
      <c r="A2" s="342" t="s">
        <v>574</v>
      </c>
      <c r="B2" s="7"/>
      <c r="C2" s="1"/>
      <c r="D2" s="1"/>
      <c r="E2" s="1"/>
      <c r="F2" s="1"/>
      <c r="G2" s="1"/>
    </row>
    <row r="3" spans="1:7" ht="26.25" customHeight="1" x14ac:dyDescent="0.45">
      <c r="A3" s="304" t="s">
        <v>575</v>
      </c>
      <c r="B3" s="298" t="s">
        <v>576</v>
      </c>
      <c r="C3" s="307" t="s">
        <v>417</v>
      </c>
      <c r="D3" s="307" t="s">
        <v>510</v>
      </c>
      <c r="E3" s="233"/>
      <c r="F3" s="233"/>
      <c r="G3" s="233"/>
    </row>
    <row r="4" spans="1:7" ht="29.25" customHeight="1" x14ac:dyDescent="0.45">
      <c r="A4" s="529" t="s">
        <v>286</v>
      </c>
      <c r="B4" s="305" t="s">
        <v>577</v>
      </c>
      <c r="C4" s="57">
        <v>7370</v>
      </c>
      <c r="D4" s="301">
        <v>0.37303234296704968</v>
      </c>
      <c r="E4" s="234"/>
      <c r="F4" s="234"/>
      <c r="G4" s="234"/>
    </row>
    <row r="5" spans="1:7" x14ac:dyDescent="0.45">
      <c r="A5" s="1"/>
      <c r="B5" s="263" t="s">
        <v>578</v>
      </c>
      <c r="C5" s="79">
        <v>1634</v>
      </c>
      <c r="D5" s="80">
        <v>8.2704864098800429E-2</v>
      </c>
      <c r="E5" s="234"/>
      <c r="F5" s="234"/>
      <c r="G5" s="234"/>
    </row>
    <row r="6" spans="1:7" x14ac:dyDescent="0.45">
      <c r="A6" s="1"/>
      <c r="B6" s="263" t="s">
        <v>579</v>
      </c>
      <c r="C6" s="79">
        <v>10753</v>
      </c>
      <c r="D6" s="80">
        <v>0.54426279293414992</v>
      </c>
      <c r="E6" s="234"/>
      <c r="F6" s="234"/>
      <c r="G6" s="234"/>
    </row>
    <row r="7" spans="1:7" ht="28.5" x14ac:dyDescent="0.45">
      <c r="A7" s="1"/>
      <c r="B7" s="539" t="s">
        <v>514</v>
      </c>
      <c r="C7" s="536">
        <v>19757</v>
      </c>
      <c r="D7" s="265">
        <v>1</v>
      </c>
      <c r="E7" s="234"/>
      <c r="F7" s="234"/>
      <c r="G7" s="234"/>
    </row>
    <row r="8" spans="1:7" ht="30.75" customHeight="1" x14ac:dyDescent="0.45">
      <c r="A8" s="166" t="s">
        <v>287</v>
      </c>
      <c r="B8" s="303" t="s">
        <v>551</v>
      </c>
      <c r="C8" s="79">
        <v>3521</v>
      </c>
      <c r="D8" s="80">
        <v>0.52434847356664183</v>
      </c>
      <c r="E8" s="234"/>
      <c r="F8" s="234"/>
      <c r="G8" s="234"/>
    </row>
    <row r="9" spans="1:7" x14ac:dyDescent="0.45">
      <c r="A9" s="1"/>
      <c r="B9" s="303" t="s">
        <v>552</v>
      </c>
      <c r="C9" s="79">
        <v>596</v>
      </c>
      <c r="D9" s="80">
        <v>8.8756515264333577E-2</v>
      </c>
      <c r="E9" s="234"/>
      <c r="F9" s="234"/>
      <c r="G9" s="234"/>
    </row>
    <row r="10" spans="1:7" x14ac:dyDescent="0.45">
      <c r="A10" s="1"/>
      <c r="B10" s="303" t="s">
        <v>553</v>
      </c>
      <c r="C10" s="79">
        <v>2598</v>
      </c>
      <c r="D10" s="80">
        <v>0.38689501116902458</v>
      </c>
      <c r="E10" s="234"/>
      <c r="F10" s="234"/>
      <c r="G10" s="234"/>
    </row>
    <row r="11" spans="1:7" ht="28.5" x14ac:dyDescent="0.45">
      <c r="A11" s="1"/>
      <c r="B11" s="539" t="s">
        <v>519</v>
      </c>
      <c r="C11" s="536">
        <v>6715</v>
      </c>
      <c r="D11" s="265">
        <v>1</v>
      </c>
      <c r="E11" s="234"/>
      <c r="F11" s="234"/>
      <c r="G11" s="234"/>
    </row>
    <row r="12" spans="1:7" ht="31.5" customHeight="1" x14ac:dyDescent="0.45">
      <c r="A12" s="464" t="s">
        <v>291</v>
      </c>
      <c r="B12" s="567"/>
      <c r="C12" s="568"/>
      <c r="D12" s="568"/>
      <c r="E12" s="1"/>
      <c r="F12" s="1"/>
      <c r="G12" s="1"/>
    </row>
    <row r="13" spans="1:7" x14ac:dyDescent="0.45">
      <c r="A13" s="227" t="s">
        <v>292</v>
      </c>
      <c r="B13" s="227"/>
      <c r="C13" s="1"/>
      <c r="D13" s="1"/>
      <c r="E13" s="1"/>
      <c r="F13" s="1"/>
      <c r="G13" s="1"/>
    </row>
    <row r="14" spans="1:7" x14ac:dyDescent="0.45">
      <c r="A14" s="1"/>
      <c r="B14" s="1"/>
      <c r="C14" s="1"/>
      <c r="D14" s="1"/>
      <c r="E14" s="1"/>
      <c r="F14" s="1"/>
      <c r="G14" s="1"/>
    </row>
    <row r="15" spans="1:7" x14ac:dyDescent="0.45">
      <c r="A15" s="219"/>
      <c r="B15" s="219"/>
      <c r="C15" s="1"/>
      <c r="D15" s="1"/>
      <c r="E15" s="1"/>
      <c r="F15" s="1"/>
      <c r="G15" s="1"/>
    </row>
    <row r="16" spans="1:7" x14ac:dyDescent="0.45">
      <c r="A16" s="236"/>
      <c r="B16" s="236"/>
    </row>
  </sheetData>
  <hyperlinks>
    <hyperlink ref="A13" location="Contents!A1" display="Back to contents" xr:uid="{B424C2FF-8CF4-435D-B230-86DDC1C2F81B}"/>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4C2D1-9CFA-448C-B9FD-3F74758F93F0}">
  <dimension ref="A1:G16"/>
  <sheetViews>
    <sheetView workbookViewId="0"/>
  </sheetViews>
  <sheetFormatPr defaultColWidth="9.1328125" defaultRowHeight="14.25" x14ac:dyDescent="0.45"/>
  <cols>
    <col min="1" max="1" width="39.265625" style="149" customWidth="1"/>
    <col min="2" max="2" width="45.59765625" style="149" customWidth="1"/>
    <col min="3" max="3" width="25.265625" style="149" customWidth="1"/>
    <col min="4" max="4" width="26" style="149" customWidth="1"/>
    <col min="5" max="16384" width="9.1328125" style="149"/>
  </cols>
  <sheetData>
    <row r="1" spans="1:7" ht="18" x14ac:dyDescent="0.55000000000000004">
      <c r="A1" s="8" t="s">
        <v>805</v>
      </c>
      <c r="B1" s="90"/>
      <c r="C1" s="87"/>
      <c r="D1" s="87"/>
      <c r="E1" s="87"/>
      <c r="F1" s="87"/>
      <c r="G1" s="87"/>
    </row>
    <row r="2" spans="1:7" ht="30" customHeight="1" x14ac:dyDescent="0.45">
      <c r="A2" s="345" t="s">
        <v>580</v>
      </c>
      <c r="B2" s="126"/>
      <c r="C2" s="87"/>
      <c r="D2" s="87"/>
      <c r="E2" s="87"/>
      <c r="F2" s="87"/>
      <c r="G2" s="87"/>
    </row>
    <row r="3" spans="1:7" ht="26.25" customHeight="1" x14ac:dyDescent="0.45">
      <c r="A3" s="306" t="s">
        <v>575</v>
      </c>
      <c r="B3" s="530" t="s">
        <v>576</v>
      </c>
      <c r="C3" s="307" t="s">
        <v>417</v>
      </c>
      <c r="D3" s="307" t="s">
        <v>510</v>
      </c>
      <c r="E3" s="531"/>
      <c r="F3" s="531"/>
      <c r="G3" s="531"/>
    </row>
    <row r="4" spans="1:7" ht="28.5" x14ac:dyDescent="0.45">
      <c r="A4" s="532" t="s">
        <v>286</v>
      </c>
      <c r="B4" s="305" t="s">
        <v>577</v>
      </c>
      <c r="C4" s="308">
        <v>2226</v>
      </c>
      <c r="D4" s="302">
        <v>0.31115459882583169</v>
      </c>
      <c r="E4" s="533"/>
      <c r="F4" s="533"/>
      <c r="G4" s="533"/>
    </row>
    <row r="5" spans="1:7" x14ac:dyDescent="0.45">
      <c r="A5" s="87"/>
      <c r="B5" s="263" t="s">
        <v>578</v>
      </c>
      <c r="C5" s="79">
        <v>549</v>
      </c>
      <c r="D5" s="81">
        <v>7.6740285155157947E-2</v>
      </c>
      <c r="E5" s="533"/>
      <c r="F5" s="533"/>
      <c r="G5" s="533"/>
    </row>
    <row r="6" spans="1:7" x14ac:dyDescent="0.45">
      <c r="A6" s="87"/>
      <c r="B6" s="263" t="s">
        <v>579</v>
      </c>
      <c r="C6" s="79">
        <v>4379</v>
      </c>
      <c r="D6" s="81">
        <v>0.6121051160190103</v>
      </c>
      <c r="E6" s="533"/>
      <c r="F6" s="533"/>
      <c r="G6" s="533"/>
    </row>
    <row r="7" spans="1:7" ht="28.5" x14ac:dyDescent="0.45">
      <c r="A7" s="87"/>
      <c r="B7" s="539" t="s">
        <v>514</v>
      </c>
      <c r="C7" s="536">
        <v>7154</v>
      </c>
      <c r="D7" s="540">
        <v>1</v>
      </c>
      <c r="E7" s="533"/>
      <c r="F7" s="533"/>
      <c r="G7" s="533"/>
    </row>
    <row r="8" spans="1:7" ht="30.75" customHeight="1" x14ac:dyDescent="0.45">
      <c r="A8" s="452" t="s">
        <v>287</v>
      </c>
      <c r="B8" s="303" t="s">
        <v>551</v>
      </c>
      <c r="C8" s="79">
        <v>1154</v>
      </c>
      <c r="D8" s="81">
        <v>0.48426353336130928</v>
      </c>
      <c r="E8" s="533"/>
      <c r="F8" s="533"/>
      <c r="G8" s="533"/>
    </row>
    <row r="9" spans="1:7" x14ac:dyDescent="0.45">
      <c r="A9" s="87"/>
      <c r="B9" s="303" t="s">
        <v>552</v>
      </c>
      <c r="C9" s="79">
        <v>209</v>
      </c>
      <c r="D9" s="81">
        <v>8.7704574066302984E-2</v>
      </c>
      <c r="E9" s="533"/>
      <c r="F9" s="533"/>
      <c r="G9" s="533"/>
    </row>
    <row r="10" spans="1:7" x14ac:dyDescent="0.45">
      <c r="A10" s="87"/>
      <c r="B10" s="303" t="s">
        <v>553</v>
      </c>
      <c r="C10" s="79">
        <v>1020</v>
      </c>
      <c r="D10" s="81">
        <v>0.42803189257238777</v>
      </c>
      <c r="E10" s="533"/>
      <c r="F10" s="533"/>
      <c r="G10" s="533"/>
    </row>
    <row r="11" spans="1:7" ht="28.5" x14ac:dyDescent="0.45">
      <c r="A11" s="87"/>
      <c r="B11" s="539" t="s">
        <v>519</v>
      </c>
      <c r="C11" s="536">
        <v>2383</v>
      </c>
      <c r="D11" s="540">
        <v>1</v>
      </c>
      <c r="E11" s="533"/>
      <c r="F11" s="533"/>
      <c r="G11" s="533"/>
    </row>
    <row r="12" spans="1:7" ht="31.5" customHeight="1" x14ac:dyDescent="0.45">
      <c r="A12" s="465" t="s">
        <v>291</v>
      </c>
      <c r="B12" s="569"/>
      <c r="C12" s="570"/>
      <c r="D12" s="570"/>
      <c r="E12" s="87"/>
      <c r="F12" s="87"/>
      <c r="G12" s="87"/>
    </row>
    <row r="13" spans="1:7" x14ac:dyDescent="0.45">
      <c r="A13" s="230" t="s">
        <v>292</v>
      </c>
      <c r="B13" s="230"/>
      <c r="C13" s="87"/>
      <c r="D13" s="87"/>
      <c r="E13" s="87"/>
      <c r="F13" s="87"/>
      <c r="G13" s="87"/>
    </row>
    <row r="14" spans="1:7" x14ac:dyDescent="0.45">
      <c r="A14" s="87"/>
      <c r="B14" s="87"/>
      <c r="C14" s="87"/>
      <c r="D14" s="87"/>
      <c r="E14" s="87"/>
      <c r="F14" s="87"/>
      <c r="G14" s="87"/>
    </row>
    <row r="15" spans="1:7" x14ac:dyDescent="0.45">
      <c r="A15" s="229"/>
      <c r="B15" s="229"/>
      <c r="C15" s="87"/>
      <c r="D15" s="87"/>
      <c r="E15" s="87"/>
      <c r="F15" s="87"/>
      <c r="G15" s="87"/>
    </row>
    <row r="16" spans="1:7" x14ac:dyDescent="0.45">
      <c r="A16" s="236"/>
      <c r="B16" s="236"/>
    </row>
  </sheetData>
  <hyperlinks>
    <hyperlink ref="A13" location="Contents!A1" display="Back to contents" xr:uid="{4484093D-C329-4336-BFB9-041D44D3168C}"/>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AE1F-F71E-4097-AA6E-E12FA39E9DDA}">
  <dimension ref="A1:G16"/>
  <sheetViews>
    <sheetView workbookViewId="0"/>
  </sheetViews>
  <sheetFormatPr defaultColWidth="9.1328125" defaultRowHeight="14.25" x14ac:dyDescent="0.45"/>
  <cols>
    <col min="1" max="1" width="39.265625" style="149" customWidth="1"/>
    <col min="2" max="2" width="45.59765625" style="149" customWidth="1"/>
    <col min="3" max="3" width="25.265625" style="149" customWidth="1"/>
    <col min="4" max="4" width="26" style="149" customWidth="1"/>
    <col min="5" max="16384" width="9.1328125" style="149"/>
  </cols>
  <sheetData>
    <row r="1" spans="1:7" ht="18" x14ac:dyDescent="0.55000000000000004">
      <c r="A1" s="8" t="s">
        <v>806</v>
      </c>
      <c r="B1" s="90"/>
      <c r="C1" s="87"/>
      <c r="D1" s="87"/>
      <c r="E1" s="87"/>
      <c r="F1" s="87"/>
      <c r="G1" s="87"/>
    </row>
    <row r="2" spans="1:7" ht="30" customHeight="1" x14ac:dyDescent="0.45">
      <c r="A2" s="345" t="s">
        <v>581</v>
      </c>
      <c r="B2" s="126"/>
      <c r="C2" s="87"/>
      <c r="D2" s="87"/>
      <c r="E2" s="87"/>
      <c r="F2" s="87"/>
      <c r="G2" s="87"/>
    </row>
    <row r="3" spans="1:7" ht="26.25" customHeight="1" x14ac:dyDescent="0.45">
      <c r="A3" s="306" t="s">
        <v>575</v>
      </c>
      <c r="B3" s="530" t="s">
        <v>576</v>
      </c>
      <c r="C3" s="307" t="s">
        <v>417</v>
      </c>
      <c r="D3" s="307" t="s">
        <v>510</v>
      </c>
      <c r="E3" s="531"/>
      <c r="F3" s="531"/>
      <c r="G3" s="531"/>
    </row>
    <row r="4" spans="1:7" ht="28.5" x14ac:dyDescent="0.45">
      <c r="A4" s="532" t="s">
        <v>286</v>
      </c>
      <c r="B4" s="305" t="s">
        <v>577</v>
      </c>
      <c r="C4" s="308">
        <v>2335</v>
      </c>
      <c r="D4" s="302">
        <v>0.36123143564356436</v>
      </c>
      <c r="E4" s="533"/>
      <c r="F4" s="533"/>
      <c r="G4" s="533"/>
    </row>
    <row r="5" spans="1:7" x14ac:dyDescent="0.45">
      <c r="A5" s="87"/>
      <c r="B5" s="263" t="s">
        <v>578</v>
      </c>
      <c r="C5" s="79">
        <v>544</v>
      </c>
      <c r="D5" s="81">
        <v>8.4158415841584164E-2</v>
      </c>
      <c r="E5" s="533"/>
      <c r="F5" s="533"/>
      <c r="G5" s="533"/>
    </row>
    <row r="6" spans="1:7" x14ac:dyDescent="0.45">
      <c r="A6" s="87"/>
      <c r="B6" s="263" t="s">
        <v>579</v>
      </c>
      <c r="C6" s="79">
        <v>3585</v>
      </c>
      <c r="D6" s="81">
        <v>0.55461014851485146</v>
      </c>
      <c r="E6" s="533"/>
      <c r="F6" s="533"/>
      <c r="G6" s="533"/>
    </row>
    <row r="7" spans="1:7" ht="28.5" x14ac:dyDescent="0.45">
      <c r="A7" s="87"/>
      <c r="B7" s="539" t="s">
        <v>514</v>
      </c>
      <c r="C7" s="536">
        <v>6464</v>
      </c>
      <c r="D7" s="540">
        <v>1</v>
      </c>
      <c r="E7" s="533"/>
      <c r="F7" s="533"/>
      <c r="G7" s="533"/>
    </row>
    <row r="8" spans="1:7" ht="30.75" customHeight="1" x14ac:dyDescent="0.45">
      <c r="A8" s="452" t="s">
        <v>287</v>
      </c>
      <c r="B8" s="303" t="s">
        <v>551</v>
      </c>
      <c r="C8" s="79">
        <v>1108</v>
      </c>
      <c r="D8" s="81">
        <v>0.50872359963269054</v>
      </c>
      <c r="E8" s="533"/>
      <c r="F8" s="533"/>
      <c r="G8" s="533"/>
    </row>
    <row r="9" spans="1:7" x14ac:dyDescent="0.45">
      <c r="A9" s="87"/>
      <c r="B9" s="303" t="s">
        <v>552</v>
      </c>
      <c r="C9" s="79">
        <v>202</v>
      </c>
      <c r="D9" s="81">
        <v>9.2745638200183653E-2</v>
      </c>
      <c r="E9" s="533"/>
      <c r="F9" s="533"/>
      <c r="G9" s="533"/>
    </row>
    <row r="10" spans="1:7" x14ac:dyDescent="0.45">
      <c r="A10" s="87"/>
      <c r="B10" s="303" t="s">
        <v>553</v>
      </c>
      <c r="C10" s="79">
        <v>868</v>
      </c>
      <c r="D10" s="81">
        <v>0.3985307621671258</v>
      </c>
      <c r="E10" s="533"/>
      <c r="F10" s="533"/>
      <c r="G10" s="533"/>
    </row>
    <row r="11" spans="1:7" ht="28.5" x14ac:dyDescent="0.45">
      <c r="A11" s="87"/>
      <c r="B11" s="539" t="s">
        <v>519</v>
      </c>
      <c r="C11" s="536">
        <v>2178</v>
      </c>
      <c r="D11" s="540">
        <v>1</v>
      </c>
      <c r="E11" s="533"/>
      <c r="F11" s="533"/>
      <c r="G11" s="533"/>
    </row>
    <row r="12" spans="1:7" ht="31.5" customHeight="1" x14ac:dyDescent="0.45">
      <c r="A12" s="465" t="s">
        <v>291</v>
      </c>
      <c r="B12" s="569"/>
      <c r="C12" s="570"/>
      <c r="D12" s="570"/>
      <c r="E12" s="87"/>
      <c r="F12" s="87"/>
      <c r="G12" s="87"/>
    </row>
    <row r="13" spans="1:7" x14ac:dyDescent="0.45">
      <c r="A13" s="230" t="s">
        <v>292</v>
      </c>
      <c r="B13" s="230"/>
      <c r="C13" s="87"/>
      <c r="D13" s="87"/>
      <c r="E13" s="87"/>
      <c r="F13" s="87"/>
      <c r="G13" s="87"/>
    </row>
    <row r="14" spans="1:7" x14ac:dyDescent="0.45">
      <c r="A14" s="87"/>
      <c r="B14" s="87"/>
      <c r="C14" s="87"/>
      <c r="D14" s="87"/>
      <c r="E14" s="87"/>
      <c r="F14" s="87"/>
      <c r="G14" s="87"/>
    </row>
    <row r="15" spans="1:7" x14ac:dyDescent="0.45">
      <c r="A15" s="229"/>
      <c r="B15" s="229"/>
      <c r="C15" s="87"/>
      <c r="D15" s="87"/>
      <c r="E15" s="87"/>
      <c r="F15" s="87"/>
      <c r="G15" s="87"/>
    </row>
    <row r="16" spans="1:7" x14ac:dyDescent="0.45">
      <c r="A16" s="236"/>
      <c r="B16" s="236"/>
    </row>
  </sheetData>
  <hyperlinks>
    <hyperlink ref="A13" location="Contents!A1" display="Back to contents" xr:uid="{491F8B6B-5A40-436E-A4C8-53B3FF097119}"/>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3F9D-C14F-4A8F-992D-0811590B17D1}">
  <dimension ref="A1:G16"/>
  <sheetViews>
    <sheetView workbookViewId="0"/>
  </sheetViews>
  <sheetFormatPr defaultColWidth="9.1328125" defaultRowHeight="14.25" x14ac:dyDescent="0.45"/>
  <cols>
    <col min="1" max="1" width="39.265625" style="149" customWidth="1"/>
    <col min="2" max="2" width="45.59765625" style="149" customWidth="1"/>
    <col min="3" max="3" width="25.265625" style="149" customWidth="1"/>
    <col min="4" max="4" width="26" style="149" customWidth="1"/>
    <col min="5" max="16384" width="9.1328125" style="149"/>
  </cols>
  <sheetData>
    <row r="1" spans="1:7" ht="18" x14ac:dyDescent="0.55000000000000004">
      <c r="A1" s="8" t="s">
        <v>807</v>
      </c>
      <c r="B1" s="90"/>
      <c r="C1" s="87"/>
      <c r="D1" s="87"/>
      <c r="E1" s="87"/>
      <c r="F1" s="87"/>
      <c r="G1" s="87"/>
    </row>
    <row r="2" spans="1:7" ht="30" customHeight="1" x14ac:dyDescent="0.45">
      <c r="A2" s="345" t="s">
        <v>582</v>
      </c>
      <c r="B2" s="126"/>
      <c r="C2" s="87"/>
      <c r="D2" s="87"/>
      <c r="E2" s="87"/>
      <c r="F2" s="87"/>
      <c r="G2" s="87"/>
    </row>
    <row r="3" spans="1:7" ht="26.25" customHeight="1" x14ac:dyDescent="0.45">
      <c r="A3" s="306" t="s">
        <v>575</v>
      </c>
      <c r="B3" s="530" t="s">
        <v>576</v>
      </c>
      <c r="C3" s="307" t="s">
        <v>417</v>
      </c>
      <c r="D3" s="307" t="s">
        <v>510</v>
      </c>
      <c r="E3" s="531"/>
      <c r="F3" s="531"/>
      <c r="G3" s="531"/>
    </row>
    <row r="4" spans="1:7" ht="28.5" x14ac:dyDescent="0.45">
      <c r="A4" s="532" t="s">
        <v>286</v>
      </c>
      <c r="B4" s="305" t="s">
        <v>577</v>
      </c>
      <c r="C4" s="308">
        <v>2809</v>
      </c>
      <c r="D4" s="302">
        <v>0.45756637888906987</v>
      </c>
      <c r="E4" s="533"/>
      <c r="F4" s="533"/>
      <c r="G4" s="533"/>
    </row>
    <row r="5" spans="1:7" x14ac:dyDescent="0.45">
      <c r="A5" s="87"/>
      <c r="B5" s="263" t="s">
        <v>578</v>
      </c>
      <c r="C5" s="79">
        <v>541</v>
      </c>
      <c r="D5" s="81">
        <v>8.8125101808112075E-2</v>
      </c>
      <c r="E5" s="533"/>
      <c r="F5" s="533"/>
      <c r="G5" s="533"/>
    </row>
    <row r="6" spans="1:7" x14ac:dyDescent="0.45">
      <c r="A6" s="87"/>
      <c r="B6" s="263" t="s">
        <v>579</v>
      </c>
      <c r="C6" s="79">
        <v>2789</v>
      </c>
      <c r="D6" s="81">
        <v>0.45430851930281807</v>
      </c>
      <c r="E6" s="533"/>
      <c r="F6" s="533"/>
      <c r="G6" s="533"/>
    </row>
    <row r="7" spans="1:7" ht="28.5" x14ac:dyDescent="0.45">
      <c r="A7" s="87"/>
      <c r="B7" s="539" t="s">
        <v>514</v>
      </c>
      <c r="C7" s="536">
        <v>6139</v>
      </c>
      <c r="D7" s="540">
        <v>1</v>
      </c>
      <c r="E7" s="533"/>
      <c r="F7" s="533"/>
      <c r="G7" s="533"/>
    </row>
    <row r="8" spans="1:7" ht="30.75" customHeight="1" x14ac:dyDescent="0.45">
      <c r="A8" s="452" t="s">
        <v>287</v>
      </c>
      <c r="B8" s="303" t="s">
        <v>551</v>
      </c>
      <c r="C8" s="79">
        <v>1259</v>
      </c>
      <c r="D8" s="81">
        <v>0.58449396471680592</v>
      </c>
      <c r="E8" s="533"/>
      <c r="F8" s="533"/>
      <c r="G8" s="533"/>
    </row>
    <row r="9" spans="1:7" x14ac:dyDescent="0.45">
      <c r="A9" s="87"/>
      <c r="B9" s="303" t="s">
        <v>552</v>
      </c>
      <c r="C9" s="79">
        <v>185</v>
      </c>
      <c r="D9" s="81">
        <v>8.5886722376973076E-2</v>
      </c>
      <c r="E9" s="533"/>
      <c r="F9" s="533"/>
      <c r="G9" s="533"/>
    </row>
    <row r="10" spans="1:7" x14ac:dyDescent="0.45">
      <c r="A10" s="87"/>
      <c r="B10" s="303" t="s">
        <v>553</v>
      </c>
      <c r="C10" s="79">
        <v>710</v>
      </c>
      <c r="D10" s="81">
        <v>0.32961931290622098</v>
      </c>
      <c r="E10" s="533"/>
      <c r="F10" s="533"/>
      <c r="G10" s="533"/>
    </row>
    <row r="11" spans="1:7" ht="28.5" x14ac:dyDescent="0.45">
      <c r="A11" s="87"/>
      <c r="B11" s="539" t="s">
        <v>519</v>
      </c>
      <c r="C11" s="536">
        <v>2154</v>
      </c>
      <c r="D11" s="540">
        <v>1</v>
      </c>
      <c r="E11" s="533"/>
      <c r="F11" s="533"/>
      <c r="G11" s="533"/>
    </row>
    <row r="12" spans="1:7" ht="31.5" customHeight="1" x14ac:dyDescent="0.45">
      <c r="A12" s="465" t="s">
        <v>291</v>
      </c>
      <c r="B12" s="569"/>
      <c r="C12" s="570"/>
      <c r="D12" s="570"/>
      <c r="E12" s="87"/>
      <c r="F12" s="87"/>
      <c r="G12" s="87"/>
    </row>
    <row r="13" spans="1:7" x14ac:dyDescent="0.45">
      <c r="A13" s="230" t="s">
        <v>292</v>
      </c>
      <c r="B13" s="230"/>
      <c r="C13" s="87"/>
      <c r="D13" s="87"/>
      <c r="E13" s="87"/>
      <c r="F13" s="87"/>
      <c r="G13" s="87"/>
    </row>
    <row r="14" spans="1:7" x14ac:dyDescent="0.45">
      <c r="A14" s="87"/>
      <c r="B14" s="87"/>
      <c r="C14" s="87"/>
      <c r="D14" s="87"/>
      <c r="E14" s="87"/>
      <c r="F14" s="87"/>
      <c r="G14" s="87"/>
    </row>
    <row r="15" spans="1:7" x14ac:dyDescent="0.45">
      <c r="A15" s="229"/>
      <c r="B15" s="229"/>
      <c r="C15" s="87"/>
      <c r="D15" s="87"/>
      <c r="E15" s="87"/>
      <c r="F15" s="87"/>
      <c r="G15" s="87"/>
    </row>
    <row r="16" spans="1:7" x14ac:dyDescent="0.45">
      <c r="A16" s="236"/>
      <c r="B16" s="236"/>
    </row>
  </sheetData>
  <hyperlinks>
    <hyperlink ref="A13" location="Contents!A1" display="Back to contents" xr:uid="{C7559DE0-F742-4DD1-A615-C5D46C1714E1}"/>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C86A-D1F1-43B6-B370-DF249CECC482}">
  <dimension ref="A1:F17"/>
  <sheetViews>
    <sheetView workbookViewId="0"/>
  </sheetViews>
  <sheetFormatPr defaultColWidth="9.1328125" defaultRowHeight="14.25" x14ac:dyDescent="0.45"/>
  <cols>
    <col min="1" max="1" width="37.73046875" style="149" customWidth="1"/>
    <col min="2" max="2" width="45.59765625" style="149" customWidth="1"/>
    <col min="3" max="3" width="13.86328125" style="149" customWidth="1"/>
    <col min="4" max="4" width="17.73046875" style="149" customWidth="1"/>
    <col min="5" max="5" width="20.73046875" style="149" customWidth="1"/>
    <col min="6" max="6" width="19" style="149" customWidth="1"/>
    <col min="7" max="16384" width="9.1328125" style="149"/>
  </cols>
  <sheetData>
    <row r="1" spans="1:6" ht="18" x14ac:dyDescent="0.55000000000000004">
      <c r="A1" s="8" t="s">
        <v>808</v>
      </c>
      <c r="B1" s="90"/>
      <c r="C1" s="87"/>
      <c r="D1" s="87"/>
      <c r="E1" s="87"/>
      <c r="F1" s="87"/>
    </row>
    <row r="2" spans="1:6" ht="27.75" customHeight="1" x14ac:dyDescent="0.45">
      <c r="A2" s="345" t="s">
        <v>583</v>
      </c>
      <c r="B2" s="126"/>
      <c r="C2" s="87"/>
      <c r="D2" s="87"/>
      <c r="E2" s="87"/>
      <c r="F2" s="87"/>
    </row>
    <row r="3" spans="1:6" x14ac:dyDescent="0.45">
      <c r="A3" s="126"/>
      <c r="B3" s="126"/>
      <c r="C3" s="468" t="s">
        <v>584</v>
      </c>
      <c r="D3" s="466"/>
      <c r="E3" s="469" t="s">
        <v>585</v>
      </c>
      <c r="F3" s="467"/>
    </row>
    <row r="4" spans="1:6" ht="42.75" customHeight="1" x14ac:dyDescent="0.45">
      <c r="A4" s="306" t="s">
        <v>575</v>
      </c>
      <c r="B4" s="499" t="s">
        <v>586</v>
      </c>
      <c r="C4" s="300" t="s">
        <v>337</v>
      </c>
      <c r="D4" s="307" t="s">
        <v>336</v>
      </c>
      <c r="E4" s="300" t="s">
        <v>337</v>
      </c>
      <c r="F4" s="307" t="s">
        <v>336</v>
      </c>
    </row>
    <row r="5" spans="1:6" ht="27.75" customHeight="1" x14ac:dyDescent="0.45">
      <c r="A5" s="532" t="s">
        <v>286</v>
      </c>
      <c r="B5" s="305" t="s">
        <v>577</v>
      </c>
      <c r="C5" s="308">
        <v>48819</v>
      </c>
      <c r="D5" s="308">
        <v>7122</v>
      </c>
      <c r="E5" s="302">
        <v>0.93947733045954895</v>
      </c>
      <c r="F5" s="302">
        <v>0.7037549407114625</v>
      </c>
    </row>
    <row r="6" spans="1:6" x14ac:dyDescent="0.45">
      <c r="A6" s="87"/>
      <c r="B6" s="263" t="s">
        <v>578</v>
      </c>
      <c r="C6" s="79">
        <v>588</v>
      </c>
      <c r="D6" s="79">
        <v>323</v>
      </c>
      <c r="E6" s="81">
        <v>1.1315526133477022E-2</v>
      </c>
      <c r="F6" s="81">
        <v>3.1916996047430833E-2</v>
      </c>
    </row>
    <row r="7" spans="1:6" x14ac:dyDescent="0.45">
      <c r="A7" s="87"/>
      <c r="B7" s="263" t="s">
        <v>579</v>
      </c>
      <c r="C7" s="79">
        <v>2557</v>
      </c>
      <c r="D7" s="79">
        <v>2675</v>
      </c>
      <c r="E7" s="81">
        <v>4.920714340697406E-2</v>
      </c>
      <c r="F7" s="81">
        <v>0.26432806324110669</v>
      </c>
    </row>
    <row r="8" spans="1:6" ht="28.5" x14ac:dyDescent="0.45">
      <c r="A8" s="87"/>
      <c r="B8" s="539" t="s">
        <v>514</v>
      </c>
      <c r="C8" s="536">
        <v>51964</v>
      </c>
      <c r="D8" s="536">
        <v>10120</v>
      </c>
      <c r="E8" s="540">
        <v>1</v>
      </c>
      <c r="F8" s="540">
        <v>1</v>
      </c>
    </row>
    <row r="9" spans="1:6" ht="31.5" customHeight="1" x14ac:dyDescent="0.45">
      <c r="A9" s="452" t="s">
        <v>287</v>
      </c>
      <c r="B9" s="303" t="s">
        <v>551</v>
      </c>
      <c r="C9" s="79">
        <v>11852</v>
      </c>
      <c r="D9" s="79">
        <v>2524</v>
      </c>
      <c r="E9" s="81">
        <v>0.95105119563472962</v>
      </c>
      <c r="F9" s="81">
        <v>0.80025364616360173</v>
      </c>
    </row>
    <row r="10" spans="1:6" x14ac:dyDescent="0.45">
      <c r="A10" s="87"/>
      <c r="B10" s="303" t="s">
        <v>552</v>
      </c>
      <c r="C10" s="79">
        <v>135</v>
      </c>
      <c r="D10" s="79">
        <v>95</v>
      </c>
      <c r="E10" s="81">
        <v>1.0832932113625422E-2</v>
      </c>
      <c r="F10" s="81">
        <v>3.0120481927710843E-2</v>
      </c>
    </row>
    <row r="11" spans="1:6" x14ac:dyDescent="0.45">
      <c r="A11" s="87"/>
      <c r="B11" s="303" t="s">
        <v>553</v>
      </c>
      <c r="C11" s="79">
        <v>475</v>
      </c>
      <c r="D11" s="79">
        <v>535</v>
      </c>
      <c r="E11" s="81">
        <v>3.8115872251644999E-2</v>
      </c>
      <c r="F11" s="81">
        <v>0.16962587190868739</v>
      </c>
    </row>
    <row r="12" spans="1:6" ht="28.5" x14ac:dyDescent="0.45">
      <c r="A12" s="87"/>
      <c r="B12" s="539" t="s">
        <v>519</v>
      </c>
      <c r="C12" s="536">
        <v>12462</v>
      </c>
      <c r="D12" s="536">
        <v>3154</v>
      </c>
      <c r="E12" s="540">
        <v>1</v>
      </c>
      <c r="F12" s="540">
        <v>1</v>
      </c>
    </row>
    <row r="13" spans="1:6" ht="31.5" customHeight="1" x14ac:dyDescent="0.45">
      <c r="A13" s="465" t="s">
        <v>291</v>
      </c>
      <c r="B13" s="569"/>
      <c r="C13" s="570"/>
      <c r="D13" s="570"/>
      <c r="E13" s="570"/>
      <c r="F13" s="570"/>
    </row>
    <row r="14" spans="1:6" x14ac:dyDescent="0.45">
      <c r="A14" s="230" t="s">
        <v>292</v>
      </c>
      <c r="B14" s="230"/>
      <c r="C14" s="87"/>
      <c r="D14" s="87"/>
      <c r="E14" s="87"/>
      <c r="F14" s="87"/>
    </row>
    <row r="15" spans="1:6" x14ac:dyDescent="0.45">
      <c r="A15" s="87"/>
      <c r="B15" s="87"/>
      <c r="C15" s="87"/>
      <c r="D15" s="87"/>
      <c r="E15" s="87"/>
      <c r="F15" s="87"/>
    </row>
    <row r="16" spans="1:6" x14ac:dyDescent="0.45">
      <c r="A16" s="229"/>
      <c r="B16" s="229"/>
      <c r="C16" s="87"/>
      <c r="D16" s="87"/>
      <c r="E16" s="87"/>
      <c r="F16" s="87"/>
    </row>
    <row r="17" spans="1:2" x14ac:dyDescent="0.45">
      <c r="A17" s="236"/>
      <c r="B17" s="236"/>
    </row>
  </sheetData>
  <hyperlinks>
    <hyperlink ref="A14" location="Contents!A1" display="Back to contents" xr:uid="{7692427F-F584-4CD6-B6F4-0EAB4EEAEA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01CF-E97D-4B41-AFB8-0C5027A225A2}">
  <dimension ref="A1:L42"/>
  <sheetViews>
    <sheetView zoomScaleNormal="100" workbookViewId="0"/>
  </sheetViews>
  <sheetFormatPr defaultColWidth="8.86328125" defaultRowHeight="14.25" x14ac:dyDescent="0.45"/>
  <cols>
    <col min="1" max="1" width="28.265625" style="1" customWidth="1"/>
    <col min="2" max="2" width="14.265625" style="1" customWidth="1"/>
    <col min="3" max="3" width="19" style="1" customWidth="1"/>
    <col min="4" max="4" width="21.265625" style="1" customWidth="1"/>
    <col min="5" max="5" width="17.265625" style="1" customWidth="1"/>
    <col min="6" max="6" width="21.73046875" style="1" customWidth="1"/>
    <col min="7" max="7" width="16.86328125" style="87" customWidth="1"/>
    <col min="8" max="8" width="22.59765625" style="87" customWidth="1"/>
    <col min="9" max="9" width="14.265625" style="87" customWidth="1"/>
    <col min="10" max="10" width="31.265625" style="87" customWidth="1"/>
    <col min="11" max="11" width="21.86328125" style="87" customWidth="1"/>
    <col min="12" max="12" width="15.59765625" style="87" customWidth="1"/>
    <col min="13" max="16383" width="9.1328125" style="1" bestFit="1" customWidth="1"/>
    <col min="16384" max="16384" width="8.86328125" style="1"/>
  </cols>
  <sheetData>
    <row r="1" spans="1:12" ht="20.65" customHeight="1" x14ac:dyDescent="0.55000000000000004">
      <c r="A1" s="8" t="s">
        <v>733</v>
      </c>
      <c r="B1" s="90"/>
      <c r="C1" s="87"/>
      <c r="D1" s="87"/>
      <c r="E1" s="87"/>
      <c r="F1" s="87"/>
      <c r="J1" s="87" t="s">
        <v>293</v>
      </c>
    </row>
    <row r="2" spans="1:12" ht="30.75" customHeight="1" x14ac:dyDescent="0.45">
      <c r="A2" s="345" t="s">
        <v>294</v>
      </c>
      <c r="B2" s="345"/>
      <c r="C2" s="87"/>
      <c r="D2" s="87"/>
      <c r="E2" s="87"/>
      <c r="F2" s="87"/>
    </row>
    <row r="3" spans="1:12" ht="21" customHeight="1" x14ac:dyDescent="0.45">
      <c r="A3" s="86"/>
      <c r="B3" s="519"/>
      <c r="C3" s="520" t="s">
        <v>417</v>
      </c>
      <c r="D3" s="355"/>
      <c r="E3" s="355"/>
      <c r="F3" s="521"/>
      <c r="G3" s="493" t="s">
        <v>510</v>
      </c>
      <c r="H3" s="355"/>
      <c r="I3" s="355"/>
      <c r="J3" s="666" t="s">
        <v>1011</v>
      </c>
      <c r="K3" s="358"/>
      <c r="L3" s="355"/>
    </row>
    <row r="4" spans="1:12" ht="78" customHeight="1" x14ac:dyDescent="0.45">
      <c r="A4" s="163" t="s">
        <v>295</v>
      </c>
      <c r="B4" s="522" t="s">
        <v>296</v>
      </c>
      <c r="C4" s="523" t="s">
        <v>286</v>
      </c>
      <c r="D4" s="523" t="s">
        <v>287</v>
      </c>
      <c r="E4" s="523" t="s">
        <v>288</v>
      </c>
      <c r="F4" s="522" t="s">
        <v>296</v>
      </c>
      <c r="G4" s="523" t="s">
        <v>286</v>
      </c>
      <c r="H4" s="523" t="s">
        <v>287</v>
      </c>
      <c r="I4" s="523" t="s">
        <v>288</v>
      </c>
      <c r="J4" s="667" t="s">
        <v>286</v>
      </c>
      <c r="K4" s="523" t="s">
        <v>287</v>
      </c>
      <c r="L4" s="523" t="s">
        <v>288</v>
      </c>
    </row>
    <row r="5" spans="1:12" s="46" customFormat="1" x14ac:dyDescent="0.45">
      <c r="A5" s="509" t="s">
        <v>297</v>
      </c>
      <c r="B5" s="79">
        <v>43713</v>
      </c>
      <c r="C5" s="456">
        <v>1183</v>
      </c>
      <c r="D5" s="456">
        <v>379</v>
      </c>
      <c r="E5" s="456">
        <v>103</v>
      </c>
      <c r="F5" s="515">
        <v>8.0789319021058112E-2</v>
      </c>
      <c r="G5" s="515">
        <v>4.7663174858984692E-2</v>
      </c>
      <c r="H5" s="515">
        <v>6.5491619146362534E-2</v>
      </c>
      <c r="I5" s="515">
        <v>2.6010101010101011E-2</v>
      </c>
      <c r="J5" s="650">
        <v>2.7062887470546519E-2</v>
      </c>
      <c r="K5" s="650">
        <v>8.6701896461007025E-3</v>
      </c>
      <c r="L5" s="650">
        <v>2.3562784526342277E-3</v>
      </c>
    </row>
    <row r="6" spans="1:12" x14ac:dyDescent="0.45">
      <c r="A6" s="359" t="s">
        <v>298</v>
      </c>
      <c r="B6" s="362">
        <v>7793</v>
      </c>
      <c r="C6" s="648">
        <v>291</v>
      </c>
      <c r="D6" s="648">
        <v>100</v>
      </c>
      <c r="E6" s="648">
        <v>34</v>
      </c>
      <c r="F6" s="515">
        <v>1.4402835841308213E-2</v>
      </c>
      <c r="G6" s="515">
        <v>1.1724415793714747E-2</v>
      </c>
      <c r="H6" s="515">
        <v>1.7280110592707794E-2</v>
      </c>
      <c r="I6" s="515">
        <v>8.5858585858585856E-3</v>
      </c>
      <c r="J6" s="650">
        <v>3.7341203644296161E-2</v>
      </c>
      <c r="K6" s="650">
        <v>1.2832028743744386E-2</v>
      </c>
      <c r="L6" s="650">
        <v>4.3628897728730911E-3</v>
      </c>
    </row>
    <row r="7" spans="1:12" x14ac:dyDescent="0.45">
      <c r="A7" s="359" t="s">
        <v>299</v>
      </c>
      <c r="B7" s="362">
        <v>12111</v>
      </c>
      <c r="C7" s="648">
        <v>132</v>
      </c>
      <c r="D7" s="648">
        <v>34</v>
      </c>
      <c r="E7" s="456">
        <v>7</v>
      </c>
      <c r="F7" s="515">
        <v>2.238325996074474E-2</v>
      </c>
      <c r="G7" s="515">
        <v>5.3182917002417406E-3</v>
      </c>
      <c r="H7" s="515">
        <v>5.8752376015206494E-3</v>
      </c>
      <c r="I7" s="515">
        <v>1.7676767676767678E-3</v>
      </c>
      <c r="J7" s="650">
        <v>1.0899182561307902E-2</v>
      </c>
      <c r="K7" s="650">
        <v>2.8073652051853687E-3</v>
      </c>
      <c r="L7" s="650">
        <v>5.7798695400875237E-4</v>
      </c>
    </row>
    <row r="8" spans="1:12" x14ac:dyDescent="0.45">
      <c r="A8" s="359" t="s">
        <v>301</v>
      </c>
      <c r="B8" s="362">
        <v>17480</v>
      </c>
      <c r="C8" s="648">
        <v>606</v>
      </c>
      <c r="D8" s="648">
        <v>202</v>
      </c>
      <c r="E8" s="648">
        <v>48</v>
      </c>
      <c r="F8" s="515">
        <v>3.2306117093040876E-2</v>
      </c>
      <c r="G8" s="515">
        <v>2.4415793714746174E-2</v>
      </c>
      <c r="H8" s="515">
        <v>3.490582339726974E-2</v>
      </c>
      <c r="I8" s="515">
        <v>1.2121212121212121E-2</v>
      </c>
      <c r="J8" s="650">
        <v>3.4668192219679636E-2</v>
      </c>
      <c r="K8" s="650">
        <v>1.1556064073226544E-2</v>
      </c>
      <c r="L8" s="650">
        <v>2.745995423340961E-3</v>
      </c>
    </row>
    <row r="9" spans="1:12" ht="27.75" customHeight="1" x14ac:dyDescent="0.45">
      <c r="A9" s="513" t="s">
        <v>837</v>
      </c>
      <c r="B9" s="456">
        <v>6329</v>
      </c>
      <c r="C9" s="456">
        <v>154</v>
      </c>
      <c r="D9" s="456">
        <v>43</v>
      </c>
      <c r="E9" s="577">
        <v>14</v>
      </c>
      <c r="F9" s="515">
        <v>1.1697106125964286E-2</v>
      </c>
      <c r="G9" s="515">
        <v>6.2046736502820304E-3</v>
      </c>
      <c r="H9" s="515">
        <v>7.4304475548643513E-3</v>
      </c>
      <c r="I9" s="515">
        <v>3.5353535353535356E-3</v>
      </c>
      <c r="J9" s="650">
        <v>2.4332437983883709E-2</v>
      </c>
      <c r="K9" s="650">
        <v>6.7941222942012958E-3</v>
      </c>
      <c r="L9" s="650">
        <v>2.2120398167167011E-3</v>
      </c>
    </row>
    <row r="10" spans="1:12" s="46" customFormat="1" ht="13.9" customHeight="1" x14ac:dyDescent="0.45">
      <c r="A10" s="509" t="s">
        <v>302</v>
      </c>
      <c r="B10" s="79">
        <v>24144</v>
      </c>
      <c r="C10" s="456">
        <v>1621</v>
      </c>
      <c r="D10" s="456">
        <v>744</v>
      </c>
      <c r="E10" s="456">
        <v>291</v>
      </c>
      <c r="F10" s="515">
        <v>4.4622362190753946E-2</v>
      </c>
      <c r="G10" s="515">
        <v>6.5310233682514096E-2</v>
      </c>
      <c r="H10" s="515">
        <v>0.12856402280974599</v>
      </c>
      <c r="I10" s="515">
        <v>7.3484848484848486E-2</v>
      </c>
      <c r="J10" s="650">
        <v>6.7138833664678599E-2</v>
      </c>
      <c r="K10" s="650">
        <v>3.0815109343936383E-2</v>
      </c>
      <c r="L10" s="650">
        <v>1.2052683896620278E-2</v>
      </c>
    </row>
    <row r="11" spans="1:12" x14ac:dyDescent="0.45">
      <c r="A11" s="359" t="s">
        <v>303</v>
      </c>
      <c r="B11" s="79">
        <v>13873</v>
      </c>
      <c r="C11" s="456">
        <v>738</v>
      </c>
      <c r="D11" s="456">
        <v>330</v>
      </c>
      <c r="E11" s="456">
        <v>109</v>
      </c>
      <c r="F11" s="515">
        <v>2.5639746134539822E-2</v>
      </c>
      <c r="G11" s="515">
        <v>2.9734085414987912E-2</v>
      </c>
      <c r="H11" s="515">
        <v>5.702436495593572E-2</v>
      </c>
      <c r="I11" s="515">
        <v>2.7525252525252526E-2</v>
      </c>
      <c r="J11" s="650">
        <v>5.3196857204642109E-2</v>
      </c>
      <c r="K11" s="650">
        <v>2.3787212571181431E-2</v>
      </c>
      <c r="L11" s="650">
        <v>7.8569883947235634E-3</v>
      </c>
    </row>
    <row r="12" spans="1:12" x14ac:dyDescent="0.45">
      <c r="A12" s="359" t="s">
        <v>304</v>
      </c>
      <c r="B12" s="79">
        <v>7507</v>
      </c>
      <c r="C12" s="456">
        <v>676</v>
      </c>
      <c r="D12" s="456">
        <v>330</v>
      </c>
      <c r="E12" s="456">
        <v>146</v>
      </c>
      <c r="F12" s="515">
        <v>1.387425749527791E-2</v>
      </c>
      <c r="G12" s="515">
        <v>2.7236099919419821E-2</v>
      </c>
      <c r="H12" s="515">
        <v>5.702436495593572E-2</v>
      </c>
      <c r="I12" s="515">
        <v>3.686868686868687E-2</v>
      </c>
      <c r="J12" s="650">
        <v>9.004928733182363E-2</v>
      </c>
      <c r="K12" s="650">
        <v>4.3958971626481949E-2</v>
      </c>
      <c r="L12" s="650">
        <v>1.9448514719595043E-2</v>
      </c>
    </row>
    <row r="13" spans="1:12" ht="29.25" customHeight="1" x14ac:dyDescent="0.45">
      <c r="A13" s="513" t="s">
        <v>305</v>
      </c>
      <c r="B13" s="456">
        <v>2764</v>
      </c>
      <c r="C13" s="456">
        <v>207</v>
      </c>
      <c r="D13" s="456">
        <v>84</v>
      </c>
      <c r="E13" s="456">
        <v>36</v>
      </c>
      <c r="F13" s="515">
        <v>5.1083585609362119E-3</v>
      </c>
      <c r="G13" s="515">
        <v>8.3400483481063659E-3</v>
      </c>
      <c r="H13" s="515">
        <v>1.4515292897874546E-2</v>
      </c>
      <c r="I13" s="515">
        <v>9.0909090909090905E-3</v>
      </c>
      <c r="J13" s="650">
        <v>7.4891461649782928E-2</v>
      </c>
      <c r="K13" s="650">
        <v>3.0390738060781478E-2</v>
      </c>
      <c r="L13" s="650">
        <v>1.3024602026049204E-2</v>
      </c>
    </row>
    <row r="14" spans="1:12" s="46" customFormat="1" ht="32.25" customHeight="1" x14ac:dyDescent="0.45">
      <c r="A14" s="514" t="s">
        <v>306</v>
      </c>
      <c r="B14" s="456">
        <v>1626</v>
      </c>
      <c r="C14" s="456" t="s">
        <v>300</v>
      </c>
      <c r="D14" s="577" t="s">
        <v>300</v>
      </c>
      <c r="E14" s="577" t="s">
        <v>300</v>
      </c>
      <c r="F14" s="515">
        <v>3.0051342330254271E-3</v>
      </c>
      <c r="G14" s="515" t="s">
        <v>300</v>
      </c>
      <c r="H14" s="646" t="s">
        <v>300</v>
      </c>
      <c r="I14" s="646" t="s">
        <v>300</v>
      </c>
      <c r="J14" s="650" t="s">
        <v>300</v>
      </c>
      <c r="K14" s="652" t="s">
        <v>300</v>
      </c>
      <c r="L14" s="652" t="s">
        <v>300</v>
      </c>
    </row>
    <row r="15" spans="1:12" s="46" customFormat="1" x14ac:dyDescent="0.45">
      <c r="A15" s="509" t="s">
        <v>307</v>
      </c>
      <c r="B15" s="79">
        <v>21274</v>
      </c>
      <c r="C15" s="456">
        <v>1601</v>
      </c>
      <c r="D15" s="456">
        <v>549</v>
      </c>
      <c r="E15" s="456">
        <v>318</v>
      </c>
      <c r="F15" s="515">
        <v>3.9318096970100205E-2</v>
      </c>
      <c r="G15" s="515">
        <v>6.4504431909750207E-2</v>
      </c>
      <c r="H15" s="515">
        <v>9.4867807153965783E-2</v>
      </c>
      <c r="I15" s="515">
        <v>8.0303030303030307E-2</v>
      </c>
      <c r="J15" s="650">
        <v>7.5256181254113E-2</v>
      </c>
      <c r="K15" s="650">
        <v>2.5806148350098711E-2</v>
      </c>
      <c r="L15" s="650">
        <v>1.4947823634483407E-2</v>
      </c>
    </row>
    <row r="16" spans="1:12" x14ac:dyDescent="0.45">
      <c r="A16" s="359" t="s">
        <v>308</v>
      </c>
      <c r="B16" s="79">
        <v>4306</v>
      </c>
      <c r="C16" s="456">
        <v>212</v>
      </c>
      <c r="D16" s="456">
        <v>62</v>
      </c>
      <c r="E16" s="456">
        <v>39</v>
      </c>
      <c r="F16" s="515">
        <v>7.9582460070156767E-3</v>
      </c>
      <c r="G16" s="515">
        <v>8.5414987912973417E-3</v>
      </c>
      <c r="H16" s="515">
        <v>1.0713668567478832E-2</v>
      </c>
      <c r="I16" s="515">
        <v>9.8484848484848477E-3</v>
      </c>
      <c r="J16" s="650">
        <v>4.923362749651649E-2</v>
      </c>
      <c r="K16" s="650">
        <v>1.4398513701811427E-2</v>
      </c>
      <c r="L16" s="650">
        <v>9.0571295866233165E-3</v>
      </c>
    </row>
    <row r="17" spans="1:12" x14ac:dyDescent="0.45">
      <c r="A17" s="359" t="s">
        <v>309</v>
      </c>
      <c r="B17" s="79">
        <v>2205</v>
      </c>
      <c r="C17" s="456">
        <v>158</v>
      </c>
      <c r="D17" s="456">
        <v>51</v>
      </c>
      <c r="E17" s="456">
        <v>25</v>
      </c>
      <c r="F17" s="515">
        <v>4.0752281573315299E-3</v>
      </c>
      <c r="G17" s="515">
        <v>6.3658340048348104E-3</v>
      </c>
      <c r="H17" s="515">
        <v>8.812856402280975E-3</v>
      </c>
      <c r="I17" s="515">
        <v>6.313131313131313E-3</v>
      </c>
      <c r="J17" s="650">
        <v>7.1655328798185938E-2</v>
      </c>
      <c r="K17" s="650">
        <v>2.3129251700680271E-2</v>
      </c>
      <c r="L17" s="650">
        <v>1.1337868480725623E-2</v>
      </c>
    </row>
    <row r="18" spans="1:12" x14ac:dyDescent="0.45">
      <c r="A18" s="359" t="s">
        <v>310</v>
      </c>
      <c r="B18" s="79">
        <v>7569</v>
      </c>
      <c r="C18" s="456">
        <v>760</v>
      </c>
      <c r="D18" s="456">
        <v>284</v>
      </c>
      <c r="E18" s="456">
        <v>154</v>
      </c>
      <c r="F18" s="515">
        <v>1.3988844409452311E-2</v>
      </c>
      <c r="G18" s="515">
        <v>3.0620467365028204E-2</v>
      </c>
      <c r="H18" s="515">
        <v>4.9075514083290132E-2</v>
      </c>
      <c r="I18" s="515">
        <v>3.888888888888889E-2</v>
      </c>
      <c r="J18" s="650">
        <v>0.10040956533227639</v>
      </c>
      <c r="K18" s="650">
        <v>3.7521469150482233E-2</v>
      </c>
      <c r="L18" s="650">
        <v>2.0346148764698112E-2</v>
      </c>
    </row>
    <row r="19" spans="1:12" ht="29.25" customHeight="1" x14ac:dyDescent="0.45">
      <c r="A19" s="513" t="s">
        <v>311</v>
      </c>
      <c r="B19" s="456">
        <v>7194</v>
      </c>
      <c r="C19" s="456">
        <v>471</v>
      </c>
      <c r="D19" s="456">
        <v>152</v>
      </c>
      <c r="E19" s="456">
        <v>100</v>
      </c>
      <c r="F19" s="515">
        <v>1.3295778396300691E-2</v>
      </c>
      <c r="G19" s="515">
        <v>1.8976631748589847E-2</v>
      </c>
      <c r="H19" s="515">
        <v>2.6265768100915847E-2</v>
      </c>
      <c r="I19" s="515">
        <v>2.5252525252525252E-2</v>
      </c>
      <c r="J19" s="650">
        <v>6.5471226021684731E-2</v>
      </c>
      <c r="K19" s="650">
        <v>2.1128718376424799E-2</v>
      </c>
      <c r="L19" s="650">
        <v>1.3900472616068946E-2</v>
      </c>
    </row>
    <row r="20" spans="1:12" s="46" customFormat="1" x14ac:dyDescent="0.45">
      <c r="A20" s="509" t="s">
        <v>312</v>
      </c>
      <c r="B20" s="79">
        <v>438765</v>
      </c>
      <c r="C20" s="456">
        <v>19718</v>
      </c>
      <c r="D20" s="456">
        <v>3884</v>
      </c>
      <c r="E20" s="456">
        <v>3069</v>
      </c>
      <c r="F20" s="515">
        <v>0.81091495802792224</v>
      </c>
      <c r="G20" s="515">
        <v>0.79443996776792913</v>
      </c>
      <c r="H20" s="515">
        <v>0.67115949542077069</v>
      </c>
      <c r="I20" s="515">
        <v>0.77500000000000002</v>
      </c>
      <c r="J20" s="650">
        <v>4.4939774138775881E-2</v>
      </c>
      <c r="K20" s="650">
        <v>8.852119015874101E-3</v>
      </c>
      <c r="L20" s="650">
        <v>6.994632662131209E-3</v>
      </c>
    </row>
    <row r="21" spans="1:12" x14ac:dyDescent="0.45">
      <c r="A21" s="359" t="s">
        <v>313</v>
      </c>
      <c r="B21" s="79">
        <v>753</v>
      </c>
      <c r="C21" s="456">
        <v>125</v>
      </c>
      <c r="D21" s="456">
        <v>34</v>
      </c>
      <c r="E21" s="456">
        <v>23</v>
      </c>
      <c r="F21" s="515">
        <v>1.3916765544084544E-3</v>
      </c>
      <c r="G21" s="515">
        <v>5.0362610797743757E-3</v>
      </c>
      <c r="H21" s="515">
        <v>5.8752376015206494E-3</v>
      </c>
      <c r="I21" s="515">
        <v>5.8080808080808082E-3</v>
      </c>
      <c r="J21" s="650">
        <v>0.16600265604249667</v>
      </c>
      <c r="K21" s="650">
        <v>4.5152722443559098E-2</v>
      </c>
      <c r="L21" s="650">
        <v>3.054448871181939E-2</v>
      </c>
    </row>
    <row r="22" spans="1:12" x14ac:dyDescent="0.45">
      <c r="A22" s="359" t="s">
        <v>314</v>
      </c>
      <c r="B22" s="79">
        <v>1800</v>
      </c>
      <c r="C22" s="456">
        <v>107</v>
      </c>
      <c r="D22" s="577">
        <v>25</v>
      </c>
      <c r="E22" s="456">
        <v>17</v>
      </c>
      <c r="F22" s="515">
        <v>3.3267168631277793E-3</v>
      </c>
      <c r="G22" s="515">
        <v>4.3110394842868658E-3</v>
      </c>
      <c r="H22" s="515">
        <v>4.3200276481769485E-3</v>
      </c>
      <c r="I22" s="515">
        <v>4.2929292929292928E-3</v>
      </c>
      <c r="J22" s="650">
        <v>5.9444444444444446E-2</v>
      </c>
      <c r="K22" s="650">
        <v>1.3888888888888888E-2</v>
      </c>
      <c r="L22" s="650">
        <v>9.4444444444444445E-3</v>
      </c>
    </row>
    <row r="23" spans="1:12" x14ac:dyDescent="0.45">
      <c r="A23" s="359" t="s">
        <v>315</v>
      </c>
      <c r="B23" s="79">
        <v>179</v>
      </c>
      <c r="C23" s="456">
        <v>49</v>
      </c>
      <c r="D23" s="456">
        <v>10</v>
      </c>
      <c r="E23" s="456">
        <v>19</v>
      </c>
      <c r="F23" s="515">
        <v>3.3082351027770692E-4</v>
      </c>
      <c r="G23" s="515">
        <v>1.974214343271555E-3</v>
      </c>
      <c r="H23" s="515">
        <v>1.7280110592707793E-3</v>
      </c>
      <c r="I23" s="515">
        <v>4.7979797979797977E-3</v>
      </c>
      <c r="J23" s="650">
        <v>0.27374301675977653</v>
      </c>
      <c r="K23" s="650">
        <v>5.5865921787709494E-2</v>
      </c>
      <c r="L23" s="650">
        <v>0.10614525139664804</v>
      </c>
    </row>
    <row r="24" spans="1:12" x14ac:dyDescent="0.45">
      <c r="A24" s="359" t="s">
        <v>316</v>
      </c>
      <c r="B24" s="79">
        <v>420466</v>
      </c>
      <c r="C24" s="456">
        <v>18809</v>
      </c>
      <c r="D24" s="456">
        <v>3624</v>
      </c>
      <c r="E24" s="456">
        <v>2933</v>
      </c>
      <c r="F24" s="515">
        <v>0.77709518476215822</v>
      </c>
      <c r="G24" s="515">
        <v>0.7578162771958098</v>
      </c>
      <c r="H24" s="515">
        <v>0.62623120787973041</v>
      </c>
      <c r="I24" s="515">
        <v>0.74065656565656568</v>
      </c>
      <c r="J24" s="650">
        <v>4.4733700227842441E-2</v>
      </c>
      <c r="K24" s="650">
        <v>8.6190084334999747E-3</v>
      </c>
      <c r="L24" s="650">
        <v>6.9755937459865958E-3</v>
      </c>
    </row>
    <row r="25" spans="1:12" ht="30.75" customHeight="1" x14ac:dyDescent="0.45">
      <c r="A25" s="513" t="s">
        <v>317</v>
      </c>
      <c r="B25" s="456">
        <v>15567</v>
      </c>
      <c r="C25" s="456">
        <v>628</v>
      </c>
      <c r="D25" s="456">
        <v>191</v>
      </c>
      <c r="E25" s="456">
        <v>77</v>
      </c>
      <c r="F25" s="515">
        <v>2.8770556337950077E-2</v>
      </c>
      <c r="G25" s="515">
        <v>2.5302175664786462E-2</v>
      </c>
      <c r="H25" s="515">
        <v>3.3005011232071883E-2</v>
      </c>
      <c r="I25" s="515">
        <v>1.9444444444444445E-2</v>
      </c>
      <c r="J25" s="650">
        <v>4.0341748570694419E-2</v>
      </c>
      <c r="K25" s="650">
        <v>1.2269544549367252E-2</v>
      </c>
      <c r="L25" s="650">
        <v>4.9463608916297296E-3</v>
      </c>
    </row>
    <row r="26" spans="1:12" ht="30" customHeight="1" x14ac:dyDescent="0.45">
      <c r="A26" s="513" t="s">
        <v>318</v>
      </c>
      <c r="B26" s="275">
        <v>6020</v>
      </c>
      <c r="C26" s="275" t="s">
        <v>300</v>
      </c>
      <c r="D26" s="577" t="s">
        <v>300</v>
      </c>
      <c r="E26" s="577" t="s">
        <v>300</v>
      </c>
      <c r="F26" s="515">
        <v>1.1126019731127351E-2</v>
      </c>
      <c r="G26" s="515" t="s">
        <v>300</v>
      </c>
      <c r="H26" s="646" t="s">
        <v>300</v>
      </c>
      <c r="I26" s="646" t="s">
        <v>300</v>
      </c>
      <c r="J26" s="650" t="s">
        <v>300</v>
      </c>
      <c r="K26" s="652" t="s">
        <v>300</v>
      </c>
      <c r="L26" s="652" t="s">
        <v>300</v>
      </c>
    </row>
    <row r="27" spans="1:12" x14ac:dyDescent="0.45">
      <c r="A27" s="510" t="s">
        <v>319</v>
      </c>
      <c r="B27" s="511">
        <v>5532</v>
      </c>
      <c r="C27" s="649">
        <v>474</v>
      </c>
      <c r="D27" s="649">
        <v>141</v>
      </c>
      <c r="E27" s="649">
        <v>138</v>
      </c>
      <c r="F27" s="512">
        <v>1.0224109826012708E-2</v>
      </c>
      <c r="G27" s="512">
        <v>1.9097502014504431E-2</v>
      </c>
      <c r="H27" s="512">
        <v>2.436495593571799E-2</v>
      </c>
      <c r="I27" s="512">
        <v>3.4848484848484851E-2</v>
      </c>
      <c r="J27" s="651">
        <v>8.5683297180043388E-2</v>
      </c>
      <c r="K27" s="651">
        <v>2.5488069414316701E-2</v>
      </c>
      <c r="L27" s="651">
        <v>2.4945770065075923E-2</v>
      </c>
    </row>
    <row r="28" spans="1:12" s="10" customFormat="1" ht="27.75" customHeight="1" x14ac:dyDescent="0.45">
      <c r="A28" s="346" t="s">
        <v>291</v>
      </c>
      <c r="B28" s="346"/>
      <c r="C28" s="68"/>
      <c r="D28" s="68"/>
      <c r="E28" s="68"/>
      <c r="F28" s="68"/>
      <c r="G28" s="68"/>
      <c r="H28" s="68"/>
      <c r="I28" s="68"/>
      <c r="J28" s="68"/>
      <c r="K28" s="68"/>
      <c r="L28" s="68"/>
    </row>
    <row r="29" spans="1:12" s="10" customFormat="1" ht="14.25" customHeight="1" x14ac:dyDescent="0.45">
      <c r="A29" s="668" t="s">
        <v>292</v>
      </c>
      <c r="B29" s="268"/>
      <c r="C29" s="68"/>
      <c r="D29" s="68"/>
      <c r="E29" s="68"/>
      <c r="F29" s="68"/>
      <c r="G29" s="68"/>
      <c r="H29" s="68"/>
      <c r="I29" s="68"/>
      <c r="J29" s="68"/>
      <c r="K29" s="68"/>
      <c r="L29" s="68"/>
    </row>
    <row r="30" spans="1:12" s="10" customFormat="1" ht="14.25" customHeight="1" x14ac:dyDescent="0.45">
      <c r="A30" s="68"/>
      <c r="B30" s="68"/>
      <c r="C30" s="68"/>
      <c r="D30" s="68"/>
      <c r="E30" s="68"/>
      <c r="F30" s="68"/>
      <c r="G30" s="68"/>
      <c r="H30" s="68"/>
      <c r="I30" s="68"/>
      <c r="J30" s="68"/>
      <c r="K30" s="68"/>
      <c r="L30" s="68"/>
    </row>
    <row r="31" spans="1:12" s="10" customFormat="1" ht="14.25" customHeight="1" x14ac:dyDescent="0.45">
      <c r="A31" s="68"/>
      <c r="B31" s="68"/>
      <c r="C31" s="68"/>
      <c r="D31" s="68"/>
      <c r="E31" s="68"/>
      <c r="F31" s="68"/>
      <c r="G31" s="68"/>
      <c r="H31" s="68"/>
      <c r="I31" s="68"/>
      <c r="J31" s="68"/>
      <c r="K31" s="68"/>
      <c r="L31" s="68"/>
    </row>
    <row r="32" spans="1:12" s="10" customFormat="1" ht="14.25" customHeight="1" x14ac:dyDescent="0.45">
      <c r="A32" s="88"/>
      <c r="B32" s="88"/>
      <c r="C32" s="68"/>
      <c r="D32" s="68"/>
      <c r="E32" s="68"/>
      <c r="F32" s="68"/>
      <c r="G32" s="68"/>
      <c r="H32" s="68"/>
      <c r="I32" s="68"/>
      <c r="J32" s="68"/>
      <c r="K32" s="68"/>
      <c r="L32" s="68"/>
    </row>
    <row r="33" spans="1:12" s="10" customFormat="1" ht="14.25" customHeight="1" x14ac:dyDescent="0.45">
      <c r="A33" s="68"/>
      <c r="B33" s="68"/>
      <c r="C33" s="68"/>
      <c r="D33" s="68"/>
      <c r="E33" s="68"/>
      <c r="F33" s="68"/>
      <c r="G33" s="68"/>
      <c r="H33" s="68"/>
      <c r="I33" s="68"/>
      <c r="J33" s="68"/>
      <c r="K33" s="68"/>
      <c r="L33" s="68"/>
    </row>
    <row r="34" spans="1:12" s="10" customFormat="1" ht="14.25" customHeight="1" x14ac:dyDescent="0.45">
      <c r="A34" s="88"/>
      <c r="B34" s="88"/>
      <c r="C34" s="68"/>
      <c r="D34" s="68"/>
      <c r="E34" s="68"/>
      <c r="F34" s="68"/>
      <c r="G34" s="68"/>
      <c r="H34" s="68"/>
      <c r="I34" s="68"/>
      <c r="J34" s="68"/>
      <c r="K34" s="68"/>
      <c r="L34" s="68"/>
    </row>
    <row r="35" spans="1:12" s="10" customFormat="1" ht="14.25" customHeight="1" x14ac:dyDescent="0.45">
      <c r="A35" s="68"/>
      <c r="B35" s="68"/>
      <c r="C35" s="68"/>
      <c r="D35" s="68"/>
      <c r="E35" s="68"/>
      <c r="F35" s="68"/>
      <c r="G35" s="68"/>
      <c r="H35" s="68"/>
      <c r="I35" s="68"/>
      <c r="J35" s="68"/>
      <c r="K35" s="68"/>
      <c r="L35" s="68"/>
    </row>
    <row r="36" spans="1:12" s="10" customFormat="1" ht="14.25" customHeight="1" x14ac:dyDescent="0.45">
      <c r="A36" s="68"/>
      <c r="B36" s="68"/>
      <c r="C36" s="68"/>
      <c r="D36" s="68"/>
      <c r="E36" s="68"/>
      <c r="F36" s="68"/>
      <c r="G36" s="68"/>
      <c r="H36" s="68"/>
      <c r="I36" s="68"/>
      <c r="J36" s="68"/>
      <c r="K36" s="68"/>
      <c r="L36" s="68"/>
    </row>
    <row r="37" spans="1:12" s="10" customFormat="1" ht="14.25" customHeight="1" x14ac:dyDescent="0.45">
      <c r="A37" s="68"/>
      <c r="B37" s="68"/>
      <c r="C37" s="68"/>
      <c r="D37" s="68"/>
      <c r="E37" s="68"/>
      <c r="F37" s="68"/>
      <c r="G37" s="68"/>
      <c r="H37" s="68"/>
      <c r="I37" s="68"/>
      <c r="J37" s="68"/>
      <c r="K37" s="68"/>
      <c r="L37" s="68"/>
    </row>
    <row r="38" spans="1:12" s="10" customFormat="1" ht="14.25" customHeight="1" x14ac:dyDescent="0.45">
      <c r="A38" s="68"/>
      <c r="B38" s="68"/>
      <c r="C38" s="68"/>
      <c r="D38" s="68"/>
      <c r="E38" s="68"/>
      <c r="F38" s="68"/>
      <c r="G38" s="68"/>
      <c r="H38" s="68"/>
      <c r="I38" s="68"/>
      <c r="J38" s="68"/>
      <c r="K38" s="68"/>
      <c r="L38" s="68"/>
    </row>
    <row r="39" spans="1:12" s="10" customFormat="1" ht="14.25" customHeight="1" x14ac:dyDescent="0.45">
      <c r="A39" s="68"/>
      <c r="B39" s="68"/>
      <c r="C39" s="68"/>
      <c r="D39" s="68"/>
      <c r="E39" s="68"/>
      <c r="F39" s="68"/>
      <c r="G39" s="68"/>
      <c r="H39" s="68"/>
      <c r="I39" s="68"/>
      <c r="J39" s="68"/>
      <c r="K39" s="68"/>
      <c r="L39" s="68"/>
    </row>
    <row r="40" spans="1:12" s="10" customFormat="1" ht="14.25" customHeight="1" x14ac:dyDescent="0.45">
      <c r="A40" s="68"/>
      <c r="B40" s="68"/>
      <c r="C40" s="68"/>
      <c r="D40" s="68"/>
      <c r="E40" s="68"/>
      <c r="F40" s="68"/>
      <c r="G40" s="68"/>
      <c r="H40" s="68"/>
      <c r="I40" s="68"/>
      <c r="J40" s="68"/>
      <c r="K40" s="68"/>
      <c r="L40" s="68"/>
    </row>
    <row r="41" spans="1:12" s="10" customFormat="1" ht="14.25" customHeight="1" x14ac:dyDescent="0.45">
      <c r="G41" s="68"/>
      <c r="H41" s="68"/>
      <c r="I41" s="68"/>
      <c r="J41" s="68"/>
      <c r="K41" s="68"/>
      <c r="L41" s="68"/>
    </row>
    <row r="42" spans="1:12" s="10" customFormat="1" ht="14.25" customHeight="1" x14ac:dyDescent="0.45">
      <c r="G42" s="68"/>
      <c r="H42" s="68"/>
      <c r="I42" s="68"/>
      <c r="J42" s="68"/>
      <c r="K42" s="68"/>
      <c r="L42" s="68"/>
    </row>
  </sheetData>
  <hyperlinks>
    <hyperlink ref="A29" location="Contents!A1" display="Back to contents" xr:uid="{4269E673-1DEA-46AB-818D-D0D5FAD0A2F5}"/>
  </hyperlinks>
  <pageMargins left="0.70866141732283516" right="0.70866141732283516" top="0.74803149606299213" bottom="0.74803149606299213" header="0.31496062992126012" footer="0.31496062992126012"/>
  <pageSetup paperSize="9" scale="59" fitToWidth="0"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4BF8-014D-4C34-AAD3-745D1F231353}">
  <dimension ref="A1:F17"/>
  <sheetViews>
    <sheetView workbookViewId="0"/>
  </sheetViews>
  <sheetFormatPr defaultColWidth="9.1328125" defaultRowHeight="14.25" x14ac:dyDescent="0.45"/>
  <cols>
    <col min="1" max="1" width="37.73046875" style="149" customWidth="1"/>
    <col min="2" max="2" width="45.59765625" style="149" customWidth="1"/>
    <col min="3" max="3" width="13.86328125" style="149" customWidth="1"/>
    <col min="4" max="4" width="17.73046875" style="149" customWidth="1"/>
    <col min="5" max="5" width="20.73046875" style="149" customWidth="1"/>
    <col min="6" max="6" width="19" style="149" customWidth="1"/>
    <col min="7" max="16384" width="9.1328125" style="149"/>
  </cols>
  <sheetData>
    <row r="1" spans="1:6" ht="18" x14ac:dyDescent="0.55000000000000004">
      <c r="A1" s="8" t="s">
        <v>809</v>
      </c>
      <c r="B1" s="90"/>
      <c r="C1" s="87"/>
      <c r="D1" s="87"/>
      <c r="E1" s="87"/>
      <c r="F1" s="87"/>
    </row>
    <row r="2" spans="1:6" ht="27.75" customHeight="1" x14ac:dyDescent="0.45">
      <c r="A2" s="345" t="s">
        <v>587</v>
      </c>
      <c r="B2" s="126"/>
      <c r="C2" s="87"/>
      <c r="D2" s="87"/>
      <c r="E2" s="87"/>
      <c r="F2" s="87"/>
    </row>
    <row r="3" spans="1:6" x14ac:dyDescent="0.45">
      <c r="A3" s="126"/>
      <c r="B3" s="126"/>
      <c r="C3" s="468" t="s">
        <v>584</v>
      </c>
      <c r="D3" s="466"/>
      <c r="E3" s="469" t="s">
        <v>585</v>
      </c>
      <c r="F3" s="467"/>
    </row>
    <row r="4" spans="1:6" ht="42.75" customHeight="1" x14ac:dyDescent="0.45">
      <c r="A4" s="306" t="s">
        <v>575</v>
      </c>
      <c r="B4" s="499" t="s">
        <v>586</v>
      </c>
      <c r="C4" s="300" t="s">
        <v>337</v>
      </c>
      <c r="D4" s="307" t="s">
        <v>336</v>
      </c>
      <c r="E4" s="300" t="s">
        <v>337</v>
      </c>
      <c r="F4" s="307" t="s">
        <v>336</v>
      </c>
    </row>
    <row r="5" spans="1:6" ht="27.75" customHeight="1" x14ac:dyDescent="0.45">
      <c r="A5" s="532" t="s">
        <v>286</v>
      </c>
      <c r="B5" s="305" t="s">
        <v>577</v>
      </c>
      <c r="C5" s="308">
        <v>20268</v>
      </c>
      <c r="D5" s="308">
        <v>2689</v>
      </c>
      <c r="E5" s="302">
        <v>0.92823448591710556</v>
      </c>
      <c r="F5" s="302">
        <v>0.69771665801764404</v>
      </c>
    </row>
    <row r="6" spans="1:6" x14ac:dyDescent="0.45">
      <c r="A6" s="87"/>
      <c r="B6" s="263" t="s">
        <v>578</v>
      </c>
      <c r="C6" s="79">
        <v>290</v>
      </c>
      <c r="D6" s="79">
        <v>122</v>
      </c>
      <c r="E6" s="81">
        <v>1.3281428898557362E-2</v>
      </c>
      <c r="F6" s="81">
        <v>3.1655422937208098E-2</v>
      </c>
    </row>
    <row r="7" spans="1:6" x14ac:dyDescent="0.45">
      <c r="A7" s="87"/>
      <c r="B7" s="263" t="s">
        <v>579</v>
      </c>
      <c r="C7" s="79">
        <v>1277</v>
      </c>
      <c r="D7" s="79">
        <v>1043</v>
      </c>
      <c r="E7" s="81">
        <v>5.8484085184337072E-2</v>
      </c>
      <c r="F7" s="81">
        <v>0.27062791904514788</v>
      </c>
    </row>
    <row r="8" spans="1:6" ht="28.5" x14ac:dyDescent="0.45">
      <c r="A8" s="87"/>
      <c r="B8" s="539" t="s">
        <v>514</v>
      </c>
      <c r="C8" s="536">
        <v>21835</v>
      </c>
      <c r="D8" s="536">
        <v>3854</v>
      </c>
      <c r="E8" s="540">
        <v>1</v>
      </c>
      <c r="F8" s="540">
        <v>1</v>
      </c>
    </row>
    <row r="9" spans="1:6" ht="31.5" customHeight="1" x14ac:dyDescent="0.45">
      <c r="A9" s="452" t="s">
        <v>287</v>
      </c>
      <c r="B9" s="303" t="s">
        <v>551</v>
      </c>
      <c r="C9" s="79">
        <v>4633</v>
      </c>
      <c r="D9" s="79">
        <v>909</v>
      </c>
      <c r="E9" s="81">
        <v>0.94147530989636252</v>
      </c>
      <c r="F9" s="81">
        <v>0.79250217959895375</v>
      </c>
    </row>
    <row r="10" spans="1:6" x14ac:dyDescent="0.45">
      <c r="A10" s="87"/>
      <c r="B10" s="303" t="s">
        <v>552</v>
      </c>
      <c r="C10" s="79">
        <v>58</v>
      </c>
      <c r="D10" s="79">
        <v>38</v>
      </c>
      <c r="E10" s="81">
        <v>1.1786222312538102E-2</v>
      </c>
      <c r="F10" s="81">
        <v>3.3129904097646032E-2</v>
      </c>
    </row>
    <row r="11" spans="1:6" x14ac:dyDescent="0.45">
      <c r="A11" s="87"/>
      <c r="B11" s="303" t="s">
        <v>553</v>
      </c>
      <c r="C11" s="79">
        <v>230</v>
      </c>
      <c r="D11" s="79">
        <v>200</v>
      </c>
      <c r="E11" s="81">
        <v>4.6738467791099372E-2</v>
      </c>
      <c r="F11" s="81">
        <v>0.17436791630340018</v>
      </c>
    </row>
    <row r="12" spans="1:6" ht="28.5" x14ac:dyDescent="0.45">
      <c r="A12" s="87"/>
      <c r="B12" s="539" t="s">
        <v>519</v>
      </c>
      <c r="C12" s="536">
        <v>4921</v>
      </c>
      <c r="D12" s="536">
        <v>1147</v>
      </c>
      <c r="E12" s="540">
        <v>1</v>
      </c>
      <c r="F12" s="540">
        <v>1</v>
      </c>
    </row>
    <row r="13" spans="1:6" ht="31.5" customHeight="1" x14ac:dyDescent="0.45">
      <c r="A13" s="465" t="s">
        <v>291</v>
      </c>
      <c r="B13" s="569"/>
      <c r="C13" s="570"/>
      <c r="D13" s="570"/>
      <c r="E13" s="570"/>
      <c r="F13" s="570"/>
    </row>
    <row r="14" spans="1:6" x14ac:dyDescent="0.45">
      <c r="A14" s="230" t="s">
        <v>292</v>
      </c>
      <c r="B14" s="230"/>
      <c r="C14" s="87"/>
      <c r="D14" s="87"/>
      <c r="E14" s="87"/>
      <c r="F14" s="87"/>
    </row>
    <row r="15" spans="1:6" x14ac:dyDescent="0.45">
      <c r="A15" s="87"/>
      <c r="B15" s="87"/>
      <c r="C15" s="87"/>
      <c r="D15" s="87"/>
      <c r="E15" s="87"/>
      <c r="F15" s="87"/>
    </row>
    <row r="16" spans="1:6" x14ac:dyDescent="0.45">
      <c r="A16" s="229"/>
      <c r="B16" s="229"/>
      <c r="C16" s="87"/>
      <c r="D16" s="87"/>
      <c r="E16" s="87"/>
      <c r="F16" s="87"/>
    </row>
    <row r="17" spans="1:2" x14ac:dyDescent="0.45">
      <c r="A17" s="236"/>
      <c r="B17" s="236"/>
    </row>
  </sheetData>
  <hyperlinks>
    <hyperlink ref="A14" location="Contents!A1" display="Back to contents" xr:uid="{EE72E5AF-6B4B-4369-B678-D8021DDC948B}"/>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AE8BE-294A-4164-9143-06396BA00B84}">
  <dimension ref="A1:F17"/>
  <sheetViews>
    <sheetView workbookViewId="0"/>
  </sheetViews>
  <sheetFormatPr defaultColWidth="9.1328125" defaultRowHeight="14.25" x14ac:dyDescent="0.45"/>
  <cols>
    <col min="1" max="1" width="37.73046875" style="149" customWidth="1"/>
    <col min="2" max="2" width="45.59765625" style="149" customWidth="1"/>
    <col min="3" max="3" width="13.86328125" style="149" customWidth="1"/>
    <col min="4" max="4" width="17.73046875" style="149" customWidth="1"/>
    <col min="5" max="5" width="20.73046875" style="149" customWidth="1"/>
    <col min="6" max="6" width="19" style="149" customWidth="1"/>
    <col min="7" max="16384" width="9.1328125" style="149"/>
  </cols>
  <sheetData>
    <row r="1" spans="1:6" ht="18" x14ac:dyDescent="0.55000000000000004">
      <c r="A1" s="8" t="s">
        <v>810</v>
      </c>
      <c r="B1" s="90"/>
      <c r="C1" s="87"/>
      <c r="D1" s="87"/>
      <c r="E1" s="87"/>
      <c r="F1" s="87"/>
    </row>
    <row r="2" spans="1:6" ht="27.75" customHeight="1" x14ac:dyDescent="0.45">
      <c r="A2" s="345" t="s">
        <v>588</v>
      </c>
      <c r="B2" s="126"/>
      <c r="C2" s="87"/>
      <c r="D2" s="87"/>
      <c r="E2" s="87"/>
      <c r="F2" s="87"/>
    </row>
    <row r="3" spans="1:6" x14ac:dyDescent="0.45">
      <c r="A3" s="126"/>
      <c r="B3" s="126"/>
      <c r="C3" s="468" t="s">
        <v>584</v>
      </c>
      <c r="D3" s="466"/>
      <c r="E3" s="469" t="s">
        <v>585</v>
      </c>
      <c r="F3" s="467"/>
    </row>
    <row r="4" spans="1:6" ht="42.75" customHeight="1" x14ac:dyDescent="0.45">
      <c r="A4" s="306" t="s">
        <v>575</v>
      </c>
      <c r="B4" s="499" t="s">
        <v>586</v>
      </c>
      <c r="C4" s="300" t="s">
        <v>337</v>
      </c>
      <c r="D4" s="307" t="s">
        <v>336</v>
      </c>
      <c r="E4" s="300" t="s">
        <v>337</v>
      </c>
      <c r="F4" s="307" t="s">
        <v>336</v>
      </c>
    </row>
    <row r="5" spans="1:6" ht="27.75" customHeight="1" x14ac:dyDescent="0.45">
      <c r="A5" s="532" t="s">
        <v>286</v>
      </c>
      <c r="B5" s="305" t="s">
        <v>577</v>
      </c>
      <c r="C5" s="308">
        <v>15786</v>
      </c>
      <c r="D5" s="308">
        <v>2294</v>
      </c>
      <c r="E5" s="302">
        <v>0.94453419493807211</v>
      </c>
      <c r="F5" s="302">
        <v>0.69578404610251743</v>
      </c>
    </row>
    <row r="6" spans="1:6" x14ac:dyDescent="0.45">
      <c r="A6" s="87"/>
      <c r="B6" s="263" t="s">
        <v>578</v>
      </c>
      <c r="C6" s="79">
        <v>162</v>
      </c>
      <c r="D6" s="79">
        <v>93</v>
      </c>
      <c r="E6" s="81">
        <v>9.6930533117932146E-3</v>
      </c>
      <c r="F6" s="81">
        <v>2.8207461328480437E-2</v>
      </c>
    </row>
    <row r="7" spans="1:6" x14ac:dyDescent="0.45">
      <c r="A7" s="87"/>
      <c r="B7" s="263" t="s">
        <v>579</v>
      </c>
      <c r="C7" s="79">
        <v>765</v>
      </c>
      <c r="D7" s="79">
        <v>910</v>
      </c>
      <c r="E7" s="81">
        <v>4.5772751750134628E-2</v>
      </c>
      <c r="F7" s="81">
        <v>0.27600849256900212</v>
      </c>
    </row>
    <row r="8" spans="1:6" ht="28.5" x14ac:dyDescent="0.45">
      <c r="A8" s="87"/>
      <c r="B8" s="539" t="s">
        <v>514</v>
      </c>
      <c r="C8" s="536">
        <v>16713</v>
      </c>
      <c r="D8" s="536">
        <v>3297</v>
      </c>
      <c r="E8" s="540">
        <v>1</v>
      </c>
      <c r="F8" s="540">
        <v>1</v>
      </c>
    </row>
    <row r="9" spans="1:6" ht="31.5" customHeight="1" x14ac:dyDescent="0.45">
      <c r="A9" s="452" t="s">
        <v>287</v>
      </c>
      <c r="B9" s="303" t="s">
        <v>551</v>
      </c>
      <c r="C9" s="79">
        <v>3833</v>
      </c>
      <c r="D9" s="79">
        <v>804</v>
      </c>
      <c r="E9" s="81">
        <v>0.9537198308036825</v>
      </c>
      <c r="F9" s="81">
        <v>0.78515625</v>
      </c>
    </row>
    <row r="10" spans="1:6" x14ac:dyDescent="0.45">
      <c r="A10" s="87"/>
      <c r="B10" s="303" t="s">
        <v>552</v>
      </c>
      <c r="C10" s="79">
        <v>40</v>
      </c>
      <c r="D10" s="79">
        <v>26</v>
      </c>
      <c r="E10" s="81">
        <v>9.9527245583478485E-3</v>
      </c>
      <c r="F10" s="81">
        <v>2.5390625E-2</v>
      </c>
    </row>
    <row r="11" spans="1:6" x14ac:dyDescent="0.45">
      <c r="A11" s="87"/>
      <c r="B11" s="303" t="s">
        <v>553</v>
      </c>
      <c r="C11" s="79">
        <v>146</v>
      </c>
      <c r="D11" s="79">
        <v>194</v>
      </c>
      <c r="E11" s="81">
        <v>3.6327444637969643E-2</v>
      </c>
      <c r="F11" s="81">
        <v>0.189453125</v>
      </c>
    </row>
    <row r="12" spans="1:6" ht="28.5" x14ac:dyDescent="0.45">
      <c r="A12" s="87"/>
      <c r="B12" s="539" t="s">
        <v>519</v>
      </c>
      <c r="C12" s="536">
        <v>4019</v>
      </c>
      <c r="D12" s="536">
        <v>1024</v>
      </c>
      <c r="E12" s="540">
        <v>1</v>
      </c>
      <c r="F12" s="540">
        <v>1</v>
      </c>
    </row>
    <row r="13" spans="1:6" ht="31.5" customHeight="1" x14ac:dyDescent="0.45">
      <c r="A13" s="465" t="s">
        <v>291</v>
      </c>
      <c r="B13" s="569"/>
      <c r="C13" s="570"/>
      <c r="D13" s="570"/>
      <c r="E13" s="570"/>
      <c r="F13" s="570"/>
    </row>
    <row r="14" spans="1:6" x14ac:dyDescent="0.45">
      <c r="A14" s="230" t="s">
        <v>292</v>
      </c>
      <c r="B14" s="230"/>
      <c r="C14" s="87"/>
      <c r="D14" s="87"/>
      <c r="E14" s="87"/>
      <c r="F14" s="87"/>
    </row>
    <row r="15" spans="1:6" x14ac:dyDescent="0.45">
      <c r="A15" s="87"/>
      <c r="B15" s="87"/>
      <c r="C15" s="87"/>
      <c r="D15" s="87"/>
      <c r="E15" s="87"/>
      <c r="F15" s="87"/>
    </row>
    <row r="16" spans="1:6" x14ac:dyDescent="0.45">
      <c r="A16" s="229"/>
      <c r="B16" s="229"/>
      <c r="C16" s="87"/>
      <c r="D16" s="87"/>
      <c r="E16" s="87"/>
      <c r="F16" s="87"/>
    </row>
    <row r="17" spans="1:2" x14ac:dyDescent="0.45">
      <c r="A17" s="236"/>
      <c r="B17" s="236"/>
    </row>
  </sheetData>
  <hyperlinks>
    <hyperlink ref="A14" location="Contents!A1" display="Back to contents" xr:uid="{CFFA96FF-F687-44BD-91D2-5F2FDFB14C1D}"/>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EFC5-3CEE-430D-9F0D-85ECD371F9A4}">
  <dimension ref="A1:F17"/>
  <sheetViews>
    <sheetView workbookViewId="0"/>
  </sheetViews>
  <sheetFormatPr defaultColWidth="9.1328125" defaultRowHeight="14.25" x14ac:dyDescent="0.45"/>
  <cols>
    <col min="1" max="1" width="37.73046875" style="149" customWidth="1"/>
    <col min="2" max="2" width="45.59765625" style="149" customWidth="1"/>
    <col min="3" max="3" width="13.86328125" style="149" customWidth="1"/>
    <col min="4" max="4" width="17.73046875" style="149" customWidth="1"/>
    <col min="5" max="5" width="20.73046875" style="149" customWidth="1"/>
    <col min="6" max="6" width="19" style="149" customWidth="1"/>
    <col min="7" max="16384" width="9.1328125" style="149"/>
  </cols>
  <sheetData>
    <row r="1" spans="1:6" ht="18" x14ac:dyDescent="0.55000000000000004">
      <c r="A1" s="8" t="s">
        <v>811</v>
      </c>
      <c r="B1" s="90"/>
      <c r="C1" s="87"/>
      <c r="D1" s="87"/>
      <c r="E1" s="87"/>
      <c r="F1" s="87"/>
    </row>
    <row r="2" spans="1:6" ht="27.75" customHeight="1" x14ac:dyDescent="0.45">
      <c r="A2" s="345" t="s">
        <v>589</v>
      </c>
      <c r="B2" s="126"/>
      <c r="C2" s="87"/>
      <c r="D2" s="87"/>
      <c r="E2" s="87"/>
      <c r="F2" s="87"/>
    </row>
    <row r="3" spans="1:6" x14ac:dyDescent="0.45">
      <c r="A3" s="126"/>
      <c r="B3" s="126"/>
      <c r="C3" s="468" t="s">
        <v>584</v>
      </c>
      <c r="D3" s="466"/>
      <c r="E3" s="469" t="s">
        <v>585</v>
      </c>
      <c r="F3" s="467"/>
    </row>
    <row r="4" spans="1:6" ht="42.75" customHeight="1" x14ac:dyDescent="0.45">
      <c r="A4" s="306" t="s">
        <v>575</v>
      </c>
      <c r="B4" s="499" t="s">
        <v>586</v>
      </c>
      <c r="C4" s="300" t="s">
        <v>337</v>
      </c>
      <c r="D4" s="307" t="s">
        <v>336</v>
      </c>
      <c r="E4" s="300" t="s">
        <v>337</v>
      </c>
      <c r="F4" s="307" t="s">
        <v>336</v>
      </c>
    </row>
    <row r="5" spans="1:6" ht="27.75" customHeight="1" x14ac:dyDescent="0.45">
      <c r="A5" s="532" t="s">
        <v>286</v>
      </c>
      <c r="B5" s="305" t="s">
        <v>577</v>
      </c>
      <c r="C5" s="308">
        <v>12765</v>
      </c>
      <c r="D5" s="308">
        <v>2139</v>
      </c>
      <c r="E5" s="302">
        <v>0.95147584973166366</v>
      </c>
      <c r="F5" s="302">
        <v>0.72044459413944084</v>
      </c>
    </row>
    <row r="6" spans="1:6" x14ac:dyDescent="0.45">
      <c r="A6" s="87"/>
      <c r="B6" s="263" t="s">
        <v>578</v>
      </c>
      <c r="C6" s="79">
        <v>136</v>
      </c>
      <c r="D6" s="79">
        <v>108</v>
      </c>
      <c r="E6" s="81">
        <v>1.0137149672033392E-2</v>
      </c>
      <c r="F6" s="81">
        <v>3.6375884136072754E-2</v>
      </c>
    </row>
    <row r="7" spans="1:6" x14ac:dyDescent="0.45">
      <c r="A7" s="87"/>
      <c r="B7" s="263" t="s">
        <v>579</v>
      </c>
      <c r="C7" s="79">
        <v>515</v>
      </c>
      <c r="D7" s="79">
        <v>722</v>
      </c>
      <c r="E7" s="81">
        <v>3.8387000596302921E-2</v>
      </c>
      <c r="F7" s="81">
        <v>0.24317952172448637</v>
      </c>
    </row>
    <row r="8" spans="1:6" ht="28.5" x14ac:dyDescent="0.45">
      <c r="A8" s="87"/>
      <c r="B8" s="539" t="s">
        <v>514</v>
      </c>
      <c r="C8" s="536">
        <v>13416</v>
      </c>
      <c r="D8" s="536">
        <v>2969</v>
      </c>
      <c r="E8" s="540">
        <v>1</v>
      </c>
      <c r="F8" s="540">
        <v>1</v>
      </c>
    </row>
    <row r="9" spans="1:6" ht="31.5" customHeight="1" x14ac:dyDescent="0.45">
      <c r="A9" s="452" t="s">
        <v>287</v>
      </c>
      <c r="B9" s="303" t="s">
        <v>551</v>
      </c>
      <c r="C9" s="79">
        <v>3386</v>
      </c>
      <c r="D9" s="79">
        <v>811</v>
      </c>
      <c r="E9" s="81">
        <v>0.96138557637705846</v>
      </c>
      <c r="F9" s="81">
        <v>0.82502543234994918</v>
      </c>
    </row>
    <row r="10" spans="1:6" x14ac:dyDescent="0.45">
      <c r="A10" s="87"/>
      <c r="B10" s="303" t="s">
        <v>552</v>
      </c>
      <c r="C10" s="79">
        <v>37</v>
      </c>
      <c r="D10" s="79">
        <v>31</v>
      </c>
      <c r="E10" s="81">
        <v>1.0505394662123793E-2</v>
      </c>
      <c r="F10" s="81">
        <v>3.1536113936927769E-2</v>
      </c>
    </row>
    <row r="11" spans="1:6" x14ac:dyDescent="0.45">
      <c r="A11" s="87"/>
      <c r="B11" s="303" t="s">
        <v>553</v>
      </c>
      <c r="C11" s="79">
        <v>99</v>
      </c>
      <c r="D11" s="79">
        <v>141</v>
      </c>
      <c r="E11" s="81">
        <v>2.8109028960817718E-2</v>
      </c>
      <c r="F11" s="81">
        <v>0.14343845371312308</v>
      </c>
    </row>
    <row r="12" spans="1:6" ht="28.5" x14ac:dyDescent="0.45">
      <c r="A12" s="87"/>
      <c r="B12" s="539" t="s">
        <v>519</v>
      </c>
      <c r="C12" s="536">
        <v>3522</v>
      </c>
      <c r="D12" s="536">
        <v>983</v>
      </c>
      <c r="E12" s="540">
        <v>0.99999999999999989</v>
      </c>
      <c r="F12" s="540">
        <v>1</v>
      </c>
    </row>
    <row r="13" spans="1:6" ht="31.5" customHeight="1" x14ac:dyDescent="0.45">
      <c r="A13" s="465" t="s">
        <v>291</v>
      </c>
      <c r="B13" s="569"/>
      <c r="C13" s="570"/>
      <c r="D13" s="570"/>
      <c r="E13" s="570"/>
      <c r="F13" s="570"/>
    </row>
    <row r="14" spans="1:6" x14ac:dyDescent="0.45">
      <c r="A14" s="230" t="s">
        <v>292</v>
      </c>
      <c r="B14" s="230"/>
      <c r="C14" s="87"/>
      <c r="D14" s="87"/>
      <c r="E14" s="87"/>
      <c r="F14" s="87"/>
    </row>
    <row r="15" spans="1:6" x14ac:dyDescent="0.45">
      <c r="A15" s="87"/>
      <c r="B15" s="87"/>
      <c r="C15" s="87"/>
      <c r="D15" s="87"/>
      <c r="E15" s="87"/>
      <c r="F15" s="87"/>
    </row>
    <row r="16" spans="1:6" x14ac:dyDescent="0.45">
      <c r="A16" s="229"/>
      <c r="B16" s="229"/>
      <c r="C16" s="87"/>
      <c r="D16" s="87"/>
      <c r="E16" s="87"/>
      <c r="F16" s="87"/>
    </row>
    <row r="17" spans="1:2" x14ac:dyDescent="0.45">
      <c r="A17" s="236"/>
      <c r="B17" s="236"/>
    </row>
  </sheetData>
  <hyperlinks>
    <hyperlink ref="A14" location="Contents!A1" display="Back to contents" xr:uid="{4CCC3A79-E7CF-4629-A8BE-BCF0AEB9687E}"/>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76FA-F228-4CD4-A04A-0D8421AEE6D6}">
  <dimension ref="A1:L27"/>
  <sheetViews>
    <sheetView zoomScaleNormal="100" workbookViewId="0"/>
  </sheetViews>
  <sheetFormatPr defaultColWidth="8.86328125" defaultRowHeight="14.25" x14ac:dyDescent="0.45"/>
  <cols>
    <col min="1" max="1" width="29.73046875" style="200" customWidth="1"/>
    <col min="2" max="2" width="16" style="200" customWidth="1"/>
    <col min="3" max="3" width="27" style="200" customWidth="1"/>
    <col min="4" max="4" width="16.59765625" style="200" customWidth="1"/>
    <col min="5" max="5" width="22.1328125" style="200" customWidth="1"/>
    <col min="6" max="6" width="18.265625" style="200" customWidth="1"/>
    <col min="7" max="7" width="21" style="200" customWidth="1"/>
    <col min="8" max="8" width="22.59765625" style="200" customWidth="1"/>
    <col min="9" max="9" width="21.265625" style="200" customWidth="1"/>
    <col min="10" max="10" width="15.59765625" style="200" customWidth="1"/>
    <col min="11" max="11" width="22.265625" style="200" customWidth="1"/>
    <col min="12" max="16384" width="8.86328125" style="200"/>
  </cols>
  <sheetData>
    <row r="1" spans="1:12" s="196" customFormat="1" ht="18" x14ac:dyDescent="0.55000000000000004">
      <c r="A1" s="639" t="s">
        <v>812</v>
      </c>
      <c r="C1" s="208"/>
      <c r="D1" s="197"/>
      <c r="E1" s="209"/>
      <c r="F1" s="209"/>
      <c r="H1" s="197"/>
      <c r="I1" s="209"/>
      <c r="J1" s="209"/>
    </row>
    <row r="2" spans="1:12" s="196" customFormat="1" ht="30" customHeight="1" x14ac:dyDescent="0.4">
      <c r="A2" s="393" t="s">
        <v>590</v>
      </c>
      <c r="B2" s="210"/>
      <c r="C2" s="210"/>
      <c r="D2" s="211"/>
      <c r="E2" s="209"/>
      <c r="F2" s="209"/>
      <c r="H2" s="211"/>
      <c r="I2" s="209"/>
      <c r="J2" s="209"/>
    </row>
    <row r="3" spans="1:12" s="197" customFormat="1" ht="28.5" customHeight="1" x14ac:dyDescent="0.45">
      <c r="A3" s="193"/>
      <c r="B3" s="202"/>
      <c r="C3" s="202"/>
      <c r="D3" s="395" t="s">
        <v>591</v>
      </c>
      <c r="E3" s="392"/>
      <c r="F3" s="671" t="s">
        <v>592</v>
      </c>
      <c r="G3" s="392"/>
      <c r="H3" s="398" t="s">
        <v>593</v>
      </c>
      <c r="I3" s="392"/>
      <c r="J3" s="394" t="s">
        <v>594</v>
      </c>
      <c r="K3" s="392"/>
    </row>
    <row r="4" spans="1:12" s="198" customFormat="1" ht="33.75" customHeight="1" x14ac:dyDescent="0.45">
      <c r="A4" s="391" t="s">
        <v>595</v>
      </c>
      <c r="B4" s="282" t="s">
        <v>323</v>
      </c>
      <c r="C4" s="500" t="s">
        <v>596</v>
      </c>
      <c r="D4" s="283" t="s">
        <v>400</v>
      </c>
      <c r="E4" s="283" t="s">
        <v>401</v>
      </c>
      <c r="F4" s="283" t="s">
        <v>400</v>
      </c>
      <c r="G4" s="283" t="s">
        <v>401</v>
      </c>
      <c r="H4" s="283" t="s">
        <v>400</v>
      </c>
      <c r="I4" s="283" t="s">
        <v>401</v>
      </c>
      <c r="J4" s="283" t="s">
        <v>400</v>
      </c>
      <c r="K4" s="283" t="s">
        <v>401</v>
      </c>
    </row>
    <row r="5" spans="1:12" s="196" customFormat="1" x14ac:dyDescent="0.45">
      <c r="A5" s="68" t="s">
        <v>597</v>
      </c>
      <c r="B5" s="74" t="s">
        <v>402</v>
      </c>
      <c r="C5" s="70">
        <v>2831</v>
      </c>
      <c r="D5" s="70">
        <v>1186</v>
      </c>
      <c r="E5" s="70">
        <v>1470</v>
      </c>
      <c r="F5" s="70">
        <v>139</v>
      </c>
      <c r="G5" s="70">
        <v>229</v>
      </c>
      <c r="H5" s="115">
        <v>0.41893323913811376</v>
      </c>
      <c r="I5" s="115">
        <v>0.51925114800423877</v>
      </c>
      <c r="J5" s="115">
        <v>4.9099258212645706E-2</v>
      </c>
      <c r="K5" s="115">
        <v>8.0890144825150126E-2</v>
      </c>
    </row>
    <row r="6" spans="1:12" s="196" customFormat="1" x14ac:dyDescent="0.45">
      <c r="B6" s="74" t="s">
        <v>403</v>
      </c>
      <c r="C6" s="70">
        <v>2184</v>
      </c>
      <c r="D6" s="70">
        <v>976</v>
      </c>
      <c r="E6" s="70">
        <v>1201</v>
      </c>
      <c r="F6" s="70">
        <v>101</v>
      </c>
      <c r="G6" s="70">
        <v>182</v>
      </c>
      <c r="H6" s="115">
        <v>0.44688644688644691</v>
      </c>
      <c r="I6" s="115">
        <v>0.54990842490842495</v>
      </c>
      <c r="J6" s="115">
        <v>4.6245421245421248E-2</v>
      </c>
      <c r="K6" s="115">
        <v>8.3333333333333329E-2</v>
      </c>
    </row>
    <row r="7" spans="1:12" s="196" customFormat="1" x14ac:dyDescent="0.45">
      <c r="B7" s="74" t="s">
        <v>404</v>
      </c>
      <c r="C7" s="70">
        <v>1795</v>
      </c>
      <c r="D7" s="127">
        <v>881</v>
      </c>
      <c r="E7" s="127">
        <v>1043</v>
      </c>
      <c r="F7" s="127">
        <v>110</v>
      </c>
      <c r="G7" s="127">
        <v>179</v>
      </c>
      <c r="H7" s="115">
        <v>0.49080779944289693</v>
      </c>
      <c r="I7" s="115">
        <v>0.58105849582172697</v>
      </c>
      <c r="J7" s="115">
        <v>6.1281337047353758E-2</v>
      </c>
      <c r="K7" s="115">
        <v>9.9721448467966572E-2</v>
      </c>
    </row>
    <row r="8" spans="1:12" s="196" customFormat="1" x14ac:dyDescent="0.45">
      <c r="B8" s="278" t="s">
        <v>283</v>
      </c>
      <c r="C8" s="212">
        <v>6810</v>
      </c>
      <c r="D8" s="396">
        <v>3043</v>
      </c>
      <c r="E8" s="396">
        <v>3714</v>
      </c>
      <c r="F8" s="396">
        <v>350</v>
      </c>
      <c r="G8" s="396">
        <v>590</v>
      </c>
      <c r="H8" s="213">
        <v>0.44684287812041118</v>
      </c>
      <c r="I8" s="213">
        <v>0.54537444933920709</v>
      </c>
      <c r="J8" s="213">
        <v>5.1395007342143903E-2</v>
      </c>
      <c r="K8" s="213">
        <v>8.6637298091042578E-2</v>
      </c>
    </row>
    <row r="9" spans="1:12" s="196" customFormat="1" x14ac:dyDescent="0.45">
      <c r="A9" s="68" t="s">
        <v>598</v>
      </c>
      <c r="B9" s="74" t="s">
        <v>402</v>
      </c>
      <c r="C9" s="70">
        <v>1392</v>
      </c>
      <c r="D9" s="70">
        <v>545</v>
      </c>
      <c r="E9" s="70">
        <v>663</v>
      </c>
      <c r="F9" s="70">
        <v>68</v>
      </c>
      <c r="G9" s="70">
        <v>106</v>
      </c>
      <c r="H9" s="137">
        <v>0.39152298850574713</v>
      </c>
      <c r="I9" s="137">
        <v>0.47629310344827586</v>
      </c>
      <c r="J9" s="137">
        <v>4.8850574712643681E-2</v>
      </c>
      <c r="K9" s="137">
        <v>7.6149425287356326E-2</v>
      </c>
    </row>
    <row r="10" spans="1:12" s="196" customFormat="1" x14ac:dyDescent="0.45">
      <c r="B10" s="74" t="s">
        <v>403</v>
      </c>
      <c r="C10" s="70">
        <v>1084</v>
      </c>
      <c r="D10" s="70">
        <v>466</v>
      </c>
      <c r="E10" s="70">
        <v>543</v>
      </c>
      <c r="F10" s="70">
        <v>46</v>
      </c>
      <c r="G10" s="70">
        <v>84</v>
      </c>
      <c r="H10" s="137">
        <v>0.42988929889298894</v>
      </c>
      <c r="I10" s="137">
        <v>0.50092250922509229</v>
      </c>
      <c r="J10" s="137">
        <v>4.2435424354243544E-2</v>
      </c>
      <c r="K10" s="137">
        <v>7.7490774907749083E-2</v>
      </c>
    </row>
    <row r="11" spans="1:12" s="196" customFormat="1" x14ac:dyDescent="0.45">
      <c r="B11" s="74" t="s">
        <v>404</v>
      </c>
      <c r="C11" s="70">
        <v>877</v>
      </c>
      <c r="D11" s="127">
        <v>406</v>
      </c>
      <c r="E11" s="127">
        <v>505</v>
      </c>
      <c r="F11" s="127">
        <v>42</v>
      </c>
      <c r="G11" s="127">
        <v>81</v>
      </c>
      <c r="H11" s="137">
        <v>0.46294184720638543</v>
      </c>
      <c r="I11" s="137">
        <v>0.5758266818700114</v>
      </c>
      <c r="J11" s="137">
        <v>4.789053591790194E-2</v>
      </c>
      <c r="K11" s="137">
        <v>9.2360319270239452E-2</v>
      </c>
    </row>
    <row r="12" spans="1:12" s="196" customFormat="1" ht="16.5" customHeight="1" x14ac:dyDescent="0.45">
      <c r="B12" s="278" t="s">
        <v>283</v>
      </c>
      <c r="C12" s="212">
        <v>3353</v>
      </c>
      <c r="D12" s="212">
        <v>1417</v>
      </c>
      <c r="E12" s="212">
        <v>1711</v>
      </c>
      <c r="F12" s="212">
        <v>156</v>
      </c>
      <c r="G12" s="212">
        <v>271</v>
      </c>
      <c r="H12" s="213">
        <v>0.42260662093647477</v>
      </c>
      <c r="I12" s="213">
        <v>0.51028929317029526</v>
      </c>
      <c r="J12" s="213">
        <v>4.6525499552639425E-2</v>
      </c>
      <c r="K12" s="213">
        <v>8.0823143453623625E-2</v>
      </c>
    </row>
    <row r="13" spans="1:12" s="196" customFormat="1" x14ac:dyDescent="0.45">
      <c r="A13" s="68" t="s">
        <v>599</v>
      </c>
      <c r="B13" s="74" t="s">
        <v>402</v>
      </c>
      <c r="C13" s="70">
        <v>462</v>
      </c>
      <c r="D13" s="70">
        <v>144</v>
      </c>
      <c r="E13" s="70">
        <v>194</v>
      </c>
      <c r="F13" s="18" t="s">
        <v>300</v>
      </c>
      <c r="G13" s="70">
        <v>27</v>
      </c>
      <c r="H13" s="137">
        <v>0.31168831168831168</v>
      </c>
      <c r="I13" s="137">
        <v>0.41991341991341991</v>
      </c>
      <c r="J13" s="137" t="s">
        <v>300</v>
      </c>
      <c r="K13" s="137">
        <v>5.844155844155844E-2</v>
      </c>
    </row>
    <row r="14" spans="1:12" s="196" customFormat="1" x14ac:dyDescent="0.45">
      <c r="B14" s="74" t="s">
        <v>403</v>
      </c>
      <c r="C14" s="70">
        <v>375</v>
      </c>
      <c r="D14" s="70">
        <v>156</v>
      </c>
      <c r="E14" s="70">
        <v>201</v>
      </c>
      <c r="F14" s="599" t="s">
        <v>300</v>
      </c>
      <c r="G14" s="127">
        <v>30</v>
      </c>
      <c r="H14" s="137">
        <v>0.41599999999999998</v>
      </c>
      <c r="I14" s="137">
        <v>0.53600000000000003</v>
      </c>
      <c r="J14" s="137" t="s">
        <v>300</v>
      </c>
      <c r="K14" s="137">
        <v>0.08</v>
      </c>
      <c r="L14" s="203"/>
    </row>
    <row r="15" spans="1:12" s="196" customFormat="1" x14ac:dyDescent="0.45">
      <c r="B15" s="74" t="s">
        <v>404</v>
      </c>
      <c r="C15" s="70">
        <v>304</v>
      </c>
      <c r="D15" s="127">
        <v>113</v>
      </c>
      <c r="E15" s="127">
        <v>153</v>
      </c>
      <c r="F15" s="127">
        <v>15</v>
      </c>
      <c r="G15" s="70">
        <v>29</v>
      </c>
      <c r="H15" s="137">
        <v>0.37171052631578949</v>
      </c>
      <c r="I15" s="137">
        <v>0.50328947368421051</v>
      </c>
      <c r="J15" s="137">
        <v>4.9342105263157895E-2</v>
      </c>
      <c r="K15" s="137">
        <v>9.5394736842105268E-2</v>
      </c>
      <c r="L15" s="203"/>
    </row>
    <row r="16" spans="1:12" s="196" customFormat="1" ht="15.75" customHeight="1" x14ac:dyDescent="0.45">
      <c r="B16" s="278" t="s">
        <v>283</v>
      </c>
      <c r="C16" s="212">
        <v>1141</v>
      </c>
      <c r="D16" s="212">
        <v>413</v>
      </c>
      <c r="E16" s="212">
        <v>548</v>
      </c>
      <c r="F16" s="212">
        <v>40</v>
      </c>
      <c r="G16" s="212">
        <v>86</v>
      </c>
      <c r="H16" s="213">
        <v>0.3619631901840491</v>
      </c>
      <c r="I16" s="213">
        <v>0.48028045574057843</v>
      </c>
      <c r="J16" s="213">
        <v>3.5056967572304996E-2</v>
      </c>
      <c r="K16" s="213">
        <v>7.5372480280455734E-2</v>
      </c>
    </row>
    <row r="17" spans="1:11" s="68" customFormat="1" x14ac:dyDescent="0.45">
      <c r="A17" s="68" t="s">
        <v>600</v>
      </c>
      <c r="B17" s="74" t="s">
        <v>402</v>
      </c>
      <c r="C17" s="70">
        <v>358</v>
      </c>
      <c r="D17" s="70">
        <v>120</v>
      </c>
      <c r="E17" s="70">
        <v>150</v>
      </c>
      <c r="F17" s="70">
        <v>13</v>
      </c>
      <c r="G17" s="599" t="s">
        <v>300</v>
      </c>
      <c r="H17" s="137">
        <v>0.33519553072625696</v>
      </c>
      <c r="I17" s="137">
        <v>0.41899441340782123</v>
      </c>
      <c r="J17" s="137">
        <v>3.6312849162011177E-2</v>
      </c>
      <c r="K17" s="137" t="s">
        <v>300</v>
      </c>
    </row>
    <row r="18" spans="1:11" s="68" customFormat="1" x14ac:dyDescent="0.45">
      <c r="B18" s="74" t="s">
        <v>403</v>
      </c>
      <c r="C18" s="70">
        <v>271</v>
      </c>
      <c r="D18" s="70">
        <v>95</v>
      </c>
      <c r="E18" s="70">
        <v>131</v>
      </c>
      <c r="F18" s="18" t="s">
        <v>300</v>
      </c>
      <c r="G18" s="70">
        <v>19</v>
      </c>
      <c r="H18" s="137">
        <v>0.35055350553505538</v>
      </c>
      <c r="I18" s="137">
        <v>0.48339483394833949</v>
      </c>
      <c r="J18" s="137" t="s">
        <v>300</v>
      </c>
      <c r="K18" s="137">
        <v>7.0110701107011064E-2</v>
      </c>
    </row>
    <row r="19" spans="1:11" s="68" customFormat="1" x14ac:dyDescent="0.45">
      <c r="B19" s="74" t="s">
        <v>404</v>
      </c>
      <c r="C19" s="70">
        <v>200</v>
      </c>
      <c r="D19" s="127">
        <v>70</v>
      </c>
      <c r="E19" s="127">
        <v>93</v>
      </c>
      <c r="F19" s="18" t="s">
        <v>300</v>
      </c>
      <c r="G19" s="18" t="s">
        <v>300</v>
      </c>
      <c r="H19" s="137">
        <v>0.35</v>
      </c>
      <c r="I19" s="137">
        <v>0.46500000000000002</v>
      </c>
      <c r="J19" s="137" t="s">
        <v>300</v>
      </c>
      <c r="K19" s="137" t="s">
        <v>300</v>
      </c>
    </row>
    <row r="20" spans="1:11" s="68" customFormat="1" ht="15.75" customHeight="1" x14ac:dyDescent="0.45">
      <c r="B20" s="278" t="s">
        <v>283</v>
      </c>
      <c r="C20" s="212">
        <v>829</v>
      </c>
      <c r="D20" s="212">
        <v>285</v>
      </c>
      <c r="E20" s="212">
        <v>374</v>
      </c>
      <c r="F20" s="247">
        <v>31</v>
      </c>
      <c r="G20" s="212">
        <v>58</v>
      </c>
      <c r="H20" s="213">
        <v>0.34378769601930037</v>
      </c>
      <c r="I20" s="213">
        <v>0.45114595898673099</v>
      </c>
      <c r="J20" s="213" t="s">
        <v>300</v>
      </c>
      <c r="K20" s="213">
        <v>6.9963811821471655E-2</v>
      </c>
    </row>
    <row r="21" spans="1:11" s="68" customFormat="1" x14ac:dyDescent="0.45">
      <c r="A21" s="68" t="s">
        <v>601</v>
      </c>
      <c r="B21" s="74" t="s">
        <v>402</v>
      </c>
      <c r="C21" s="70">
        <v>68</v>
      </c>
      <c r="D21" s="70">
        <v>19</v>
      </c>
      <c r="E21" s="70">
        <v>27</v>
      </c>
      <c r="F21" s="599" t="s">
        <v>300</v>
      </c>
      <c r="G21" s="18" t="s">
        <v>300</v>
      </c>
      <c r="H21" s="137">
        <v>0.27941176470588236</v>
      </c>
      <c r="I21" s="137">
        <v>0.39705882352941174</v>
      </c>
      <c r="J21" s="62" t="s">
        <v>300</v>
      </c>
      <c r="K21" s="62" t="s">
        <v>300</v>
      </c>
    </row>
    <row r="22" spans="1:11" s="68" customFormat="1" x14ac:dyDescent="0.45">
      <c r="B22" s="74" t="s">
        <v>403</v>
      </c>
      <c r="C22" s="70">
        <v>46</v>
      </c>
      <c r="D22" s="70">
        <v>15</v>
      </c>
      <c r="E22" s="70">
        <v>18</v>
      </c>
      <c r="F22" s="599" t="s">
        <v>300</v>
      </c>
      <c r="G22" s="70">
        <v>6</v>
      </c>
      <c r="H22" s="137">
        <v>0.32608695652173914</v>
      </c>
      <c r="I22" s="137">
        <v>0.39130434782608697</v>
      </c>
      <c r="J22" s="62" t="s">
        <v>300</v>
      </c>
      <c r="K22" s="137">
        <v>0.13043478260869565</v>
      </c>
    </row>
    <row r="23" spans="1:11" s="68" customFormat="1" x14ac:dyDescent="0.45">
      <c r="B23" s="74" t="s">
        <v>404</v>
      </c>
      <c r="C23" s="70">
        <v>29</v>
      </c>
      <c r="D23" s="70">
        <v>14</v>
      </c>
      <c r="E23" s="70">
        <v>18</v>
      </c>
      <c r="F23" s="599" t="s">
        <v>300</v>
      </c>
      <c r="G23" s="599" t="s">
        <v>300</v>
      </c>
      <c r="H23" s="137">
        <v>0.48275862068965519</v>
      </c>
      <c r="I23" s="137">
        <v>0.62068965517241381</v>
      </c>
      <c r="J23" s="62" t="s">
        <v>300</v>
      </c>
      <c r="K23" s="62" t="s">
        <v>300</v>
      </c>
    </row>
    <row r="24" spans="1:11" s="68" customFormat="1" ht="15.75" customHeight="1" x14ac:dyDescent="0.45">
      <c r="A24" s="72"/>
      <c r="B24" s="278" t="s">
        <v>283</v>
      </c>
      <c r="C24" s="212">
        <v>143</v>
      </c>
      <c r="D24" s="212">
        <v>48</v>
      </c>
      <c r="E24" s="212">
        <v>63</v>
      </c>
      <c r="F24" s="247" t="s">
        <v>300</v>
      </c>
      <c r="G24" s="600">
        <v>12</v>
      </c>
      <c r="H24" s="213">
        <v>0.33566433566433568</v>
      </c>
      <c r="I24" s="213">
        <v>0.44055944055944057</v>
      </c>
      <c r="J24" s="397" t="s">
        <v>300</v>
      </c>
      <c r="K24" s="213">
        <v>8.3916083916083919E-2</v>
      </c>
    </row>
    <row r="25" spans="1:11" ht="24" customHeight="1" x14ac:dyDescent="0.45">
      <c r="A25" s="346" t="s">
        <v>291</v>
      </c>
      <c r="C25" s="77"/>
      <c r="D25" s="68"/>
      <c r="E25" s="68"/>
      <c r="F25" s="68"/>
      <c r="G25" s="68"/>
      <c r="H25" s="68"/>
      <c r="I25" s="68"/>
      <c r="J25" s="68"/>
      <c r="K25" s="68"/>
    </row>
    <row r="26" spans="1:11" x14ac:dyDescent="0.45">
      <c r="A26" s="13" t="s">
        <v>292</v>
      </c>
      <c r="B26" s="138"/>
      <c r="C26" s="138"/>
    </row>
    <row r="27" spans="1:11" x14ac:dyDescent="0.45">
      <c r="B27" s="77"/>
      <c r="C27" s="77"/>
    </row>
  </sheetData>
  <hyperlinks>
    <hyperlink ref="A26" location="Contents!A1" display="Back to contents" xr:uid="{7F9AA67C-BFEB-4DBD-8B2A-B69BF40211E1}"/>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0626-1E20-41C3-AA0D-CAE3367C1C91}">
  <dimension ref="A1:H19"/>
  <sheetViews>
    <sheetView zoomScaleNormal="100" workbookViewId="0"/>
  </sheetViews>
  <sheetFormatPr defaultColWidth="8.86328125" defaultRowHeight="14.25" x14ac:dyDescent="0.45"/>
  <cols>
    <col min="1" max="1" width="34.73046875" style="1" customWidth="1"/>
    <col min="2" max="2" width="22.1328125" style="1" customWidth="1"/>
    <col min="3" max="3" width="23.59765625" style="1" customWidth="1"/>
    <col min="4" max="4" width="22.265625" style="1" customWidth="1"/>
    <col min="5" max="5" width="25.86328125" style="1" customWidth="1"/>
    <col min="6" max="6" width="24.59765625" style="1" customWidth="1"/>
    <col min="7" max="7" width="23.1328125" style="1" customWidth="1"/>
    <col min="8" max="8" width="27.73046875" style="1" customWidth="1"/>
    <col min="9" max="16384" width="8.86328125" style="1"/>
  </cols>
  <sheetData>
    <row r="1" spans="1:8" ht="18" x14ac:dyDescent="0.55000000000000004">
      <c r="A1" s="8" t="s">
        <v>813</v>
      </c>
    </row>
    <row r="2" spans="1:8" ht="32.25" customHeight="1" x14ac:dyDescent="0.45">
      <c r="A2" s="342" t="s">
        <v>602</v>
      </c>
      <c r="C2" s="215"/>
      <c r="D2" s="215"/>
      <c r="G2" s="215"/>
    </row>
    <row r="3" spans="1:8" ht="21" customHeight="1" x14ac:dyDescent="0.45">
      <c r="B3" s="2"/>
      <c r="C3" s="380" t="s">
        <v>417</v>
      </c>
      <c r="D3" s="214"/>
      <c r="E3" s="214"/>
      <c r="F3" s="379" t="s">
        <v>510</v>
      </c>
      <c r="G3" s="214"/>
      <c r="H3" s="214"/>
    </row>
    <row r="4" spans="1:8" ht="72" customHeight="1" x14ac:dyDescent="0.45">
      <c r="A4" s="214" t="s">
        <v>595</v>
      </c>
      <c r="B4" s="153" t="s">
        <v>511</v>
      </c>
      <c r="C4" s="370" t="s">
        <v>410</v>
      </c>
      <c r="D4" s="153" t="s">
        <v>408</v>
      </c>
      <c r="E4" s="153" t="s">
        <v>409</v>
      </c>
      <c r="F4" s="371" t="s">
        <v>410</v>
      </c>
      <c r="G4" s="153" t="s">
        <v>408</v>
      </c>
      <c r="H4" s="153" t="s">
        <v>409</v>
      </c>
    </row>
    <row r="5" spans="1:8" x14ac:dyDescent="0.45">
      <c r="A5" s="1" t="s">
        <v>597</v>
      </c>
      <c r="B5" s="4">
        <v>2831</v>
      </c>
      <c r="C5" s="4">
        <v>2505</v>
      </c>
      <c r="D5" s="4">
        <v>910</v>
      </c>
      <c r="E5" s="4">
        <v>110</v>
      </c>
      <c r="F5" s="55">
        <v>0.88484634404803952</v>
      </c>
      <c r="G5" s="55">
        <v>0.32144118685976686</v>
      </c>
      <c r="H5" s="55">
        <v>3.8855528081949843E-2</v>
      </c>
    </row>
    <row r="6" spans="1:8" x14ac:dyDescent="0.45">
      <c r="A6" s="1" t="s">
        <v>598</v>
      </c>
      <c r="B6" s="4">
        <v>1392</v>
      </c>
      <c r="C6" s="4">
        <v>1184</v>
      </c>
      <c r="D6" s="4">
        <v>298</v>
      </c>
      <c r="E6" s="4">
        <v>35</v>
      </c>
      <c r="F6" s="55">
        <v>0.85057471264367812</v>
      </c>
      <c r="G6" s="55">
        <v>0.21408045977011494</v>
      </c>
      <c r="H6" s="55">
        <v>2.5143678160919541E-2</v>
      </c>
    </row>
    <row r="7" spans="1:8" x14ac:dyDescent="0.45">
      <c r="A7" s="1" t="s">
        <v>599</v>
      </c>
      <c r="B7" s="4">
        <v>462</v>
      </c>
      <c r="C7" s="4">
        <v>394</v>
      </c>
      <c r="D7" s="4">
        <v>58</v>
      </c>
      <c r="E7" s="4" t="s">
        <v>300</v>
      </c>
      <c r="F7" s="55">
        <v>0.8528138528138528</v>
      </c>
      <c r="G7" s="55">
        <v>0.12554112554112554</v>
      </c>
      <c r="H7" s="55" t="s">
        <v>300</v>
      </c>
    </row>
    <row r="8" spans="1:8" x14ac:dyDescent="0.45">
      <c r="A8" s="1" t="s">
        <v>600</v>
      </c>
      <c r="B8" s="4">
        <v>358</v>
      </c>
      <c r="C8" s="4">
        <v>294</v>
      </c>
      <c r="D8" s="4" t="s">
        <v>300</v>
      </c>
      <c r="E8" s="4" t="s">
        <v>300</v>
      </c>
      <c r="F8" s="55">
        <v>0.82122905027932958</v>
      </c>
      <c r="G8" s="55" t="s">
        <v>300</v>
      </c>
      <c r="H8" s="55" t="s">
        <v>300</v>
      </c>
    </row>
    <row r="9" spans="1:8" x14ac:dyDescent="0.45">
      <c r="A9" s="52" t="s">
        <v>601</v>
      </c>
      <c r="B9" s="53">
        <v>68</v>
      </c>
      <c r="C9" s="53">
        <v>57</v>
      </c>
      <c r="D9" s="53" t="s">
        <v>300</v>
      </c>
      <c r="E9" s="53" t="s">
        <v>300</v>
      </c>
      <c r="F9" s="56">
        <v>0.83823529411764708</v>
      </c>
      <c r="G9" s="56" t="s">
        <v>300</v>
      </c>
      <c r="H9" s="56" t="s">
        <v>300</v>
      </c>
    </row>
    <row r="10" spans="1:8" s="10" customFormat="1" ht="29.25" customHeight="1" x14ac:dyDescent="0.45">
      <c r="A10" s="43" t="s">
        <v>291</v>
      </c>
    </row>
    <row r="11" spans="1:8" s="10" customFormat="1" x14ac:dyDescent="0.45">
      <c r="A11" s="13" t="s">
        <v>292</v>
      </c>
    </row>
    <row r="12" spans="1:8" s="10" customFormat="1" x14ac:dyDescent="0.45"/>
    <row r="13" spans="1:8" s="10" customFormat="1" x14ac:dyDescent="0.45"/>
    <row r="14" spans="1:8" s="10" customFormat="1" x14ac:dyDescent="0.45"/>
    <row r="15" spans="1:8" s="10" customFormat="1" x14ac:dyDescent="0.45"/>
    <row r="16" spans="1:8" s="10" customFormat="1" x14ac:dyDescent="0.45"/>
    <row r="17" s="10" customFormat="1" x14ac:dyDescent="0.45"/>
    <row r="18" s="10" customFormat="1" x14ac:dyDescent="0.45"/>
    <row r="19" s="10" customFormat="1" x14ac:dyDescent="0.45"/>
  </sheetData>
  <hyperlinks>
    <hyperlink ref="A11" location="Contents!A1" display="Back to contents" xr:uid="{7343B1B3-C4C9-45EB-9113-81D91D64CF03}"/>
  </hyperlink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6250-1B96-490B-9161-72FE6B23A3B6}">
  <dimension ref="A1:H19"/>
  <sheetViews>
    <sheetView zoomScaleNormal="100" workbookViewId="0"/>
  </sheetViews>
  <sheetFormatPr defaultColWidth="8.86328125" defaultRowHeight="14.25" x14ac:dyDescent="0.45"/>
  <cols>
    <col min="1" max="1" width="34.73046875" style="1" customWidth="1"/>
    <col min="2" max="2" width="22.1328125" style="1" customWidth="1"/>
    <col min="3" max="3" width="23.59765625" style="1" customWidth="1"/>
    <col min="4" max="4" width="22.265625" style="1" customWidth="1"/>
    <col min="5" max="5" width="25.86328125" style="1" customWidth="1"/>
    <col min="6" max="6" width="24.59765625" style="1" customWidth="1"/>
    <col min="7" max="7" width="23.1328125" style="1" customWidth="1"/>
    <col min="8" max="8" width="27.73046875" style="1" customWidth="1"/>
    <col min="9" max="16384" width="8.86328125" style="1"/>
  </cols>
  <sheetData>
    <row r="1" spans="1:8" ht="18" x14ac:dyDescent="0.55000000000000004">
      <c r="A1" s="8" t="s">
        <v>814</v>
      </c>
    </row>
    <row r="2" spans="1:8" ht="32.25" customHeight="1" x14ac:dyDescent="0.45">
      <c r="A2" s="342" t="s">
        <v>602</v>
      </c>
      <c r="C2" s="215"/>
      <c r="D2" s="215"/>
      <c r="G2" s="215"/>
    </row>
    <row r="3" spans="1:8" ht="21" customHeight="1" x14ac:dyDescent="0.45">
      <c r="B3" s="2"/>
      <c r="C3" s="380" t="s">
        <v>417</v>
      </c>
      <c r="D3" s="214"/>
      <c r="E3" s="214"/>
      <c r="F3" s="379" t="s">
        <v>510</v>
      </c>
      <c r="G3" s="214"/>
      <c r="H3" s="214"/>
    </row>
    <row r="4" spans="1:8" ht="72" customHeight="1" x14ac:dyDescent="0.45">
      <c r="A4" s="214" t="s">
        <v>595</v>
      </c>
      <c r="B4" s="153" t="s">
        <v>511</v>
      </c>
      <c r="C4" s="370" t="s">
        <v>410</v>
      </c>
      <c r="D4" s="153" t="s">
        <v>408</v>
      </c>
      <c r="E4" s="153" t="s">
        <v>409</v>
      </c>
      <c r="F4" s="371" t="s">
        <v>410</v>
      </c>
      <c r="G4" s="153" t="s">
        <v>408</v>
      </c>
      <c r="H4" s="153" t="s">
        <v>409</v>
      </c>
    </row>
    <row r="5" spans="1:8" x14ac:dyDescent="0.45">
      <c r="A5" s="1" t="s">
        <v>597</v>
      </c>
      <c r="B5" s="4">
        <v>2184</v>
      </c>
      <c r="C5" s="4">
        <v>1492</v>
      </c>
      <c r="D5" s="4">
        <v>419</v>
      </c>
      <c r="E5" s="4">
        <v>39</v>
      </c>
      <c r="F5" s="55">
        <v>0.68315018315018317</v>
      </c>
      <c r="G5" s="55">
        <v>0.19184981684981686</v>
      </c>
      <c r="H5" s="55">
        <v>1.7857142857142856E-2</v>
      </c>
    </row>
    <row r="6" spans="1:8" x14ac:dyDescent="0.45">
      <c r="A6" s="1" t="s">
        <v>598</v>
      </c>
      <c r="B6" s="4">
        <v>1084</v>
      </c>
      <c r="C6" s="4">
        <v>626</v>
      </c>
      <c r="D6" s="4">
        <v>119</v>
      </c>
      <c r="E6" s="4">
        <v>13</v>
      </c>
      <c r="F6" s="55">
        <v>0.57749077490774903</v>
      </c>
      <c r="G6" s="55">
        <v>0.10977859778597786</v>
      </c>
      <c r="H6" s="55">
        <v>1.1992619926199263E-2</v>
      </c>
    </row>
    <row r="7" spans="1:8" x14ac:dyDescent="0.45">
      <c r="A7" s="1" t="s">
        <v>599</v>
      </c>
      <c r="B7" s="4">
        <v>375</v>
      </c>
      <c r="C7" s="4">
        <v>188</v>
      </c>
      <c r="D7" s="4">
        <v>17</v>
      </c>
      <c r="E7" s="4" t="s">
        <v>300</v>
      </c>
      <c r="F7" s="55">
        <v>0.5013333333333333</v>
      </c>
      <c r="G7" s="55">
        <v>4.5333333333333337E-2</v>
      </c>
      <c r="H7" s="55" t="s">
        <v>300</v>
      </c>
    </row>
    <row r="8" spans="1:8" x14ac:dyDescent="0.45">
      <c r="A8" s="1" t="s">
        <v>600</v>
      </c>
      <c r="B8" s="4">
        <v>271</v>
      </c>
      <c r="C8" s="4">
        <v>117</v>
      </c>
      <c r="D8" s="4" t="s">
        <v>300</v>
      </c>
      <c r="E8" s="4" t="s">
        <v>300</v>
      </c>
      <c r="F8" s="55">
        <v>0.43173431734317341</v>
      </c>
      <c r="G8" s="55" t="s">
        <v>300</v>
      </c>
      <c r="H8" s="55" t="s">
        <v>300</v>
      </c>
    </row>
    <row r="9" spans="1:8" x14ac:dyDescent="0.45">
      <c r="A9" s="52" t="s">
        <v>601</v>
      </c>
      <c r="B9" s="53">
        <v>46</v>
      </c>
      <c r="C9" s="53">
        <v>16</v>
      </c>
      <c r="D9" s="53" t="s">
        <v>300</v>
      </c>
      <c r="E9" s="53" t="s">
        <v>300</v>
      </c>
      <c r="F9" s="56">
        <v>0.34782608695652173</v>
      </c>
      <c r="G9" s="56" t="s">
        <v>300</v>
      </c>
      <c r="H9" s="56" t="s">
        <v>300</v>
      </c>
    </row>
    <row r="10" spans="1:8" s="10" customFormat="1" ht="29.25" customHeight="1" x14ac:dyDescent="0.45">
      <c r="A10" s="43" t="s">
        <v>291</v>
      </c>
    </row>
    <row r="11" spans="1:8" s="10" customFormat="1" x14ac:dyDescent="0.45">
      <c r="A11" s="13" t="s">
        <v>292</v>
      </c>
    </row>
    <row r="12" spans="1:8" s="10" customFormat="1" x14ac:dyDescent="0.45"/>
    <row r="13" spans="1:8" s="10" customFormat="1" x14ac:dyDescent="0.45"/>
    <row r="14" spans="1:8" s="10" customFormat="1" x14ac:dyDescent="0.45"/>
    <row r="15" spans="1:8" s="10" customFormat="1" x14ac:dyDescent="0.45"/>
    <row r="16" spans="1:8" s="10" customFormat="1" x14ac:dyDescent="0.45"/>
    <row r="17" s="10" customFormat="1" x14ac:dyDescent="0.45"/>
    <row r="18" s="10" customFormat="1" x14ac:dyDescent="0.45"/>
    <row r="19" s="10" customFormat="1" x14ac:dyDescent="0.45"/>
  </sheetData>
  <hyperlinks>
    <hyperlink ref="A11" location="Contents!A1" display="Back to contents" xr:uid="{77352CBF-08A4-4B33-BCF9-3D66B7851529}"/>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6C63-19FC-43F6-9017-70CFD9ACF346}">
  <dimension ref="A1:H19"/>
  <sheetViews>
    <sheetView zoomScaleNormal="100" workbookViewId="0"/>
  </sheetViews>
  <sheetFormatPr defaultColWidth="8.86328125" defaultRowHeight="14.25" x14ac:dyDescent="0.45"/>
  <cols>
    <col min="1" max="1" width="34.73046875" style="1" customWidth="1"/>
    <col min="2" max="2" width="22.1328125" style="1" customWidth="1"/>
    <col min="3" max="3" width="23.59765625" style="1" customWidth="1"/>
    <col min="4" max="4" width="22.265625" style="1" customWidth="1"/>
    <col min="5" max="5" width="25.86328125" style="1" customWidth="1"/>
    <col min="6" max="6" width="24.59765625" style="1" customWidth="1"/>
    <col min="7" max="7" width="23.1328125" style="1" customWidth="1"/>
    <col min="8" max="8" width="27.73046875" style="1" customWidth="1"/>
    <col min="9" max="16384" width="8.86328125" style="1"/>
  </cols>
  <sheetData>
    <row r="1" spans="1:8" ht="18" x14ac:dyDescent="0.55000000000000004">
      <c r="A1" s="8" t="s">
        <v>815</v>
      </c>
    </row>
    <row r="2" spans="1:8" ht="32.25" customHeight="1" x14ac:dyDescent="0.45">
      <c r="A2" s="342" t="s">
        <v>602</v>
      </c>
      <c r="C2" s="215"/>
      <c r="D2" s="215"/>
      <c r="G2" s="215"/>
    </row>
    <row r="3" spans="1:8" ht="21" customHeight="1" x14ac:dyDescent="0.45">
      <c r="B3" s="2"/>
      <c r="C3" s="380" t="s">
        <v>417</v>
      </c>
      <c r="D3" s="214"/>
      <c r="E3" s="214"/>
      <c r="F3" s="379" t="s">
        <v>510</v>
      </c>
      <c r="G3" s="214"/>
      <c r="H3" s="214"/>
    </row>
    <row r="4" spans="1:8" ht="72" customHeight="1" x14ac:dyDescent="0.45">
      <c r="A4" s="214" t="s">
        <v>595</v>
      </c>
      <c r="B4" s="153" t="s">
        <v>511</v>
      </c>
      <c r="C4" s="370" t="s">
        <v>410</v>
      </c>
      <c r="D4" s="153" t="s">
        <v>408</v>
      </c>
      <c r="E4" s="153" t="s">
        <v>409</v>
      </c>
      <c r="F4" s="371" t="s">
        <v>410</v>
      </c>
      <c r="G4" s="153" t="s">
        <v>408</v>
      </c>
      <c r="H4" s="153" t="s">
        <v>409</v>
      </c>
    </row>
    <row r="5" spans="1:8" x14ac:dyDescent="0.45">
      <c r="A5" s="1" t="s">
        <v>597</v>
      </c>
      <c r="B5" s="4">
        <v>1795</v>
      </c>
      <c r="C5" s="4">
        <v>1186</v>
      </c>
      <c r="D5" s="4">
        <v>350</v>
      </c>
      <c r="E5" s="4">
        <v>40</v>
      </c>
      <c r="F5" s="55">
        <v>0.66072423398328695</v>
      </c>
      <c r="G5" s="55">
        <v>0.19498607242339833</v>
      </c>
      <c r="H5" s="55">
        <v>2.2284122562674095E-2</v>
      </c>
    </row>
    <row r="6" spans="1:8" x14ac:dyDescent="0.45">
      <c r="A6" s="1" t="s">
        <v>598</v>
      </c>
      <c r="B6" s="4">
        <v>877</v>
      </c>
      <c r="C6" s="4">
        <v>453</v>
      </c>
      <c r="D6" s="4">
        <v>90</v>
      </c>
      <c r="E6" s="4">
        <v>9</v>
      </c>
      <c r="F6" s="55">
        <v>0.51653363740022806</v>
      </c>
      <c r="G6" s="55">
        <v>0.10262257696693272</v>
      </c>
      <c r="H6" s="55">
        <v>1.0262257696693273E-2</v>
      </c>
    </row>
    <row r="7" spans="1:8" x14ac:dyDescent="0.45">
      <c r="A7" s="1" t="s">
        <v>599</v>
      </c>
      <c r="B7" s="4">
        <v>304</v>
      </c>
      <c r="C7" s="4">
        <v>129</v>
      </c>
      <c r="D7" s="4">
        <v>21</v>
      </c>
      <c r="E7" s="4" t="s">
        <v>300</v>
      </c>
      <c r="F7" s="55">
        <v>0.42434210526315791</v>
      </c>
      <c r="G7" s="55">
        <v>6.9078947368421059E-2</v>
      </c>
      <c r="H7" s="55" t="s">
        <v>300</v>
      </c>
    </row>
    <row r="8" spans="1:8" x14ac:dyDescent="0.45">
      <c r="A8" s="1" t="s">
        <v>600</v>
      </c>
      <c r="B8" s="4">
        <v>200</v>
      </c>
      <c r="C8" s="4" t="s">
        <v>300</v>
      </c>
      <c r="D8" s="4" t="s">
        <v>300</v>
      </c>
      <c r="E8" s="4" t="s">
        <v>300</v>
      </c>
      <c r="F8" s="55" t="s">
        <v>300</v>
      </c>
      <c r="G8" s="55" t="s">
        <v>300</v>
      </c>
      <c r="H8" s="55" t="s">
        <v>300</v>
      </c>
    </row>
    <row r="9" spans="1:8" x14ac:dyDescent="0.45">
      <c r="A9" s="52" t="s">
        <v>601</v>
      </c>
      <c r="B9" s="53">
        <v>29</v>
      </c>
      <c r="C9" s="53" t="s">
        <v>300</v>
      </c>
      <c r="D9" s="53" t="s">
        <v>300</v>
      </c>
      <c r="E9" s="53" t="s">
        <v>300</v>
      </c>
      <c r="F9" s="56" t="s">
        <v>300</v>
      </c>
      <c r="G9" s="56" t="s">
        <v>300</v>
      </c>
      <c r="H9" s="56" t="s">
        <v>300</v>
      </c>
    </row>
    <row r="10" spans="1:8" s="10" customFormat="1" ht="29.25" customHeight="1" x14ac:dyDescent="0.45">
      <c r="A10" s="43" t="s">
        <v>291</v>
      </c>
    </row>
    <row r="11" spans="1:8" s="10" customFormat="1" x14ac:dyDescent="0.45">
      <c r="A11" s="13" t="s">
        <v>292</v>
      </c>
    </row>
    <row r="12" spans="1:8" s="10" customFormat="1" x14ac:dyDescent="0.45"/>
    <row r="13" spans="1:8" s="10" customFormat="1" x14ac:dyDescent="0.45"/>
    <row r="14" spans="1:8" s="10" customFormat="1" x14ac:dyDescent="0.45"/>
    <row r="15" spans="1:8" s="10" customFormat="1" x14ac:dyDescent="0.45"/>
    <row r="16" spans="1:8" s="10" customFormat="1" x14ac:dyDescent="0.45"/>
    <row r="17" s="10" customFormat="1" x14ac:dyDescent="0.45"/>
    <row r="18" s="10" customFormat="1" x14ac:dyDescent="0.45"/>
    <row r="19" s="10" customFormat="1" x14ac:dyDescent="0.45"/>
  </sheetData>
  <hyperlinks>
    <hyperlink ref="A11" location="Contents!A1" display="Back to contents" xr:uid="{A34EAD71-8FA5-4E8E-9214-E80E2EEB5ECF}"/>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6294-D9EF-4F53-93BC-8DCBE3F0FF00}">
  <dimension ref="A1:E28"/>
  <sheetViews>
    <sheetView zoomScaleNormal="100" workbookViewId="0"/>
  </sheetViews>
  <sheetFormatPr defaultColWidth="8.86328125" defaultRowHeight="14.25" x14ac:dyDescent="0.45"/>
  <cols>
    <col min="1" max="1" width="34.265625" style="10" customWidth="1"/>
    <col min="2" max="2" width="45.59765625" style="10" bestFit="1" customWidth="1"/>
    <col min="3" max="3" width="26" style="10" customWidth="1"/>
    <col min="4" max="4" width="30.265625" style="10" customWidth="1"/>
    <col min="5" max="5" width="26.73046875" style="10" customWidth="1"/>
    <col min="6" max="16384" width="8.86328125" style="10"/>
  </cols>
  <sheetData>
    <row r="1" spans="1:5" ht="18" x14ac:dyDescent="0.55000000000000004">
      <c r="A1" s="15" t="s">
        <v>816</v>
      </c>
    </row>
    <row r="2" spans="1:5" ht="31.5" customHeight="1" x14ac:dyDescent="0.45">
      <c r="A2" s="29" t="s">
        <v>603</v>
      </c>
    </row>
    <row r="3" spans="1:5" ht="44.25" customHeight="1" x14ac:dyDescent="0.45">
      <c r="A3" s="190" t="s">
        <v>595</v>
      </c>
      <c r="B3" s="71" t="s">
        <v>333</v>
      </c>
      <c r="C3" s="132" t="s">
        <v>604</v>
      </c>
      <c r="D3" s="132" t="s">
        <v>605</v>
      </c>
      <c r="E3" s="132" t="s">
        <v>606</v>
      </c>
    </row>
    <row r="4" spans="1:5" x14ac:dyDescent="0.45">
      <c r="A4" s="10" t="s">
        <v>597</v>
      </c>
      <c r="B4" s="14" t="s">
        <v>338</v>
      </c>
      <c r="C4" s="18">
        <v>6810</v>
      </c>
      <c r="D4" s="508">
        <v>5535</v>
      </c>
      <c r="E4" s="62">
        <v>0.81277533039647576</v>
      </c>
    </row>
    <row r="5" spans="1:5" x14ac:dyDescent="0.45">
      <c r="B5" s="14" t="s">
        <v>339</v>
      </c>
      <c r="C5" s="18">
        <v>6810</v>
      </c>
      <c r="D5" s="18">
        <v>4659</v>
      </c>
      <c r="E5" s="62">
        <v>0.6841409691629956</v>
      </c>
    </row>
    <row r="6" spans="1:5" x14ac:dyDescent="0.45">
      <c r="B6" s="14" t="s">
        <v>340</v>
      </c>
      <c r="C6" s="18">
        <v>6810</v>
      </c>
      <c r="D6" s="18">
        <v>5401</v>
      </c>
      <c r="E6" s="62">
        <v>0.79309838472834071</v>
      </c>
    </row>
    <row r="7" spans="1:5" ht="33.75" customHeight="1" x14ac:dyDescent="0.45">
      <c r="A7" s="10" t="s">
        <v>598</v>
      </c>
      <c r="B7" s="14" t="s">
        <v>338</v>
      </c>
      <c r="C7" s="18">
        <v>3353</v>
      </c>
      <c r="D7" s="508">
        <v>2825</v>
      </c>
      <c r="E7" s="62">
        <v>0.84252907843722036</v>
      </c>
    </row>
    <row r="8" spans="1:5" ht="15.75" customHeight="1" x14ac:dyDescent="0.45">
      <c r="B8" s="14" t="s">
        <v>339</v>
      </c>
      <c r="C8" s="18">
        <v>3353</v>
      </c>
      <c r="D8" s="18">
        <v>2384</v>
      </c>
      <c r="E8" s="62">
        <v>0.71100507008648972</v>
      </c>
    </row>
    <row r="9" spans="1:5" x14ac:dyDescent="0.45">
      <c r="B9" s="14" t="s">
        <v>340</v>
      </c>
      <c r="C9" s="18">
        <v>3353</v>
      </c>
      <c r="D9" s="18">
        <v>2770</v>
      </c>
      <c r="E9" s="62">
        <v>0.82612585744109757</v>
      </c>
    </row>
    <row r="10" spans="1:5" ht="30" customHeight="1" x14ac:dyDescent="0.45">
      <c r="A10" s="10" t="s">
        <v>599</v>
      </c>
      <c r="B10" s="14" t="s">
        <v>338</v>
      </c>
      <c r="C10" s="18">
        <v>1141</v>
      </c>
      <c r="D10">
        <v>980</v>
      </c>
      <c r="E10" s="62">
        <v>0.85889570552147243</v>
      </c>
    </row>
    <row r="11" spans="1:5" x14ac:dyDescent="0.45">
      <c r="B11" s="14" t="s">
        <v>339</v>
      </c>
      <c r="C11" s="18">
        <v>1141</v>
      </c>
      <c r="D11" s="18">
        <v>819</v>
      </c>
      <c r="E11" s="62">
        <v>0.71779141104294475</v>
      </c>
    </row>
    <row r="12" spans="1:5" x14ac:dyDescent="0.45">
      <c r="B12" s="14" t="s">
        <v>340</v>
      </c>
      <c r="C12" s="18">
        <v>1141</v>
      </c>
      <c r="D12" s="18">
        <v>959</v>
      </c>
      <c r="E12" s="62">
        <v>0.8404907975460123</v>
      </c>
    </row>
    <row r="13" spans="1:5" ht="30.75" customHeight="1" x14ac:dyDescent="0.45">
      <c r="A13" s="10" t="s">
        <v>600</v>
      </c>
      <c r="B13" s="14" t="s">
        <v>338</v>
      </c>
      <c r="C13" s="18">
        <v>829</v>
      </c>
      <c r="D13">
        <v>733</v>
      </c>
      <c r="E13" s="62">
        <v>0.88419782870928831</v>
      </c>
    </row>
    <row r="14" spans="1:5" x14ac:dyDescent="0.45">
      <c r="B14" s="14" t="s">
        <v>339</v>
      </c>
      <c r="C14" s="18">
        <v>829</v>
      </c>
      <c r="D14" s="18">
        <v>265</v>
      </c>
      <c r="E14" s="62">
        <v>0.31966224366706875</v>
      </c>
    </row>
    <row r="15" spans="1:5" x14ac:dyDescent="0.45">
      <c r="B15" s="14" t="s">
        <v>340</v>
      </c>
      <c r="C15" s="18">
        <v>829</v>
      </c>
      <c r="D15" s="18">
        <v>313</v>
      </c>
      <c r="E15" s="62">
        <v>0.37756332931242459</v>
      </c>
    </row>
    <row r="16" spans="1:5" ht="31.5" customHeight="1" x14ac:dyDescent="0.45">
      <c r="A16" s="10" t="s">
        <v>601</v>
      </c>
      <c r="B16" s="14" t="s">
        <v>338</v>
      </c>
      <c r="C16" s="18">
        <v>143</v>
      </c>
      <c r="D16">
        <v>128</v>
      </c>
      <c r="E16" s="62">
        <v>0.8951048951048951</v>
      </c>
    </row>
    <row r="17" spans="1:5" ht="15.75" customHeight="1" x14ac:dyDescent="0.45">
      <c r="B17" s="14" t="s">
        <v>339</v>
      </c>
      <c r="C17" s="18">
        <v>143</v>
      </c>
      <c r="D17" s="18">
        <v>50</v>
      </c>
      <c r="E17" s="62">
        <v>0.34965034965034963</v>
      </c>
    </row>
    <row r="18" spans="1:5" x14ac:dyDescent="0.45">
      <c r="A18" s="27"/>
      <c r="B18" s="24" t="s">
        <v>340</v>
      </c>
      <c r="C18" s="20">
        <v>143</v>
      </c>
      <c r="D18" s="20">
        <v>58</v>
      </c>
      <c r="E18" s="64">
        <v>0.40559440559440557</v>
      </c>
    </row>
    <row r="19" spans="1:5" ht="30.75" customHeight="1" x14ac:dyDescent="0.45">
      <c r="A19" s="43" t="s">
        <v>291</v>
      </c>
    </row>
    <row r="20" spans="1:5" x14ac:dyDescent="0.45">
      <c r="A20" s="13" t="s">
        <v>292</v>
      </c>
    </row>
    <row r="25" spans="1:5" x14ac:dyDescent="0.45">
      <c r="A25" s="9"/>
    </row>
    <row r="26" spans="1:5" x14ac:dyDescent="0.45">
      <c r="C26" s="23"/>
    </row>
    <row r="27" spans="1:5" x14ac:dyDescent="0.45">
      <c r="C27" s="23"/>
    </row>
    <row r="28" spans="1:5" x14ac:dyDescent="0.45">
      <c r="C28" s="23"/>
    </row>
  </sheetData>
  <hyperlinks>
    <hyperlink ref="A20" location="Contents!A1" display="Back to contents" xr:uid="{4B68C3AD-5F11-4440-85FF-1DE55CB8E246}"/>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AE4C9-7019-4D44-A2BA-6C074C5A0D3E}">
  <dimension ref="A1:E27"/>
  <sheetViews>
    <sheetView zoomScaleNormal="100" workbookViewId="0"/>
  </sheetViews>
  <sheetFormatPr defaultColWidth="8.86328125" defaultRowHeight="14.25" x14ac:dyDescent="0.45"/>
  <cols>
    <col min="1" max="1" width="34.265625" style="10" customWidth="1"/>
    <col min="2" max="2" width="45.59765625" style="10" bestFit="1" customWidth="1"/>
    <col min="3" max="3" width="26" style="10" customWidth="1"/>
    <col min="4" max="4" width="30.265625" style="10" customWidth="1"/>
    <col min="5" max="5" width="26.86328125" style="10" customWidth="1"/>
    <col min="6" max="12" width="9.1328125" style="10"/>
    <col min="13" max="16384" width="8.86328125" style="10"/>
  </cols>
  <sheetData>
    <row r="1" spans="1:5" ht="18" x14ac:dyDescent="0.55000000000000004">
      <c r="A1" s="15" t="s">
        <v>817</v>
      </c>
    </row>
    <row r="2" spans="1:5" ht="31.5" customHeight="1" x14ac:dyDescent="0.45">
      <c r="A2" s="29" t="s">
        <v>603</v>
      </c>
    </row>
    <row r="3" spans="1:5" ht="44.25" customHeight="1" x14ac:dyDescent="0.45">
      <c r="A3" s="190" t="s">
        <v>595</v>
      </c>
      <c r="B3" s="71" t="s">
        <v>333</v>
      </c>
      <c r="C3" s="132" t="s">
        <v>604</v>
      </c>
      <c r="D3" s="132" t="s">
        <v>605</v>
      </c>
      <c r="E3" s="132" t="s">
        <v>606</v>
      </c>
    </row>
    <row r="4" spans="1:5" x14ac:dyDescent="0.45">
      <c r="A4" s="10" t="s">
        <v>597</v>
      </c>
      <c r="B4" s="14" t="s">
        <v>338</v>
      </c>
      <c r="C4" s="18">
        <v>2831</v>
      </c>
      <c r="D4" s="508">
        <v>2295</v>
      </c>
      <c r="E4" s="62">
        <v>0.81066760861886256</v>
      </c>
    </row>
    <row r="5" spans="1:5" x14ac:dyDescent="0.45">
      <c r="B5" s="14" t="s">
        <v>339</v>
      </c>
      <c r="C5" s="18">
        <v>2831</v>
      </c>
      <c r="D5" s="18">
        <v>1900</v>
      </c>
      <c r="E5" s="62">
        <v>0.67114093959731547</v>
      </c>
    </row>
    <row r="6" spans="1:5" x14ac:dyDescent="0.45">
      <c r="B6" s="14" t="s">
        <v>340</v>
      </c>
      <c r="C6" s="18">
        <v>2831</v>
      </c>
      <c r="D6" s="18">
        <v>2240</v>
      </c>
      <c r="E6" s="62">
        <v>0.79123984457788765</v>
      </c>
    </row>
    <row r="7" spans="1:5" ht="33.75" customHeight="1" x14ac:dyDescent="0.45">
      <c r="A7" s="10" t="s">
        <v>598</v>
      </c>
      <c r="B7" s="14" t="s">
        <v>338</v>
      </c>
      <c r="C7" s="18">
        <v>1392</v>
      </c>
      <c r="D7" s="508">
        <v>1176</v>
      </c>
      <c r="E7" s="62">
        <v>0.84482758620689657</v>
      </c>
    </row>
    <row r="8" spans="1:5" ht="15.75" customHeight="1" x14ac:dyDescent="0.45">
      <c r="B8" s="14" t="s">
        <v>339</v>
      </c>
      <c r="C8" s="18">
        <v>1392</v>
      </c>
      <c r="D8" s="18">
        <v>976</v>
      </c>
      <c r="E8" s="62">
        <v>0.70114942528735635</v>
      </c>
    </row>
    <row r="9" spans="1:5" x14ac:dyDescent="0.45">
      <c r="B9" s="14" t="s">
        <v>340</v>
      </c>
      <c r="C9" s="18">
        <v>1392</v>
      </c>
      <c r="D9" s="18">
        <v>1154</v>
      </c>
      <c r="E9" s="62">
        <v>0.82902298850574707</v>
      </c>
    </row>
    <row r="10" spans="1:5" ht="30" customHeight="1" x14ac:dyDescent="0.45">
      <c r="A10" s="10" t="s">
        <v>599</v>
      </c>
      <c r="B10" s="14" t="s">
        <v>338</v>
      </c>
      <c r="C10" s="18">
        <v>462</v>
      </c>
      <c r="D10">
        <v>392</v>
      </c>
      <c r="E10" s="62">
        <v>0.84848484848484851</v>
      </c>
    </row>
    <row r="11" spans="1:5" x14ac:dyDescent="0.45">
      <c r="B11" s="14" t="s">
        <v>339</v>
      </c>
      <c r="C11" s="18">
        <v>462</v>
      </c>
      <c r="D11" s="18">
        <v>324</v>
      </c>
      <c r="E11" s="62">
        <v>0.70129870129870131</v>
      </c>
    </row>
    <row r="12" spans="1:5" x14ac:dyDescent="0.45">
      <c r="B12" s="14" t="s">
        <v>340</v>
      </c>
      <c r="C12" s="18">
        <v>462</v>
      </c>
      <c r="D12" s="18">
        <v>385</v>
      </c>
      <c r="E12" s="62">
        <v>0.83333333333333337</v>
      </c>
    </row>
    <row r="13" spans="1:5" ht="30.75" customHeight="1" x14ac:dyDescent="0.45">
      <c r="A13" s="10" t="s">
        <v>600</v>
      </c>
      <c r="B13" s="14" t="s">
        <v>338</v>
      </c>
      <c r="C13" s="18">
        <v>358</v>
      </c>
      <c r="D13">
        <v>319</v>
      </c>
      <c r="E13" s="62">
        <v>0.89106145251396651</v>
      </c>
    </row>
    <row r="14" spans="1:5" x14ac:dyDescent="0.45">
      <c r="B14" s="14" t="s">
        <v>339</v>
      </c>
      <c r="C14" s="18">
        <v>358</v>
      </c>
      <c r="D14" s="18">
        <v>265</v>
      </c>
      <c r="E14" s="62">
        <v>0.74022346368715086</v>
      </c>
    </row>
    <row r="15" spans="1:5" x14ac:dyDescent="0.45">
      <c r="B15" s="14" t="s">
        <v>340</v>
      </c>
      <c r="C15" s="18">
        <v>358</v>
      </c>
      <c r="D15" s="18">
        <v>313</v>
      </c>
      <c r="E15" s="62">
        <v>0.87430167597765363</v>
      </c>
    </row>
    <row r="16" spans="1:5" ht="31.5" customHeight="1" x14ac:dyDescent="0.45">
      <c r="A16" s="10" t="s">
        <v>601</v>
      </c>
      <c r="B16" s="14" t="s">
        <v>338</v>
      </c>
      <c r="C16" s="18">
        <v>68</v>
      </c>
      <c r="D16">
        <v>62</v>
      </c>
      <c r="E16" s="62">
        <v>0.91176470588235292</v>
      </c>
    </row>
    <row r="17" spans="1:5" ht="15.75" customHeight="1" x14ac:dyDescent="0.45">
      <c r="B17" s="14" t="s">
        <v>339</v>
      </c>
      <c r="C17" s="18">
        <v>68</v>
      </c>
      <c r="D17" s="18">
        <v>50</v>
      </c>
      <c r="E17" s="62">
        <v>0.73529411764705888</v>
      </c>
    </row>
    <row r="18" spans="1:5" x14ac:dyDescent="0.45">
      <c r="A18" s="27"/>
      <c r="B18" s="24" t="s">
        <v>340</v>
      </c>
      <c r="C18" s="20">
        <v>68</v>
      </c>
      <c r="D18" s="20">
        <v>58</v>
      </c>
      <c r="E18" s="64">
        <v>0.8529411764705882</v>
      </c>
    </row>
    <row r="19" spans="1:5" ht="30.75" customHeight="1" x14ac:dyDescent="0.45">
      <c r="A19" s="43" t="s">
        <v>291</v>
      </c>
    </row>
    <row r="20" spans="1:5" x14ac:dyDescent="0.45">
      <c r="A20" s="13" t="s">
        <v>292</v>
      </c>
    </row>
    <row r="24" spans="1:5" x14ac:dyDescent="0.45">
      <c r="A24" s="9"/>
    </row>
    <row r="25" spans="1:5" x14ac:dyDescent="0.45">
      <c r="C25" s="23"/>
    </row>
    <row r="26" spans="1:5" x14ac:dyDescent="0.45">
      <c r="C26" s="23"/>
    </row>
    <row r="27" spans="1:5" x14ac:dyDescent="0.45">
      <c r="C27" s="23"/>
    </row>
  </sheetData>
  <hyperlinks>
    <hyperlink ref="A20" location="Contents!A1" display="Back to contents" xr:uid="{C933667A-291F-4B1C-BD03-9B721E656BD3}"/>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66F72-4D11-4774-970D-46363E5C4F22}">
  <dimension ref="A1:E27"/>
  <sheetViews>
    <sheetView zoomScaleNormal="100" workbookViewId="0"/>
  </sheetViews>
  <sheetFormatPr defaultColWidth="8.86328125" defaultRowHeight="14.25" x14ac:dyDescent="0.45"/>
  <cols>
    <col min="1" max="1" width="34.265625" style="10" customWidth="1"/>
    <col min="2" max="2" width="45.59765625" style="10" bestFit="1" customWidth="1"/>
    <col min="3" max="3" width="26" style="10" customWidth="1"/>
    <col min="4" max="4" width="30.265625" style="10" customWidth="1"/>
    <col min="5" max="5" width="26.86328125" style="10" customWidth="1"/>
    <col min="6" max="12" width="9.1328125" style="10"/>
    <col min="13" max="16384" width="8.86328125" style="10"/>
  </cols>
  <sheetData>
    <row r="1" spans="1:5" ht="18" x14ac:dyDescent="0.55000000000000004">
      <c r="A1" s="15" t="s">
        <v>818</v>
      </c>
    </row>
    <row r="2" spans="1:5" ht="31.5" customHeight="1" x14ac:dyDescent="0.45">
      <c r="A2" s="29" t="s">
        <v>603</v>
      </c>
    </row>
    <row r="3" spans="1:5" ht="44.25" customHeight="1" x14ac:dyDescent="0.45">
      <c r="A3" s="190" t="s">
        <v>595</v>
      </c>
      <c r="B3" s="71" t="s">
        <v>333</v>
      </c>
      <c r="C3" s="132" t="s">
        <v>604</v>
      </c>
      <c r="D3" s="132" t="s">
        <v>605</v>
      </c>
      <c r="E3" s="132" t="s">
        <v>606</v>
      </c>
    </row>
    <row r="4" spans="1:5" x14ac:dyDescent="0.45">
      <c r="A4" s="10" t="s">
        <v>597</v>
      </c>
      <c r="B4" s="14" t="s">
        <v>338</v>
      </c>
      <c r="C4" s="18">
        <v>2184</v>
      </c>
      <c r="D4" s="508">
        <v>1771</v>
      </c>
      <c r="E4" s="62">
        <v>0.8108974358974359</v>
      </c>
    </row>
    <row r="5" spans="1:5" x14ac:dyDescent="0.45">
      <c r="B5" s="14" t="s">
        <v>339</v>
      </c>
      <c r="C5" s="18">
        <v>2184</v>
      </c>
      <c r="D5" s="18">
        <v>1518</v>
      </c>
      <c r="E5" s="62">
        <v>0.69505494505494503</v>
      </c>
    </row>
    <row r="6" spans="1:5" x14ac:dyDescent="0.45">
      <c r="B6" s="14" t="s">
        <v>340</v>
      </c>
      <c r="C6" s="18">
        <v>2184</v>
      </c>
      <c r="D6" s="18">
        <v>1728</v>
      </c>
      <c r="E6" s="62">
        <v>0.79120879120879117</v>
      </c>
    </row>
    <row r="7" spans="1:5" ht="33.75" customHeight="1" x14ac:dyDescent="0.45">
      <c r="A7" s="10" t="s">
        <v>598</v>
      </c>
      <c r="B7" s="14" t="s">
        <v>338</v>
      </c>
      <c r="C7" s="18">
        <v>1084</v>
      </c>
      <c r="D7">
        <v>916</v>
      </c>
      <c r="E7" s="62">
        <v>0.84501845018450183</v>
      </c>
    </row>
    <row r="8" spans="1:5" ht="15.75" customHeight="1" x14ac:dyDescent="0.45">
      <c r="B8" s="14" t="s">
        <v>339</v>
      </c>
      <c r="C8" s="18">
        <v>1084</v>
      </c>
      <c r="D8" s="18">
        <v>796</v>
      </c>
      <c r="E8" s="62">
        <v>0.73431734317343178</v>
      </c>
    </row>
    <row r="9" spans="1:5" x14ac:dyDescent="0.45">
      <c r="B9" s="14" t="s">
        <v>340</v>
      </c>
      <c r="C9" s="18">
        <v>1084</v>
      </c>
      <c r="D9" s="18">
        <v>899</v>
      </c>
      <c r="E9" s="62">
        <v>0.82933579335793361</v>
      </c>
    </row>
    <row r="10" spans="1:5" ht="30" customHeight="1" x14ac:dyDescent="0.45">
      <c r="A10" s="10" t="s">
        <v>599</v>
      </c>
      <c r="B10" s="14" t="s">
        <v>338</v>
      </c>
      <c r="C10" s="18">
        <v>375</v>
      </c>
      <c r="D10">
        <v>321</v>
      </c>
      <c r="E10" s="62">
        <v>0.85599999999999998</v>
      </c>
    </row>
    <row r="11" spans="1:5" x14ac:dyDescent="0.45">
      <c r="B11" s="14" t="s">
        <v>339</v>
      </c>
      <c r="C11" s="18">
        <v>375</v>
      </c>
      <c r="D11" s="18">
        <v>270</v>
      </c>
      <c r="E11" s="62">
        <v>0.72</v>
      </c>
    </row>
    <row r="12" spans="1:5" x14ac:dyDescent="0.45">
      <c r="B12" s="14" t="s">
        <v>340</v>
      </c>
      <c r="C12" s="18">
        <v>375</v>
      </c>
      <c r="D12" s="18">
        <v>311</v>
      </c>
      <c r="E12" s="62">
        <v>0.82933333333333337</v>
      </c>
    </row>
    <row r="13" spans="1:5" ht="30.75" customHeight="1" x14ac:dyDescent="0.45">
      <c r="A13" s="10" t="s">
        <v>600</v>
      </c>
      <c r="B13" s="14" t="s">
        <v>338</v>
      </c>
      <c r="C13" s="18">
        <v>271</v>
      </c>
      <c r="D13" s="642" t="s">
        <v>300</v>
      </c>
      <c r="E13" s="642" t="s">
        <v>300</v>
      </c>
    </row>
    <row r="14" spans="1:5" x14ac:dyDescent="0.45">
      <c r="B14" s="14" t="s">
        <v>339</v>
      </c>
      <c r="C14" s="18">
        <v>271</v>
      </c>
      <c r="D14" s="18" t="s">
        <v>300</v>
      </c>
      <c r="E14" s="618" t="s">
        <v>300</v>
      </c>
    </row>
    <row r="15" spans="1:5" x14ac:dyDescent="0.45">
      <c r="B15" s="14" t="s">
        <v>340</v>
      </c>
      <c r="C15" s="18">
        <v>271</v>
      </c>
      <c r="D15" s="18" t="s">
        <v>300</v>
      </c>
      <c r="E15" s="618" t="s">
        <v>300</v>
      </c>
    </row>
    <row r="16" spans="1:5" ht="31.5" customHeight="1" x14ac:dyDescent="0.45">
      <c r="A16" s="10" t="s">
        <v>601</v>
      </c>
      <c r="B16" s="14" t="s">
        <v>338</v>
      </c>
      <c r="C16" s="18">
        <v>46</v>
      </c>
      <c r="D16" s="642" t="s">
        <v>300</v>
      </c>
      <c r="E16" s="642" t="s">
        <v>300</v>
      </c>
    </row>
    <row r="17" spans="1:5" ht="15.75" customHeight="1" x14ac:dyDescent="0.45">
      <c r="B17" s="14" t="s">
        <v>339</v>
      </c>
      <c r="C17" s="18">
        <v>46</v>
      </c>
      <c r="D17" s="18" t="s">
        <v>300</v>
      </c>
      <c r="E17" s="618" t="s">
        <v>300</v>
      </c>
    </row>
    <row r="18" spans="1:5" x14ac:dyDescent="0.45">
      <c r="A18" s="27"/>
      <c r="B18" s="24" t="s">
        <v>340</v>
      </c>
      <c r="C18" s="20">
        <v>46</v>
      </c>
      <c r="D18" s="20" t="s">
        <v>300</v>
      </c>
      <c r="E18" s="641" t="s">
        <v>300</v>
      </c>
    </row>
    <row r="19" spans="1:5" ht="30.75" customHeight="1" x14ac:dyDescent="0.45">
      <c r="A19" s="43" t="s">
        <v>291</v>
      </c>
    </row>
    <row r="20" spans="1:5" x14ac:dyDescent="0.45">
      <c r="A20" s="13" t="s">
        <v>292</v>
      </c>
    </row>
    <row r="24" spans="1:5" x14ac:dyDescent="0.45">
      <c r="A24" s="9"/>
    </row>
    <row r="25" spans="1:5" x14ac:dyDescent="0.45">
      <c r="C25" s="23"/>
    </row>
    <row r="26" spans="1:5" x14ac:dyDescent="0.45">
      <c r="C26" s="23"/>
    </row>
    <row r="27" spans="1:5" x14ac:dyDescent="0.45">
      <c r="C27" s="23"/>
    </row>
  </sheetData>
  <hyperlinks>
    <hyperlink ref="A20" location="Contents!A1" display="Back to contents" xr:uid="{E9B20AA4-70C3-47A4-95A1-08B5A897F3E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AB78C46DBCC24A803CB251BA36282E" ma:contentTypeVersion="4" ma:contentTypeDescription="Create a new document." ma:contentTypeScope="" ma:versionID="383ab8398bd6cf4dddb52026d5287b05">
  <xsd:schema xmlns:xsd="http://www.w3.org/2001/XMLSchema" xmlns:xs="http://www.w3.org/2001/XMLSchema" xmlns:p="http://schemas.microsoft.com/office/2006/metadata/properties" xmlns:ns2="329df019-6c59-415f-9729-9f3398f0d278" targetNamespace="http://schemas.microsoft.com/office/2006/metadata/properties" ma:root="true" ma:fieldsID="fa850cb2b2bcaf8baa037ac09ff91388" ns2:_="">
    <xsd:import namespace="329df019-6c59-415f-9729-9f3398f0d2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df019-6c59-415f-9729-9f3398f0d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CA92AC-D0C9-4D44-B15C-7D3E4351D845}">
  <ds:schemaRefs>
    <ds:schemaRef ds:uri="http://schemas.microsoft.com/sharepoint/v3/contenttype/forms"/>
  </ds:schemaRefs>
</ds:datastoreItem>
</file>

<file path=customXml/itemProps2.xml><?xml version="1.0" encoding="utf-8"?>
<ds:datastoreItem xmlns:ds="http://schemas.openxmlformats.org/officeDocument/2006/customXml" ds:itemID="{B5A4888B-284C-4F08-9A99-873FDEFE7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df019-6c59-415f-9729-9f3398f0d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AA21C8-5586-4608-A6B3-AAE972004BF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29df019-6c59-415f-9729-9f3398f0d27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146</vt:i4>
      </vt:variant>
      <vt:variant>
        <vt:lpstr>Named Ranges</vt:lpstr>
      </vt:variant>
      <vt:variant>
        <vt:i4>74</vt:i4>
      </vt:variant>
    </vt:vector>
  </HeadingPairs>
  <TitlesOfParts>
    <vt:vector size="220" baseType="lpstr">
      <vt:lpstr>Contents</vt:lpstr>
      <vt:lpstr>Notes</vt:lpstr>
      <vt:lpstr>1.1.1</vt:lpstr>
      <vt:lpstr>1.1.2</vt:lpstr>
      <vt:lpstr>1.1.3</vt:lpstr>
      <vt:lpstr>1.1.4</vt:lpstr>
      <vt:lpstr>1.2.1</vt:lpstr>
      <vt:lpstr>1.2.2</vt:lpstr>
      <vt:lpstr>1.2.3</vt:lpstr>
      <vt:lpstr>1.2.4</vt:lpstr>
      <vt:lpstr>1.3.1</vt:lpstr>
      <vt:lpstr>1.4.1</vt:lpstr>
      <vt:lpstr>1.4.2</vt:lpstr>
      <vt:lpstr>1.4.3</vt:lpstr>
      <vt:lpstr>1.5.1</vt:lpstr>
      <vt:lpstr>1.5.2</vt:lpstr>
      <vt:lpstr>1.5.3</vt:lpstr>
      <vt:lpstr>1.5.4</vt:lpstr>
      <vt:lpstr>1.5.5</vt:lpstr>
      <vt:lpstr>1.5.6</vt:lpstr>
      <vt:lpstr>1.5.7</vt:lpstr>
      <vt:lpstr>1.5.8</vt:lpstr>
      <vt:lpstr>1.6.1</vt:lpstr>
      <vt:lpstr>1.6.2</vt:lpstr>
      <vt:lpstr>1.6.3</vt:lpstr>
      <vt:lpstr>1.6.4</vt:lpstr>
      <vt:lpstr>1.7.1</vt:lpstr>
      <vt:lpstr>1.7.2</vt:lpstr>
      <vt:lpstr>1.7.3</vt:lpstr>
      <vt:lpstr>1.7.4</vt:lpstr>
      <vt:lpstr>1.8.1</vt:lpstr>
      <vt:lpstr>1.8.2</vt:lpstr>
      <vt:lpstr>1.8.3</vt:lpstr>
      <vt:lpstr>1.8.4</vt:lpstr>
      <vt:lpstr>1.9.1</vt:lpstr>
      <vt:lpstr>1.9.2</vt:lpstr>
      <vt:lpstr>1.9.3</vt:lpstr>
      <vt:lpstr>1.9.4</vt:lpstr>
      <vt:lpstr>1.10.1</vt:lpstr>
      <vt:lpstr>1.11.1</vt:lpstr>
      <vt:lpstr>1.11.2</vt:lpstr>
      <vt:lpstr>1.11.3</vt:lpstr>
      <vt:lpstr>2.1.1</vt:lpstr>
      <vt:lpstr>2.1.2</vt:lpstr>
      <vt:lpstr>2.1.3</vt:lpstr>
      <vt:lpstr>2.1.4</vt:lpstr>
      <vt:lpstr>2.1.5</vt:lpstr>
      <vt:lpstr>2.2.1</vt:lpstr>
      <vt:lpstr>2.2.2</vt:lpstr>
      <vt:lpstr>2.2.3</vt:lpstr>
      <vt:lpstr>2.2.4</vt:lpstr>
      <vt:lpstr>2.2.5</vt:lpstr>
      <vt:lpstr>2.2.6</vt:lpstr>
      <vt:lpstr>2.2.7</vt:lpstr>
      <vt:lpstr>2.2.8</vt:lpstr>
      <vt:lpstr>2.2.9</vt:lpstr>
      <vt:lpstr>2.2.10</vt:lpstr>
      <vt:lpstr>2.2.11</vt:lpstr>
      <vt:lpstr>2.2.12</vt:lpstr>
      <vt:lpstr>2.2.13</vt:lpstr>
      <vt:lpstr>2.2.14</vt:lpstr>
      <vt:lpstr>2.2.15</vt:lpstr>
      <vt:lpstr>2.2.16</vt:lpstr>
      <vt:lpstr>2.3.1</vt:lpstr>
      <vt:lpstr>2.3.2</vt:lpstr>
      <vt:lpstr>2.3.3</vt:lpstr>
      <vt:lpstr>2.3.4</vt:lpstr>
      <vt:lpstr>2.4.1</vt:lpstr>
      <vt:lpstr>2.4.2</vt:lpstr>
      <vt:lpstr>2.4.3</vt:lpstr>
      <vt:lpstr>2.5.1</vt:lpstr>
      <vt:lpstr>2.5.2</vt:lpstr>
      <vt:lpstr>2.5.3</vt:lpstr>
      <vt:lpstr>2.5.4</vt:lpstr>
      <vt:lpstr>2.6.1</vt:lpstr>
      <vt:lpstr>2.6.2</vt:lpstr>
      <vt:lpstr>2.6.3</vt:lpstr>
      <vt:lpstr>2.7.1</vt:lpstr>
      <vt:lpstr>2.7.2</vt:lpstr>
      <vt:lpstr>2.7.3</vt:lpstr>
      <vt:lpstr>2.7.4</vt:lpstr>
      <vt:lpstr>2.8.1</vt:lpstr>
      <vt:lpstr>2.8.2</vt:lpstr>
      <vt:lpstr>2.8.3</vt:lpstr>
      <vt:lpstr>2.9.1</vt:lpstr>
      <vt:lpstr>2.9.2</vt:lpstr>
      <vt:lpstr>2.9.3</vt:lpstr>
      <vt:lpstr>2.9.4</vt:lpstr>
      <vt:lpstr>2.10.1</vt:lpstr>
      <vt:lpstr>2.10.2</vt:lpstr>
      <vt:lpstr>2.10.3</vt:lpstr>
      <vt:lpstr>2.10.4</vt:lpstr>
      <vt:lpstr>3.1.1</vt:lpstr>
      <vt:lpstr>3.2.1</vt:lpstr>
      <vt:lpstr>3.2.2</vt:lpstr>
      <vt:lpstr>3.2.3</vt:lpstr>
      <vt:lpstr>3.3.1</vt:lpstr>
      <vt:lpstr>3.3.2</vt:lpstr>
      <vt:lpstr>3.3.3</vt:lpstr>
      <vt:lpstr>3.3.4</vt:lpstr>
      <vt:lpstr>3.4.1</vt:lpstr>
      <vt:lpstr>3.4.2</vt:lpstr>
      <vt:lpstr>3.4.3</vt:lpstr>
      <vt:lpstr>3.4.4</vt:lpstr>
      <vt:lpstr>3.5.1</vt:lpstr>
      <vt:lpstr>3.5.2</vt:lpstr>
      <vt:lpstr>3.5.3</vt:lpstr>
      <vt:lpstr>3.6.1</vt:lpstr>
      <vt:lpstr>3.6.2</vt:lpstr>
      <vt:lpstr>3.6.3</vt:lpstr>
      <vt:lpstr>3.6.4</vt:lpstr>
      <vt:lpstr>3.7.1</vt:lpstr>
      <vt:lpstr>3.7.2</vt:lpstr>
      <vt:lpstr>3.7.3</vt:lpstr>
      <vt:lpstr>3.7.4</vt:lpstr>
      <vt:lpstr>3.8.1</vt:lpstr>
      <vt:lpstr>3.8.2</vt:lpstr>
      <vt:lpstr>3.8.3</vt:lpstr>
      <vt:lpstr>3.8.4</vt:lpstr>
      <vt:lpstr>4.1.1</vt:lpstr>
      <vt:lpstr>4.2.1</vt:lpstr>
      <vt:lpstr>4.2.2</vt:lpstr>
      <vt:lpstr>4.2.3</vt:lpstr>
      <vt:lpstr>4.3.1</vt:lpstr>
      <vt:lpstr>4.3.2</vt:lpstr>
      <vt:lpstr>4.3.3</vt:lpstr>
      <vt:lpstr>4.3.4</vt:lpstr>
      <vt:lpstr>4.4.1</vt:lpstr>
      <vt:lpstr>4.4.2</vt:lpstr>
      <vt:lpstr>4.4.3</vt:lpstr>
      <vt:lpstr>4.4.4</vt:lpstr>
      <vt:lpstr>4.5.1</vt:lpstr>
      <vt:lpstr>4.5.2</vt:lpstr>
      <vt:lpstr>4.5.3</vt:lpstr>
      <vt:lpstr>4.6.1</vt:lpstr>
      <vt:lpstr>4.6.2</vt:lpstr>
      <vt:lpstr>4.6.3</vt:lpstr>
      <vt:lpstr>4.6.4</vt:lpstr>
      <vt:lpstr>4.7.1</vt:lpstr>
      <vt:lpstr>4.7.2</vt:lpstr>
      <vt:lpstr>4.7.3</vt:lpstr>
      <vt:lpstr>4.7.4</vt:lpstr>
      <vt:lpstr>4.8.1</vt:lpstr>
      <vt:lpstr>4.8.2</vt:lpstr>
      <vt:lpstr>4.8.3</vt:lpstr>
      <vt:lpstr>4.8.4</vt:lpstr>
      <vt:lpstr>'1.1.1'!Print_Area</vt:lpstr>
      <vt:lpstr>'1.1.2'!Print_Area</vt:lpstr>
      <vt:lpstr>'1.1.3'!Print_Area</vt:lpstr>
      <vt:lpstr>'1.1.4'!Print_Area</vt:lpstr>
      <vt:lpstr>'1.11.1'!Print_Area</vt:lpstr>
      <vt:lpstr>'1.11.2'!Print_Area</vt:lpstr>
      <vt:lpstr>'1.11.3'!Print_Area</vt:lpstr>
      <vt:lpstr>'1.2.1'!Print_Area</vt:lpstr>
      <vt:lpstr>'1.2.2'!Print_Area</vt:lpstr>
      <vt:lpstr>'1.2.3'!Print_Area</vt:lpstr>
      <vt:lpstr>'1.2.4'!Print_Area</vt:lpstr>
      <vt:lpstr>'1.3.1'!Print_Area</vt:lpstr>
      <vt:lpstr>'1.4.1'!Print_Area</vt:lpstr>
      <vt:lpstr>'1.4.2'!Print_Area</vt:lpstr>
      <vt:lpstr>'1.4.3'!Print_Area</vt:lpstr>
      <vt:lpstr>'1.5.1'!Print_Area</vt:lpstr>
      <vt:lpstr>'1.5.2'!Print_Area</vt:lpstr>
      <vt:lpstr>'1.5.3'!Print_Area</vt:lpstr>
      <vt:lpstr>'1.5.4'!Print_Area</vt:lpstr>
      <vt:lpstr>'1.5.5'!Print_Area</vt:lpstr>
      <vt:lpstr>'1.5.6'!Print_Area</vt:lpstr>
      <vt:lpstr>'1.5.7'!Print_Area</vt:lpstr>
      <vt:lpstr>'1.5.8'!Print_Area</vt:lpstr>
      <vt:lpstr>'1.6.1'!Print_Area</vt:lpstr>
      <vt:lpstr>'1.6.2'!Print_Area</vt:lpstr>
      <vt:lpstr>'1.6.3'!Print_Area</vt:lpstr>
      <vt:lpstr>'1.6.4'!Print_Area</vt:lpstr>
      <vt:lpstr>'1.7.1'!Print_Area</vt:lpstr>
      <vt:lpstr>'1.7.2'!Print_Area</vt:lpstr>
      <vt:lpstr>'1.7.3'!Print_Area</vt:lpstr>
      <vt:lpstr>'1.7.4'!Print_Area</vt:lpstr>
      <vt:lpstr>'1.8.1'!Print_Area</vt:lpstr>
      <vt:lpstr>'1.8.2'!Print_Area</vt:lpstr>
      <vt:lpstr>'1.8.3'!Print_Area</vt:lpstr>
      <vt:lpstr>'1.8.4'!Print_Area</vt:lpstr>
      <vt:lpstr>'1.9.1'!Print_Area</vt:lpstr>
      <vt:lpstr>'1.9.2'!Print_Area</vt:lpstr>
      <vt:lpstr>'1.9.3'!Print_Area</vt:lpstr>
      <vt:lpstr>'1.9.4'!Print_Area</vt:lpstr>
      <vt:lpstr>'2.1.1'!Print_Area</vt:lpstr>
      <vt:lpstr>'2.1.2'!Print_Area</vt:lpstr>
      <vt:lpstr>'2.1.3'!Print_Area</vt:lpstr>
      <vt:lpstr>'2.1.4'!Print_Area</vt:lpstr>
      <vt:lpstr>'2.1.5'!Print_Area</vt:lpstr>
      <vt:lpstr>'2.2.1'!Print_Area</vt:lpstr>
      <vt:lpstr>'2.2.2'!Print_Area</vt:lpstr>
      <vt:lpstr>'2.2.3'!Print_Area</vt:lpstr>
      <vt:lpstr>'2.2.4'!Print_Area</vt:lpstr>
      <vt:lpstr>'4.2.1'!Print_Area</vt:lpstr>
      <vt:lpstr>'4.2.2'!Print_Area</vt:lpstr>
      <vt:lpstr>'4.2.3'!Print_Area</vt:lpstr>
      <vt:lpstr>'4.3.1'!Print_Area</vt:lpstr>
      <vt:lpstr>'4.3.2'!Print_Area</vt:lpstr>
      <vt:lpstr>'4.3.3'!Print_Area</vt:lpstr>
      <vt:lpstr>'4.3.4'!Print_Area</vt:lpstr>
      <vt:lpstr>'4.4.1'!Print_Area</vt:lpstr>
      <vt:lpstr>'4.4.2'!Print_Area</vt:lpstr>
      <vt:lpstr>'4.4.3'!Print_Area</vt:lpstr>
      <vt:lpstr>'4.4.4'!Print_Area</vt:lpstr>
      <vt:lpstr>'4.5.1'!Print_Area</vt:lpstr>
      <vt:lpstr>'4.5.2'!Print_Area</vt:lpstr>
      <vt:lpstr>'4.5.3'!Print_Area</vt:lpstr>
      <vt:lpstr>'4.6.1'!Print_Area</vt:lpstr>
      <vt:lpstr>'4.6.2'!Print_Area</vt:lpstr>
      <vt:lpstr>'4.6.3'!Print_Area</vt:lpstr>
      <vt:lpstr>'4.6.4'!Print_Area</vt:lpstr>
      <vt:lpstr>'4.7.1'!Print_Area</vt:lpstr>
      <vt:lpstr>'4.7.2'!Print_Area</vt:lpstr>
      <vt:lpstr>'4.7.3'!Print_Area</vt:lpstr>
      <vt:lpstr>'4.7.4'!Print_Area</vt:lpstr>
      <vt:lpstr>'4.8.1'!Print_Area</vt:lpstr>
      <vt:lpstr>'4.8.2'!Print_Area</vt:lpstr>
      <vt:lpstr>'4.8.3'!Print_Area</vt:lpstr>
      <vt:lpstr>'4.8.4'!Print_Area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 Kirby</dc:creator>
  <cp:keywords/>
  <dc:description/>
  <cp:lastModifiedBy>BALLANTINE, Jane</cp:lastModifiedBy>
  <cp:revision/>
  <dcterms:created xsi:type="dcterms:W3CDTF">2020-08-13T10:54:36Z</dcterms:created>
  <dcterms:modified xsi:type="dcterms:W3CDTF">2022-03-08T14:12:37Z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0x010100D4AB78C46DBCC24A803CB251BA36282E</vt:lpwstr>
  </property>
</Properties>
</file>